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3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<sst xmlns="http://schemas.openxmlformats.org/spreadsheetml/2006/main" count="3138" uniqueCount="649">
  <si>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</si>
  <si>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</si>
  <si>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</si>
  <si>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</si>
  <si>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</si>
  <si>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</si>
  <si>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</si>
  <si>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</si>
  <si>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</si>
  <si>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</si>
  <si>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</si>
  <si>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</si>
  <si>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</si>
  <si>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</si>
  <si>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</si>
  <si>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</si>
  <si>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</si>
  <si>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</si>
  <si>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</si>
  <si>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</si>
  <si>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</si>
  <si>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</si>
  <si>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</si>
  <si>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</si>
  <si>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</si>
  <si>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</si>
  <si>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</si>
  <si>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</si>
  <si>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</si>
  <si>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</si>
  <si>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</si>
  <si>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</si>
  <si>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</si>
  <si>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</si>
  <si>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</si>
  <si>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</si>
  <si>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</si>
  <si>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</si>
  <si>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</si>
  <si>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</si>
  <si>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</si>
  <si>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</si>
  <si>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</si>
  <si>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</si>
  <si>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</si>
  <si>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</si>
  <si>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</si>
  <si>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</si>
  <si>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</si>
  <si>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</si>
  <si>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</si>
  <si>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</si>
  <si>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</si>
  <si>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</si>
  <si>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</si>
  <si>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</si>
  <si>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</si>
  <si>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</si>
  <si>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</si>
  <si>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</si>
  <si>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</si>
  <si>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</si>
  <si>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</si>
  <si>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</si>
  <si>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</si>
  <si>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</si>
  <si>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</si>
  <si>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</si>
  <si>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</si>
  <si>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</si>
  <si>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</si>
  <si>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</si>
  <si>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</si>
  <si>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</si>
  <si>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</si>
  <si>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</si>
  <si>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</si>
  <si>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</si>
  <si>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</si>
  <si>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</si>
  <si>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</si>
  <si>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</si>
  <si>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</si>
  <si>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</si>
  <si>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</si>
  <si>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</si>
  <si>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</si>
  <si>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</si>
  <si>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</si>
  <si>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</si>
  <si>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</si>
  <si>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</si>
  <si>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</si>
  <si>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</si>
  <si>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</si>
  <si>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</si>
  <si>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</si>
  <si>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</si>
  <si>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</si>
  <si>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</si>
  <si>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</si>
  <si>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</si>
  <si>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</si>
  <si>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</si>
  <si>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</si>
  <si>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</si>
  <si>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</si>
  <si>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</si>
  <si>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</si>
  <si>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</si>
  <si>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</si>
  <si>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</si>
  <si>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</si>
  <si>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</si>
  <si>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</si>
  <si>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</si>
  <si>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</si>
  <si>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</si>
  <si>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</si>
  <si>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</si>
  <si>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</si>
  <si>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</si>
  <si>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</si>
  <si>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</si>
  <si>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</si>
  <si>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</si>
  <si>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</si>
  <si>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</si>
  <si>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</si>
  <si>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</si>
  <si>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</si>
  <si>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</si>
  <si>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</si>
  <si>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</si>
  <si>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</si>
  <si>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</si>
  <si>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</si>
  <si>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</si>
  <si>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</si>
  <si>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</si>
  <si>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</si>
  <si>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</si>
  <si>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</si>
  <si>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</si>
  <si>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</si>
  <si>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</si>
  <si>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</si>
  <si>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</si>
  <si>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</si>
  <si>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</si>
  <si>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</si>
  <si>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</si>
  <si>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</si>
  <si>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</si>
  <si>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</si>
  <si>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</si>
  <si>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</si>
  <si>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</si>
  <si>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</si>
  <si>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</si>
  <si>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</si>
  <si>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</si>
  <si>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</si>
  <si>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</si>
  <si>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</si>
  <si>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</si>
  <si>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</si>
  <si>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</si>
  <si>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</si>
  <si>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</si>
  <si>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</si>
  <si>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</si>
  <si>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</si>
  <si>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</si>
  <si>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</si>
  <si>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</si>
  <si>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</si>
  <si>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</si>
  <si>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</si>
  <si>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</si>
  <si>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</si>
  <si>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</si>
  <si>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</si>
  <si>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</si>
  <si>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</si>
  <si>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</si>
  <si>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</si>
  <si>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</si>
  <si>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</si>
  <si>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</si>
  <si>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</si>
  <si>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</si>
  <si>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</si>
  <si>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</si>
  <si>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</si>
  <si>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</si>
  <si>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</si>
  <si>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בסט אינווסט מיטב דש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</si>
  <si>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</si>
  <si>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</si>
  <si>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</si>
  <si>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</si>
  <si>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</si>
  <si>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</si>
  <si>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</si>
  <si>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</si>
  <si>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</si>
  <si>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</si>
  <si>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</si>
  <si>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</si>
  <si>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</si>
  <si>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</si>
  <si>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</si>
  <si>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</si>
  <si>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</si>
  <si>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</si>
  <si>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</si>
  <si>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</si>
  <si>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</si>
  <si>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</si>
  <si>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</si>
  <si>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</si>
  <si>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</si>
  <si>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30/12/19</t>
  </si>
  <si>
    <t>5904 גליל- האוצר - ממשלתית צמודה</t>
  </si>
  <si>
    <t>9590431</t>
  </si>
  <si>
    <t>20/07/20</t>
  </si>
  <si>
    <t>ממצמ0841- האוצר - ממשלתית צמודה</t>
  </si>
  <si>
    <t>1120583</t>
  </si>
  <si>
    <t>08/03/20</t>
  </si>
  <si>
    <t>ממצמ0922- האוצר - ממשלתית צמודה</t>
  </si>
  <si>
    <t>1124056</t>
  </si>
  <si>
    <t>01/04/19</t>
  </si>
  <si>
    <t>ממצמ0923</t>
  </si>
  <si>
    <t>1128081</t>
  </si>
  <si>
    <t>ממשל צמודה 0529- האוצר - ממשלתית צמודה</t>
  </si>
  <si>
    <t>1157023</t>
  </si>
  <si>
    <t>22/02/21</t>
  </si>
  <si>
    <t>ממשל צמודה 1025- האוצר - ממשלתית צמודה</t>
  </si>
  <si>
    <t>1135912</t>
  </si>
  <si>
    <t>03/02/21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</si>
  <si>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</si>
  <si>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</si>
  <si>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</si>
  <si>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</si>
  <si>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</si>
  <si>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04/02/20</t>
  </si>
  <si>
    <t>סה"כ לא צמודות</t>
  </si>
  <si>
    <t>סה"כ מלווה קצר מועד</t>
  </si>
  <si>
    <t>סה"כ שחר</t>
  </si>
  <si>
    <t>ממשל שקלית 0537- האוצר - ממשלתית שקלית</t>
  </si>
  <si>
    <t>1166180</t>
  </si>
  <si>
    <t>07/03/21</t>
  </si>
  <si>
    <t>ממשל שקלית 1122- האוצר - ממשלתית שקלית</t>
  </si>
  <si>
    <t>1141225</t>
  </si>
  <si>
    <t>25/02/20</t>
  </si>
  <si>
    <t>ממשל שקלית 1123- האוצר - ממשלתית שקלית</t>
  </si>
  <si>
    <t>1155068</t>
  </si>
  <si>
    <t>24/06/19</t>
  </si>
  <si>
    <t>ממשלתי 0122- האוצר - ממשלתית שקלית</t>
  </si>
  <si>
    <t>1123272</t>
  </si>
  <si>
    <t>05/03/20</t>
  </si>
  <si>
    <t>ממשלתי 0323</t>
  </si>
  <si>
    <t>1126747</t>
  </si>
  <si>
    <t>01/02/21</t>
  </si>
  <si>
    <t>ממשלתי 0324- האוצר - ממשלתית שקלית</t>
  </si>
  <si>
    <t>1130848</t>
  </si>
  <si>
    <t>30/08/20</t>
  </si>
  <si>
    <t>ממשלתי שקלי 0425- האוצר - ממשלתית שקלית</t>
  </si>
  <si>
    <t>1162668</t>
  </si>
  <si>
    <t>ממשק0142- האוצר - ממשלתית שקלית</t>
  </si>
  <si>
    <t>1125400</t>
  </si>
  <si>
    <t>24/03/20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</si>
  <si>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</si>
  <si>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</si>
  <si>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</si>
  <si>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</si>
  <si>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</si>
  <si>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</si>
  <si>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A1</t>
  </si>
  <si>
    <t>Moodys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</si>
  <si>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</si>
  <si>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</si>
  <si>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</si>
  <si>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</si>
  <si>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</si>
  <si>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</si>
  <si>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</si>
  <si>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</si>
  <si>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</si>
  <si>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</si>
  <si>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</si>
  <si>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</si>
  <si>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</si>
  <si>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שרותים</t>
  </si>
  <si>
    <t>25/06/19</t>
  </si>
  <si>
    <t>חשמל     אגח 29- חשמל</t>
  </si>
  <si>
    <t>6000236</t>
  </si>
  <si>
    <t>520000472</t>
  </si>
  <si>
    <t>אנרגיה</t>
  </si>
  <si>
    <t>ilAA+</t>
  </si>
  <si>
    <t>02/09/19</t>
  </si>
  <si>
    <t>אמות אג4- אמות</t>
  </si>
  <si>
    <t>1133149</t>
  </si>
  <si>
    <t>520026683</t>
  </si>
  <si>
    <t>נדלן מניב בישראל</t>
  </si>
  <si>
    <t>ilAA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</si>
  <si>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</si>
  <si>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</si>
  <si>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</si>
  <si>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</si>
  <si>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</si>
  <si>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</si>
  <si>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</si>
  <si>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</si>
  <si>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</si>
  <si>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</si>
  <si>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</si>
  <si>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</si>
  <si>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18/12/19</t>
  </si>
  <si>
    <t>ריט אג"ח 4- ריט1</t>
  </si>
  <si>
    <t>1129899</t>
  </si>
  <si>
    <t>513821488</t>
  </si>
  <si>
    <t>19/12/19</t>
  </si>
  <si>
    <t>גזית גלוב אג11- גזית גלוב</t>
  </si>
  <si>
    <t>1260546</t>
  </si>
  <si>
    <t>520033234</t>
  </si>
  <si>
    <t>נדלן מניב בחו"ל</t>
  </si>
  <si>
    <t>ilAA-</t>
  </si>
  <si>
    <t>12/09/17</t>
  </si>
  <si>
    <t>גזית גלוב אגח יג- גזית גלוב</t>
  </si>
  <si>
    <t>1260652</t>
  </si>
  <si>
    <t>29/06/20</t>
  </si>
  <si>
    <t>כללביט אג7</t>
  </si>
  <si>
    <t>1132950</t>
  </si>
  <si>
    <t>513754069</t>
  </si>
  <si>
    <t>ביטוח</t>
  </si>
  <si>
    <t>10/09/19</t>
  </si>
  <si>
    <t>מליסרון אג11- מליסרון</t>
  </si>
  <si>
    <t>3230208</t>
  </si>
  <si>
    <t>520037789</t>
  </si>
  <si>
    <t>01/09/19</t>
  </si>
  <si>
    <t>סלע נדל"ן אג"ח 2- סלע קפיטל נדל"ן</t>
  </si>
  <si>
    <t>1132927</t>
  </si>
  <si>
    <t>513992529</t>
  </si>
  <si>
    <t>Aa3.il</t>
  </si>
  <si>
    <t>אשטרום נכסים אג"ח 11</t>
  </si>
  <si>
    <t>2510238</t>
  </si>
  <si>
    <t>520036617</t>
  </si>
  <si>
    <t>ilA+</t>
  </si>
  <si>
    <t>04/09/18</t>
  </si>
  <si>
    <t>רבוע נדלן אג"ח 5</t>
  </si>
  <si>
    <t>1130467</t>
  </si>
  <si>
    <t>513765859</t>
  </si>
  <si>
    <t>06/08/17</t>
  </si>
  <si>
    <t>רבוע נדלן אגח ו- רבוע נדלן</t>
  </si>
  <si>
    <t>1140607</t>
  </si>
  <si>
    <t>09/04/17</t>
  </si>
  <si>
    <t>אדגר      אגח י- אדגר השקעות</t>
  </si>
  <si>
    <t>1820208</t>
  </si>
  <si>
    <t>520035171</t>
  </si>
  <si>
    <t>A3.il</t>
  </si>
  <si>
    <t>23/05/19</t>
  </si>
  <si>
    <t>או פי סי אגח 2</t>
  </si>
  <si>
    <t>1166057</t>
  </si>
  <si>
    <t>514401702</t>
  </si>
  <si>
    <t>ilA-</t>
  </si>
  <si>
    <t>01/10/20</t>
  </si>
  <si>
    <t>אקויטל    אגח 2- אקויטל</t>
  </si>
  <si>
    <t>7550122</t>
  </si>
  <si>
    <t>520030859</t>
  </si>
  <si>
    <t>השקעה ואחזקות</t>
  </si>
  <si>
    <t>21/02/19</t>
  </si>
  <si>
    <t>זה זראסאי אג4- דה זראסאי גרופ</t>
  </si>
  <si>
    <t>1147560</t>
  </si>
  <si>
    <t>1744984</t>
  </si>
  <si>
    <t>21/06/18</t>
  </si>
  <si>
    <t>סילברסטין אגח א- סילברסטין נכסים</t>
  </si>
  <si>
    <t>1145598</t>
  </si>
  <si>
    <t>1737</t>
  </si>
  <si>
    <t>07/05/18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</si>
  <si>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</si>
  <si>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</si>
  <si>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</si>
  <si>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</si>
  <si>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</si>
  <si>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</si>
  <si>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</si>
  <si>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בזק אג7- בזק</t>
  </si>
  <si>
    <t>2300150</t>
  </si>
  <si>
    <t>520031931</t>
  </si>
  <si>
    <t>הפניקס    אגח 3- הפניקס</t>
  </si>
  <si>
    <t>7670201</t>
  </si>
  <si>
    <t>520017450</t>
  </si>
  <si>
    <t>28/01/18</t>
  </si>
  <si>
    <t>הפניקס אג4- הפניקס</t>
  </si>
  <si>
    <t>7670250</t>
  </si>
  <si>
    <t>הראל הנפ אגח טז- הראל ביטוח מימון והנפקות בע"מ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</si>
  <si>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</si>
  <si>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</si>
  <si>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</si>
  <si>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</si>
  <si>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</si>
  <si>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</si>
  <si>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23/10/19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</si>
  <si>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</si>
  <si>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</si>
  <si>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</si>
  <si>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</si>
  <si>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</si>
  <si>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</si>
  <si>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</si>
  <si>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</si>
  <si>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</si>
  <si>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</si>
  <si>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</si>
  <si>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</si>
  <si>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</si>
  <si>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</si>
  <si>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</si>
  <si>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</si>
  <si>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</si>
  <si>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</si>
  <si>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מליסרון אגח טו</t>
  </si>
  <si>
    <t>3230240</t>
  </si>
  <si>
    <t>29/06/16</t>
  </si>
  <si>
    <t>נמקו      אגח א- נמקו ריאלטי</t>
  </si>
  <si>
    <t>1139575</t>
  </si>
  <si>
    <t>1665</t>
  </si>
  <si>
    <t>09/09/19</t>
  </si>
  <si>
    <t>פניקס הון אג"ח 4- הפניקס גיוסי הון</t>
  </si>
  <si>
    <t>1133529</t>
  </si>
  <si>
    <t>514290345</t>
  </si>
  <si>
    <t>קיי.בי.אס אגח א</t>
  </si>
  <si>
    <t>1137918</t>
  </si>
  <si>
    <t>1900288</t>
  </si>
  <si>
    <t>23/06/20</t>
  </si>
  <si>
    <t>אלקטרה  אג"ח ה'- אלקטרה</t>
  </si>
  <si>
    <t>7390222</t>
  </si>
  <si>
    <t>520028911</t>
  </si>
  <si>
    <t>10/12/18</t>
  </si>
  <si>
    <t>פרטנר  אגח ז- פרטנר</t>
  </si>
  <si>
    <t>1156397</t>
  </si>
  <si>
    <t>520044314</t>
  </si>
  <si>
    <t>06/01/19</t>
  </si>
  <si>
    <t>קורנרסטון אגח א- קורנרסטון</t>
  </si>
  <si>
    <t>1139732</t>
  </si>
  <si>
    <t>1920997</t>
  </si>
  <si>
    <t>A1.il</t>
  </si>
  <si>
    <t>אזורים   אגח 12</t>
  </si>
  <si>
    <t>7150360</t>
  </si>
  <si>
    <t>520025990</t>
  </si>
  <si>
    <t>בנייה</t>
  </si>
  <si>
    <t>A2.il</t>
  </si>
  <si>
    <t>26/10/17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</si>
  <si>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</si>
  <si>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</si>
  <si>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</si>
  <si>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</si>
  <si>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</si>
  <si>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</si>
  <si>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</si>
  <si>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</si>
  <si>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</si>
  <si>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נכסים ובנין אגח ט- נכסים ובנין</t>
  </si>
  <si>
    <t>6990212</t>
  </si>
  <si>
    <t>520025438</t>
  </si>
  <si>
    <t>03/12/17</t>
  </si>
  <si>
    <t>אנלייט אנרגיה אג ו- אנלייט אנרגיה</t>
  </si>
  <si>
    <t>7200173</t>
  </si>
  <si>
    <t>520041146</t>
  </si>
  <si>
    <t>01/09/20</t>
  </si>
  <si>
    <t>מויניאן אג"ח א'- מויניאן לימיטד</t>
  </si>
  <si>
    <t>1135656</t>
  </si>
  <si>
    <t>1643</t>
  </si>
  <si>
    <t>Baa1.il</t>
  </si>
  <si>
    <t>דיסק השק  אגח י- דיסקונט השקעות</t>
  </si>
  <si>
    <t>6390348</t>
  </si>
  <si>
    <t>520023896</t>
  </si>
  <si>
    <t>ilBBB-</t>
  </si>
  <si>
    <t>02/10/19</t>
  </si>
  <si>
    <t>בי קומיוניק אג"ח 3</t>
  </si>
  <si>
    <t>1139203</t>
  </si>
  <si>
    <t>512832742</t>
  </si>
  <si>
    <t>Caa2.il</t>
  </si>
  <si>
    <t>27/03/18</t>
  </si>
  <si>
    <t>בי קומיונק אגח ד</t>
  </si>
  <si>
    <t>לא מדורג</t>
  </si>
  <si>
    <t>02/12/19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</si>
  <si>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</si>
  <si>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</si>
  <si>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</si>
  <si>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</si>
  <si>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</si>
  <si>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</si>
  <si>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</si>
  <si>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</si>
  <si>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</si>
  <si>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</si>
  <si>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</si>
  <si>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</si>
  <si>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</si>
  <si>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שרותים פיננסים</t>
  </si>
  <si>
    <t>27/11/17</t>
  </si>
  <si>
    <t>חלל תקש  אגח טז- חלל תקשורת</t>
  </si>
  <si>
    <t>1139922</t>
  </si>
  <si>
    <t>511396046</t>
  </si>
  <si>
    <t>28/12/17</t>
  </si>
  <si>
    <t>סה"כ אחר</t>
  </si>
  <si>
    <t>סה"כ תל אביב 35</t>
  </si>
  <si>
    <t>פניקס    1- הפניקס</t>
  </si>
  <si>
    <t>767012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</si>
  <si>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</si>
  <si>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</si>
  <si>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</si>
  <si>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</si>
  <si>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</si>
  <si>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</si>
  <si>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</si>
  <si>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</si>
  <si>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</si>
  <si>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</si>
  <si>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</si>
  <si>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</si>
  <si>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</si>
  <si>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מליסרון- מליסרון</t>
  </si>
  <si>
    <t>323014</t>
  </si>
  <si>
    <t>אנרג'יקס- אנרג'יקס</t>
  </si>
  <si>
    <t>1123355</t>
  </si>
  <si>
    <t>513901371</t>
  </si>
  <si>
    <t>בזק- בזק</t>
  </si>
  <si>
    <t>230011</t>
  </si>
  <si>
    <t>סה"כ תל אביב 90</t>
  </si>
  <si>
    <t>דלק קד יהש- דלק קידוחים יהש</t>
  </si>
  <si>
    <t>475020</t>
  </si>
  <si>
    <t>550013098</t>
  </si>
  <si>
    <t>גזית גלוב- גזית גלוב</t>
  </si>
  <si>
    <t>126011</t>
  </si>
  <si>
    <t>סה"כ מניות היתר</t>
  </si>
  <si>
    <t>ארקו קורפ</t>
  </si>
  <si>
    <t>1170901</t>
  </si>
  <si>
    <t>3535148</t>
  </si>
  <si>
    <t>סולאיר- סולאיר</t>
  </si>
  <si>
    <t>1172287</t>
  </si>
  <si>
    <t>516046307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</si>
  <si>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</si>
  <si>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</si>
  <si>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</si>
  <si>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</si>
  <si>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</si>
  <si>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</si>
  <si>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</si>
  <si>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</si>
  <si>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</si>
  <si>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</si>
  <si>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</si>
  <si>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</si>
  <si>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</si>
  <si>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</si>
  <si>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</si>
  <si>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</si>
  <si>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</si>
  <si>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</si>
  <si>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</si>
  <si>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</si>
  <si>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</si>
  <si>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</si>
  <si>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</si>
  <si>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</si>
  <si>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</si>
  <si>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</si>
  <si>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</si>
  <si>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</si>
  <si>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</si>
  <si>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</si>
  <si>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</si>
  <si>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</si>
  <si>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</si>
  <si>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</si>
  <si>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</si>
  <si>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</si>
  <si>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</si>
  <si>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</si>
  <si>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</si>
  <si>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</si>
  <si>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</si>
  <si>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</si>
  <si>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</si>
  <si>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</si>
  <si>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</si>
  <si>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</si>
  <si>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</si>
  <si>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</si>
  <si>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</si>
  <si>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</si>
  <si>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</si>
  <si>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</si>
  <si>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סה"כ מט"ח/מט"ח</t>
  </si>
  <si>
    <t>סה"כ כנגד חסכון עמיתים/מבוטחים</t>
  </si>
  <si>
    <t>996116</t>
  </si>
  <si>
    <t>לא</t>
  </si>
  <si>
    <t>3351</t>
  </si>
  <si>
    <t>4340</t>
  </si>
  <si>
    <t>18/09/18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</si>
  <si>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</si>
  <si>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</si>
  <si>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</si>
  <si>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</si>
  <si>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</si>
  <si>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</si>
  <si>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</si>
  <si>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</si>
  <si>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</si>
  <si>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</si>
  <si>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</si>
  <si>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</si>
  <si>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</si>
  <si>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</si>
  <si>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</si>
  <si>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</si>
  <si>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</si>
  <si>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</si>
  <si>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</si>
  <si>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</si>
  <si>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</si>
  <si>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</si>
  <si>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</si>
  <si>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</si>
  <si>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</si>
  <si>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</si>
  <si>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</si>
  <si>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</si>
  <si>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</si>
  <si>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</si>
  <si>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</si>
  <si>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</si>
  <si>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</si>
  <si>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</si>
  <si>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</si>
  <si>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מוצרים מובנים</t>
  </si>
  <si>
    <t>הלוואות</t>
  </si>
  <si>
    <t>פקדונות מעל 3 חודשים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</si>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</sst>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3" name="טבלה3" displayName="טבלה3" ref="B6:D42" totalsRowShown="0" headerRowBorderDxfId="423" tableBorderDxfId="422">
  <autoFilter ref="B6:D42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4" name="טבלה4" displayName="טבלה4" ref="C44:D46" totalsRowShown="0" headerRowDxfId="418" headerRowBorderDxfId="417" tableBorderDxfId="416" headerRowCellStyle="Normal_2007-16618">
  <autoFilter ref="C44:D46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1" name="טבלה1" displayName="טבלה1" ref="A6:K29" totalsRowShown="0" headerRowDxfId="415" dataDxfId="413" headerRowBorderDxfId="414" tableBorderDxfId="412">
  <autoFilter ref="A6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1"/>
    <tableColumn id="2" name="מספר ני&quot;ע" dataDxfId="410"/>
    <tableColumn id="3" name="מספר מנפיק" dataDxfId="409"/>
    <tableColumn id="4" name="דירוג" dataDxfId="408"/>
    <tableColumn id="5" name="שם מדרג" dataDxfId="407"/>
    <tableColumn id="6" name="סוג מטבע" dataDxfId="406"/>
    <tableColumn id="7" name="שיעור ריבית" dataDxfId="405"/>
    <tableColumn id="8" name="תשואה לפידיון" dataDxfId="404"/>
    <tableColumn id="9" name="שווי שוק" dataDxfId="403"/>
    <tableColumn id="10" name="שעור מנכסי אפיק ההשקעה" dataDxfId="402"/>
    <tableColumn id="11" name="שעור מסך נכסי השקעה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2" name="טבלה2" displayName="טבלה2" ref="A7:Q43" totalsRowShown="0" headerRowDxfId="400" dataDxfId="398" headerRowBorderDxfId="399" tableBorderDxfId="397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6"/>
    <tableColumn id="2" name="מספר ני&quot;ע" dataDxfId="395"/>
    <tableColumn id="3" name="זירת מסחר" dataDxfId="394"/>
    <tableColumn id="4" name="דירוג" dataDxfId="393"/>
    <tableColumn id="5" name="שם מדרג" dataDxfId="392"/>
    <tableColumn id="6" name="תאריך רכישה" dataDxfId="391"/>
    <tableColumn id="7" name="מח&quot;מ" dataDxfId="390"/>
    <tableColumn id="8" name="סוג מטבע" dataDxfId="389"/>
    <tableColumn id="9" name="שיעור ריבית" dataDxfId="388"/>
    <tableColumn id="10" name="תשואה לפידיון" dataDxfId="387"/>
    <tableColumn id="11" name="ערך נקוב****" dataDxfId="386"/>
    <tableColumn id="12" name="שער***" dataDxfId="385"/>
    <tableColumn id="13" name="פדיון/ריבית/דיבידנד לקבל*****  " dataDxfId="384"/>
    <tableColumn id="14" name="שווי שוק" dataDxfId="383"/>
    <tableColumn id="15" name="שעור מערך נקוב**** מונפק" dataDxfId="382"/>
    <tableColumn id="16" name="שעור מנכסי אפיק ההשקעה" dataDxfId="381"/>
    <tableColumn id="17" name="שעור מסך נכסי השקעה**" dataDxfId="3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9" dataDxfId="377" headerRowBorderDxfId="378" tableBorderDxfId="37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5"/>
    <tableColumn id="2" name="מספר ני&quot;ע" dataDxfId="374"/>
    <tableColumn id="3" name="זירת מסחר" dataDxfId="373"/>
    <tableColumn id="4" name="ספק מידע" dataDxfId="372"/>
    <tableColumn id="5" name="מספר מנפיק" dataDxfId="371"/>
    <tableColumn id="6" name="ענף מסחר" dataDxfId="370"/>
    <tableColumn id="7" name="דירוג" dataDxfId="369"/>
    <tableColumn id="8" name="שם מדרג" dataDxfId="368"/>
    <tableColumn id="9" name="תאריך רכישה" dataDxfId="367"/>
    <tableColumn id="10" name="מח&quot;מ" dataDxfId="366"/>
    <tableColumn id="11" name="סוג מטבע" dataDxfId="365"/>
    <tableColumn id="12" name="שיעור ריבית" dataDxfId="364"/>
    <tableColumn id="13" name="תשואה לפידיון" dataDxfId="363"/>
    <tableColumn id="14" name="ערך נקוב****" dataDxfId="362"/>
    <tableColumn id="15" name="שער***" dataDxfId="361"/>
    <tableColumn id="16" name="פדיון/ריבית/דיבידנד לקבל*****  " dataDxfId="360"/>
    <tableColumn id="17" name="שווי שוק" dataDxfId="359"/>
    <tableColumn id="18" name="שעור מערך נקוב מונפק" dataDxfId="358"/>
    <tableColumn id="19" name="שעור מנכסי אפיק ההשקעה" dataDxfId="357"/>
    <tableColumn id="20" name="שעור מסך נכסי השקעה**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4" totalsRowShown="0" headerRowDxfId="355" dataDxfId="353" headerRowBorderDxfId="354" tableBorderDxfId="352">
  <autoFilter ref="A7:T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1"/>
    <tableColumn id="2" name="מספר ני&quot;ע" dataDxfId="350"/>
    <tableColumn id="3" name="זירת מסחר" dataDxfId="349"/>
    <tableColumn id="4" name="ספק מידע" dataDxfId="348"/>
    <tableColumn id="5" name="מספר מנפיק" dataDxfId="347"/>
    <tableColumn id="6" name="ענף מסחר" dataDxfId="346"/>
    <tableColumn id="7" name="דירוג" dataDxfId="345"/>
    <tableColumn id="8" name="שם מדרג" dataDxfId="344"/>
    <tableColumn id="9" name="תאריך רכישה" dataDxfId="343"/>
    <tableColumn id="10" name="מח&quot;מ" dataDxfId="342"/>
    <tableColumn id="11" name="סוג מטבע" dataDxfId="341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33" totalsRowShown="0" headerRowDxfId="331" dataDxfId="329" headerRowBorderDxfId="330" tableBorderDxfId="328">
  <autoFilter ref="A7:N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7"/>
    <tableColumn id="2" name="מספר ני&quot;ע" dataDxfId="326"/>
    <tableColumn id="3" name="זירת מסחר" dataDxfId="325"/>
    <tableColumn id="4" name="ספק מידע" dataDxfId="324"/>
    <tableColumn id="5" name="מספר מנפיק" dataDxfId="323"/>
    <tableColumn id="6" name="ענף מסחר" dataDxfId="322"/>
    <tableColumn id="7" name="סוג מטבע" dataDxfId="321"/>
    <tableColumn id="8" name="ערך נקוב****" dataDxfId="320"/>
    <tableColumn id="9" name="שער***" dataDxfId="319"/>
    <tableColumn id="10" name="פדיון/ריבית/דיבידנד לקבל*****  " dataDxfId="318"/>
    <tableColumn id="11" name="שווי שוק" dataDxfId="317"/>
    <tableColumn id="12" name="שעור מערך נקוב מונפק" dataDxfId="316"/>
    <tableColumn id="13" name="שעור מנכסי אפיק ההשקעה" dataDxfId="315"/>
    <tableColumn id="14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3" dataDxfId="311" headerRowBorderDxfId="312" tableBorderDxfId="310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9"/>
    <tableColumn id="4" name="מספר מנפיק" dataDxfId="308"/>
    <tableColumn id="5" name="ענף מסחר"/>
    <tableColumn id="6" name="סוג מטבע"/>
    <tableColumn id="7" name="ערך נקוב****" dataDxfId="307"/>
    <tableColumn id="8" name="שער***" dataDxfId="306"/>
    <tableColumn id="9" name="פדיון/ריבית/דיבידנד לקבל*****  " dataDxfId="305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0" dataDxfId="298" headerRowBorderDxfId="299" tableBorderDxfId="29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6"/>
    <tableColumn id="4" name="מספר מנפיק" dataDxfId="295"/>
    <tableColumn id="5" name="ענף מסחר"/>
    <tableColumn id="6" name="דירוג"/>
    <tableColumn id="7" name="שם מדרג" dataDxfId="294"/>
    <tableColumn id="8" name="סוג מטבע"/>
    <tableColumn id="9" name="ערך נקוב****" dataDxfId="293"/>
    <tableColumn id="10" name="שער***" dataDxfId="292"/>
    <tableColumn id="11" name="שווי שוק" dataDxfId="291"/>
    <tableColumn id="12" name="שעור מערך נקוב מונפק" dataDxfId="290"/>
    <tableColumn id="13" name="שעור מנכסי אפיק ההשקעה" dataDxfId="289"/>
    <tableColumn id="14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7" dataDxfId="285" headerRowBorderDxfId="286" tableBorderDxfId="28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3"/>
    <tableColumn id="2" name="מספר ני&quot;ע" dataDxfId="282"/>
    <tableColumn id="3" name="זירת מסחר" dataDxfId="281"/>
    <tableColumn id="4" name="ענף מסחר" dataDxfId="280"/>
    <tableColumn id="5" name="סוג מטבע" dataDxfId="279"/>
    <tableColumn id="6" name="ערך נקוב****" dataDxfId="278"/>
    <tableColumn id="7" name="שער***" dataDxfId="277"/>
    <tableColumn id="8" name="שווי שוק" dataDxfId="276"/>
    <tableColumn id="9" name="שעור מערך נקוב מונפק" dataDxfId="275"/>
    <tableColumn id="10" name="שעור מנכסי אפיק ההשקעה" dataDxfId="274"/>
    <tableColumn id="11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2" dataDxfId="270" headerRowBorderDxfId="271" tableBorderDxfId="26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8"/>
    <tableColumn id="4" name="ענף מסחר"/>
    <tableColumn id="5" name="סוג מטבע"/>
    <tableColumn id="6" name="ערך נקוב****" dataDxfId="267"/>
    <tableColumn id="7" name="שער***" dataDxfId="266"/>
    <tableColumn id="8" name="שווי שוק" dataDxfId="265"/>
    <tableColumn id="9" name="שעור מערך נקוב מונפק" dataDxfId="264"/>
    <tableColumn id="10" name="שעור מנכסי אפיק ההשקעה" dataDxfId="263"/>
    <tableColumn id="11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1" headerRowBorderDxfId="260" tableBorderDxfId="25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8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7" dataDxfId="255" headerRowBorderDxfId="256" tableBorderDxfId="25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1" dataDxfId="239" headerRowBorderDxfId="240" tableBorderDxfId="23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2" dataDxfId="220" headerRowBorderDxfId="221" tableBorderDxfId="21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00" dataDxfId="198" headerRowBorderDxfId="199" tableBorderDxfId="19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8" dataDxfId="176" headerRowBorderDxfId="177" tableBorderDxfId="17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4"/>
    <tableColumn id="2" name="מספר ני&quot;ע" dataDxfId="173"/>
    <tableColumn id="3" name="ספק המידע" dataDxfId="172"/>
    <tableColumn id="4" name="מספר מנפיק" dataDxfId="171"/>
    <tableColumn id="5" name="ענף מסחר" dataDxfId="170"/>
    <tableColumn id="6" name="סוג מטבע" dataDxfId="169"/>
    <tableColumn id="7" name="ערך נקוב****" dataDxfId="168"/>
    <tableColumn id="8" name="שער***" dataDxfId="167"/>
    <tableColumn id="9" name="שווי הוגן" dataDxfId="166"/>
    <tableColumn id="10" name="שעור מערך נקוב מונפק" dataDxfId="165"/>
    <tableColumn id="11" name="שעור מנכסי אפיק ההשקעה" dataDxfId="164"/>
    <tableColumn id="12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2" dataDxfId="160" headerRowBorderDxfId="161" tableBorderDxfId="15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8"/>
    <tableColumn id="5" name="ערך נקוב****" dataDxfId="157"/>
    <tableColumn id="6" name="שער***" dataDxfId="156"/>
    <tableColumn id="7" name="שווי הוגן" dataDxfId="155"/>
    <tableColumn id="8" name="שעור מערך נקוב מונפק" dataDxfId="154"/>
    <tableColumn id="9" name="שעור מנכסי אפיק ההשקעה" dataDxfId="153"/>
    <tableColumn id="10" name="שעור מסך נכסי השקעה**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1" headerRowBorderDxfId="150" tableBorderDxfId="14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7" dataDxfId="145" headerRowBorderDxfId="146" tableBorderDxfId="14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3"/>
    <tableColumn id="6" name="ערך נקוב****" dataDxfId="142"/>
    <tableColumn id="7" name="שער***" dataDxfId="141"/>
    <tableColumn id="8" name="שווי הוגן" dataDxfId="140"/>
    <tableColumn id="9" name="שעור מערך נקוב מונפק" dataDxfId="139"/>
    <tableColumn id="10" name="שעור מנכסי אפיק ההשקעה" dataDxfId="138"/>
    <tableColumn id="11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6" dataDxfId="134" headerRowBorderDxfId="135" tableBorderDxfId="133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2"/>
    <tableColumn id="6" name="ערך נקוב****" dataDxfId="131"/>
    <tableColumn id="7" name="שער***" dataDxfId="130"/>
    <tableColumn id="8" name="שווי הוגן" dataDxfId="129"/>
    <tableColumn id="9" name="שעור מנכסי אפיק ההשקעה" dataDxfId="128"/>
    <tableColumn id="10" name="שעור מסך נכסי השקעה**" dataDxfId="1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6" dataDxfId="124" headerRowBorderDxfId="125" tableBorderDxfId="12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2"/>
    <tableColumn id="4" name="דירוג"/>
    <tableColumn id="5" name="שם מדרג" dataDxfId="121"/>
    <tableColumn id="6" name="תאריך רכישה" dataDxfId="120"/>
    <tableColumn id="7" name="מח&quot;מ" dataDxfId="119"/>
    <tableColumn id="8" name="סוג מטבע"/>
    <tableColumn id="9" name="שיעור ריבית" dataDxfId="118"/>
    <tableColumn id="10" name="תשואה לפידיון" dataDxfId="117"/>
    <tableColumn id="11" name="ערך נקוב****" dataDxfId="116"/>
    <tableColumn id="12" name="שער***" dataDxfId="115"/>
    <tableColumn id="13" name="שווי הוגן" dataDxfId="114"/>
    <tableColumn id="14" name="שעור מערך נקוב מונפק" dataDxfId="113"/>
    <tableColumn id="15" name="שעור מנכסי אפיק ההשקעה" dataDxfId="112"/>
    <tableColumn id="16" name="שעור מסך נכסי השקעה**" dataDxfId="1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0" dataDxfId="108" headerRowBorderDxfId="109" tableBorderDxfId="10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6"/>
    <tableColumn id="3" name="מספר ני&quot;ע"/>
    <tableColumn id="4" name="מספר מנפיק" dataDxfId="105"/>
    <tableColumn id="5" name="דירוג"/>
    <tableColumn id="6" name="תאריך רכישה" dataDxfId="104"/>
    <tableColumn id="7" name="שם מדרג" dataDxfId="103"/>
    <tableColumn id="8" name="מח&quot;מ" dataDxfId="102"/>
    <tableColumn id="9" name="ענף משק"/>
    <tableColumn id="10" name="סוג מטבע"/>
    <tableColumn id="11" name="שיעור ריבית ממוצע" dataDxfId="101"/>
    <tableColumn id="12" name="תשואה לפידיון" dataDxfId="100"/>
    <tableColumn id="13" name="ערך נקוב****" dataDxfId="99"/>
    <tableColumn id="14" name="שער***" dataDxfId="98"/>
    <tableColumn id="15" name="שווי הוגן" dataDxfId="97"/>
    <tableColumn id="16" name="שעור מנכסי אפיק ההשקעה" dataDxfId="96"/>
    <tableColumn id="17" name="שעור מסך נכסי השקעה**" dataDxfId="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4" dataDxfId="92" headerRowBorderDxfId="93" tableBorderDxfId="9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0"/>
    <tableColumn id="4" name="דירוג"/>
    <tableColumn id="5" name="שם מדרג" dataDxfId="89"/>
    <tableColumn id="6" name="מח&quot;מ" dataDxfId="88"/>
    <tableColumn id="7" name="סוג מטבע"/>
    <tableColumn id="8" name="תנאי ושיעור ריבית" dataDxfId="87"/>
    <tableColumn id="9" name="תשואה לפידיון" dataDxfId="86"/>
    <tableColumn id="10" name="ערך נקוב****" dataDxfId="85"/>
    <tableColumn id="11" name="שער***" dataDxfId="84"/>
    <tableColumn id="12" name="שווי הוגן" dataDxfId="83"/>
    <tableColumn id="13" name="שעור מנכסי אפיק ההשקעה" dataDxfId="82"/>
    <tableColumn id="14" name="שעור מסך נכסי השקעה**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0" dataDxfId="78" headerRowBorderDxfId="79" tableBorderDxfId="7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6"/>
    <tableColumn id="2" name="תאריך שערוך אחרון" dataDxfId="75"/>
    <tableColumn id="3" name="אופי הנכס" dataDxfId="74"/>
    <tableColumn id="4" name="שעור תשואה במהלך התקופה" dataDxfId="73"/>
    <tableColumn id="5" name="סוג מטבע" dataDxfId="72"/>
    <tableColumn id="6" name="שווי משוערך" dataDxfId="71"/>
    <tableColumn id="7" name="שעור מנכסי אפיק ההשקעה" dataDxfId="70"/>
    <tableColumn id="8" name="שעור מסך נכסי השקעה" dataDxfId="69"/>
    <tableColumn id="9" name="כתובת הנכס" dataDxfId="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3" headerRowBorderDxfId="66" tableBorderDxfId="6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1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tabSelected="1" topLeftCell="A7" workbookViewId="0">
      <selection activeCell="AK1" sqref="AK1:XFD1048576"/>
    </sheetView>
  </sheetViews>
  <sheetFormatPr defaultColWidth="0" defaultRowHeight="18" zeroHeight="1"/>
  <cols>
    <col min="1" max="1" width="30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/>
    <col min="38" max="38" width="6.28515625" style="1" hidden="1"/>
    <col min="39" max="39" width="8" style="1" hidden="1"/>
    <col min="40" max="40" width="8.7109375" style="1" hidden="1"/>
    <col min="41" max="41" width="10" style="1" hidden="1"/>
    <col min="42" max="42" width="9.5703125" style="1" hidden="1"/>
    <col min="43" max="43" width="6.140625" style="1" hidden="1"/>
    <col min="44" max="45" width="5.7109375" style="1" hidden="1"/>
    <col min="46" max="46" width="6.85546875" style="1" hidden="1"/>
    <col min="47" max="47" width="6.42578125" style="1" hidden="1"/>
    <col min="48" max="48" width="6.7109375" style="1" hidden="1"/>
    <col min="49" max="49" width="7.28515625" style="1" hidden="1"/>
    <col min="50" max="61" width="5.7109375" style="1" hidden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648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621</v>
      </c>
      <c r="B10" s="57" t="s">
        <v>13</v>
      </c>
      <c r="C10" s="63">
        <v>22036.720939080002</v>
      </c>
      <c r="D10" s="64">
        <v>9.6299999999999997E-2</v>
      </c>
    </row>
    <row r="11" spans="1:36">
      <c r="B11" s="57" t="s">
        <v>14</v>
      </c>
      <c r="C11" s="50"/>
      <c r="D11" s="50"/>
    </row>
    <row r="12" spans="1:36">
      <c r="A12" s="9" t="s">
        <v>622</v>
      </c>
      <c r="B12" s="58" t="s">
        <v>15</v>
      </c>
      <c r="C12" s="65">
        <v>181066.55711312999</v>
      </c>
      <c r="D12" s="66">
        <v>0.79110000000000003</v>
      </c>
    </row>
    <row r="13" spans="1:36">
      <c r="A13" s="9" t="s">
        <v>623</v>
      </c>
      <c r="B13" s="58" t="s">
        <v>16</v>
      </c>
      <c r="C13" s="65">
        <v>0</v>
      </c>
      <c r="D13" s="66">
        <v>0</v>
      </c>
    </row>
    <row r="14" spans="1:36">
      <c r="A14" s="9" t="s">
        <v>624</v>
      </c>
      <c r="B14" s="58" t="s">
        <v>17</v>
      </c>
      <c r="C14" s="65">
        <v>19757.154804908001</v>
      </c>
      <c r="D14" s="66">
        <v>8.6300000000000002E-2</v>
      </c>
    </row>
    <row r="15" spans="1:36">
      <c r="A15" s="9" t="s">
        <v>625</v>
      </c>
      <c r="B15" s="58" t="s">
        <v>18</v>
      </c>
      <c r="C15" s="65">
        <v>4957.5405110000002</v>
      </c>
      <c r="D15" s="66">
        <v>2.1700000000000001E-2</v>
      </c>
    </row>
    <row r="16" spans="1:36">
      <c r="A16" s="9" t="s">
        <v>626</v>
      </c>
      <c r="B16" s="58" t="s">
        <v>194</v>
      </c>
      <c r="C16" s="65">
        <v>0</v>
      </c>
      <c r="D16" s="66">
        <v>0</v>
      </c>
    </row>
    <row r="17" spans="1:4">
      <c r="A17" s="9" t="s">
        <v>627</v>
      </c>
      <c r="B17" s="58" t="s">
        <v>19</v>
      </c>
      <c r="C17" s="65">
        <v>0</v>
      </c>
      <c r="D17" s="66">
        <v>0</v>
      </c>
    </row>
    <row r="18" spans="1:4">
      <c r="A18" s="9" t="s">
        <v>628</v>
      </c>
      <c r="B18" s="58" t="s">
        <v>20</v>
      </c>
      <c r="C18" s="65">
        <v>0</v>
      </c>
      <c r="D18" s="66">
        <v>0</v>
      </c>
    </row>
    <row r="19" spans="1:4">
      <c r="A19" s="9" t="s">
        <v>629</v>
      </c>
      <c r="B19" s="58" t="s">
        <v>21</v>
      </c>
      <c r="C19" s="65">
        <v>0</v>
      </c>
      <c r="D19" s="66">
        <v>0</v>
      </c>
    </row>
    <row r="20" spans="1:4">
      <c r="A20" s="9" t="s">
        <v>630</v>
      </c>
      <c r="B20" s="58" t="s">
        <v>22</v>
      </c>
      <c r="C20" s="65">
        <v>0</v>
      </c>
      <c r="D20" s="66">
        <v>0</v>
      </c>
    </row>
    <row r="21" spans="1:4">
      <c r="A21" s="9" t="s">
        <v>631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632</v>
      </c>
      <c r="B23" s="58" t="s">
        <v>25</v>
      </c>
      <c r="C23" s="65">
        <v>0</v>
      </c>
      <c r="D23" s="66">
        <v>0</v>
      </c>
    </row>
    <row r="24" spans="1:4">
      <c r="A24" s="9" t="s">
        <v>633</v>
      </c>
      <c r="B24" s="58" t="s">
        <v>26</v>
      </c>
      <c r="C24" s="65">
        <v>0</v>
      </c>
      <c r="D24" s="66">
        <v>0</v>
      </c>
    </row>
    <row r="25" spans="1:4">
      <c r="A25" s="9" t="s">
        <v>634</v>
      </c>
      <c r="B25" s="58" t="s">
        <v>17</v>
      </c>
      <c r="C25" s="65">
        <v>523.76768086799996</v>
      </c>
      <c r="D25" s="66">
        <v>2.3E-3</v>
      </c>
    </row>
    <row r="26" spans="1:4">
      <c r="A26" s="9" t="s">
        <v>635</v>
      </c>
      <c r="B26" s="58" t="s">
        <v>27</v>
      </c>
      <c r="C26" s="65">
        <v>0</v>
      </c>
      <c r="D26" s="66">
        <v>0</v>
      </c>
    </row>
    <row r="27" spans="1:4">
      <c r="A27" s="9" t="s">
        <v>636</v>
      </c>
      <c r="B27" s="58" t="s">
        <v>28</v>
      </c>
      <c r="C27" s="65">
        <v>0</v>
      </c>
      <c r="D27" s="66">
        <v>0</v>
      </c>
    </row>
    <row r="28" spans="1:4">
      <c r="A28" s="9" t="s">
        <v>637</v>
      </c>
      <c r="B28" s="58" t="s">
        <v>29</v>
      </c>
      <c r="C28" s="65">
        <v>4.5802740000000002</v>
      </c>
      <c r="D28" s="66">
        <v>0</v>
      </c>
    </row>
    <row r="29" spans="1:4">
      <c r="A29" s="9" t="s">
        <v>638</v>
      </c>
      <c r="B29" s="58" t="s">
        <v>30</v>
      </c>
      <c r="C29" s="65">
        <v>0</v>
      </c>
      <c r="D29" s="66">
        <v>0</v>
      </c>
    </row>
    <row r="30" spans="1:4">
      <c r="A30" s="9" t="s">
        <v>638</v>
      </c>
      <c r="B30" s="58" t="s">
        <v>31</v>
      </c>
      <c r="C30" s="65">
        <v>0</v>
      </c>
      <c r="D30" s="66">
        <v>0</v>
      </c>
    </row>
    <row r="31" spans="1:4">
      <c r="A31" s="9" t="s">
        <v>639</v>
      </c>
      <c r="B31" s="58" t="s">
        <v>32</v>
      </c>
      <c r="C31" s="65">
        <v>0</v>
      </c>
      <c r="D31" s="66">
        <v>0</v>
      </c>
    </row>
    <row r="32" spans="1:4">
      <c r="A32" s="9" t="s">
        <v>640</v>
      </c>
      <c r="B32" s="57" t="s">
        <v>33</v>
      </c>
      <c r="C32" s="65">
        <v>518.80063869271032</v>
      </c>
      <c r="D32" s="66">
        <v>2.3E-3</v>
      </c>
    </row>
    <row r="33" spans="1:4">
      <c r="A33" s="9" t="s">
        <v>641</v>
      </c>
      <c r="B33" s="57" t="s">
        <v>34</v>
      </c>
      <c r="C33" s="65">
        <v>0</v>
      </c>
      <c r="D33" s="66">
        <v>0</v>
      </c>
    </row>
    <row r="34" spans="1:4">
      <c r="A34" s="9" t="s">
        <v>641</v>
      </c>
      <c r="B34" s="57" t="s">
        <v>35</v>
      </c>
      <c r="C34" s="65">
        <v>0</v>
      </c>
      <c r="D34" s="66">
        <v>0</v>
      </c>
    </row>
    <row r="35" spans="1:4">
      <c r="A35" s="9" t="s">
        <v>642</v>
      </c>
      <c r="B35" s="57" t="s">
        <v>36</v>
      </c>
      <c r="C35" s="65">
        <v>0</v>
      </c>
      <c r="D35" s="66">
        <v>0</v>
      </c>
    </row>
    <row r="36" spans="1:4">
      <c r="A36" s="9" t="s">
        <v>643</v>
      </c>
      <c r="B36" s="57" t="s">
        <v>37</v>
      </c>
      <c r="C36" s="65">
        <v>2.8594717799999998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644</v>
      </c>
      <c r="B38" s="60" t="s">
        <v>39</v>
      </c>
      <c r="C38" s="65">
        <v>0</v>
      </c>
      <c r="D38" s="66">
        <v>0</v>
      </c>
    </row>
    <row r="39" spans="1:4">
      <c r="A39" s="9" t="s">
        <v>645</v>
      </c>
      <c r="B39" s="60" t="s">
        <v>40</v>
      </c>
      <c r="C39" s="65">
        <v>0</v>
      </c>
      <c r="D39" s="66">
        <v>0</v>
      </c>
    </row>
    <row r="40" spans="1:4">
      <c r="A40" s="9" t="s">
        <v>646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228867.98143345871</v>
      </c>
      <c r="D41" s="66">
        <v>1</v>
      </c>
    </row>
    <row r="42" spans="1:4">
      <c r="A42" s="9" t="s">
        <v>647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105</v>
      </c>
      <c r="D46">
        <v>3.3340000000000001</v>
      </c>
    </row>
    <row r="47" spans="1:4" hidden="1"/>
  </sheetData>
  <hyperlinks>
    <hyperlink ref="A10" location="מזומנים!A1" display="מזומנים"/>
    <hyperlink ref="A12" location="'סכום נכסי הקרן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סכום נכסי הקרן'!A1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סכום נכסי הקרן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סכום נכסי הקרן'!A1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– אופציות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סכום נכסי הקרן'!A1" display="פקדונות מעל 3 חודשים"/>
    <hyperlink ref="A36" location="'השקעות אחרות '!A1" display="השקעות אחרות"/>
    <hyperlink ref="A42" location="'סכום נכסי הקרן'!A1" display="יתרת התחייבות להשקעה"/>
    <hyperlink ref="A35" location="'השקעה בחברות מוחזקות'!A1" display="השקעה בחברות מוחזקות"/>
    <hyperlink ref="A38" location="'סכום נכסי הקרן'!A1" display="עלות מתואמת אג&quot;ח קונצרני סחיר"/>
    <hyperlink ref="A39" location="'סכום נכסי הקרן'!A1" display="עלות מתואמת אג&quot;ח קונצרני ל.סחיר"/>
    <hyperlink ref="A40" location="'סכום נכסי הקרן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22036.720939080002</v>
      </c>
      <c r="J9" s="64">
        <v>1</v>
      </c>
      <c r="K9" s="64">
        <v>9.6299999999999997E-2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22036.720939080002</v>
      </c>
      <c r="J10" s="68">
        <v>1</v>
      </c>
      <c r="K10" s="68">
        <v>9.6299999999999997E-2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21999.234710000001</v>
      </c>
      <c r="J11" s="68">
        <v>0.99829999999999997</v>
      </c>
      <c r="K11" s="68">
        <v>9.6199999999999994E-2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22010.35171-11.1169999999984</f>
        <v>21999.234710000001</v>
      </c>
      <c r="J12" s="66">
        <v>0.99829999999999997</v>
      </c>
      <c r="K12" s="66">
        <v>9.6199999999999994E-2</v>
      </c>
    </row>
    <row r="13" spans="1:12">
      <c r="A13" s="67" t="s">
        <v>206</v>
      </c>
      <c r="B13" s="23"/>
      <c r="C13" s="24"/>
      <c r="D13" s="24"/>
      <c r="E13" s="24"/>
      <c r="F13" s="24"/>
      <c r="G13" s="24"/>
      <c r="H13" s="68">
        <v>0</v>
      </c>
      <c r="I13" s="69">
        <v>37.486229080000001</v>
      </c>
      <c r="J13" s="68">
        <v>1.6999999999999999E-3</v>
      </c>
      <c r="K13" s="68">
        <v>2.0000000000000001E-4</v>
      </c>
    </row>
    <row r="14" spans="1:12">
      <c r="A14" t="s">
        <v>207</v>
      </c>
      <c r="B14" t="s">
        <v>208</v>
      </c>
      <c r="C14" t="s">
        <v>203</v>
      </c>
      <c r="D14" t="s">
        <v>204</v>
      </c>
      <c r="E14" t="s">
        <v>205</v>
      </c>
      <c r="F14" t="s">
        <v>105</v>
      </c>
      <c r="G14" s="66">
        <v>0</v>
      </c>
      <c r="H14" s="66">
        <v>0</v>
      </c>
      <c r="I14" s="65">
        <v>37.486229080000001</v>
      </c>
      <c r="J14" s="66">
        <v>1.6999999999999999E-3</v>
      </c>
      <c r="K14" s="66">
        <v>2.0000000000000001E-4</v>
      </c>
    </row>
    <row r="15" spans="1:12">
      <c r="A15" s="67" t="s">
        <v>209</v>
      </c>
      <c r="C15" s="14"/>
      <c r="H15" s="68">
        <v>0</v>
      </c>
      <c r="I15" s="69">
        <v>0</v>
      </c>
      <c r="J15" s="68">
        <v>0</v>
      </c>
      <c r="K15" s="68">
        <v>0</v>
      </c>
    </row>
    <row r="16" spans="1:12">
      <c r="A16" t="s">
        <v>210</v>
      </c>
      <c r="B16" t="s">
        <v>210</v>
      </c>
      <c r="C16" s="14"/>
      <c r="D16" t="s">
        <v>210</v>
      </c>
      <c r="F16" t="s">
        <v>210</v>
      </c>
      <c r="G16" s="66">
        <v>0</v>
      </c>
      <c r="H16" s="66">
        <v>0</v>
      </c>
      <c r="I16" s="65">
        <v>0</v>
      </c>
      <c r="J16" s="66">
        <v>0</v>
      </c>
      <c r="K16" s="66">
        <v>0</v>
      </c>
    </row>
    <row r="17" spans="1:11">
      <c r="A17" s="67" t="s">
        <v>211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210</v>
      </c>
      <c r="B18" t="s">
        <v>210</v>
      </c>
      <c r="C18" s="14"/>
      <c r="D18" t="s">
        <v>210</v>
      </c>
      <c r="F18" t="s">
        <v>210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212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210</v>
      </c>
      <c r="B20" t="s">
        <v>210</v>
      </c>
      <c r="C20" s="14"/>
      <c r="D20" t="s">
        <v>210</v>
      </c>
      <c r="F20" t="s">
        <v>210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213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210</v>
      </c>
      <c r="B22" t="s">
        <v>210</v>
      </c>
      <c r="C22" s="14"/>
      <c r="D22" t="s">
        <v>210</v>
      </c>
      <c r="F22" t="s">
        <v>210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s="14"/>
      <c r="D24" t="s">
        <v>210</v>
      </c>
      <c r="F24" t="s">
        <v>210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s="67" t="s">
        <v>216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210</v>
      </c>
      <c r="B27" t="s">
        <v>210</v>
      </c>
      <c r="C27" s="14"/>
      <c r="D27" t="s">
        <v>210</v>
      </c>
      <c r="F27" t="s">
        <v>210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214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210</v>
      </c>
      <c r="B29" t="s">
        <v>210</v>
      </c>
      <c r="C29" s="14"/>
      <c r="D29" t="s">
        <v>210</v>
      </c>
      <c r="F29" t="s">
        <v>210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t="s">
        <v>217</v>
      </c>
      <c r="C30" s="14"/>
    </row>
    <row r="31" spans="1:11" hidden="1"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4.18</v>
      </c>
      <c r="H10" s="7"/>
      <c r="I10" s="7"/>
      <c r="J10" s="64">
        <v>-5.0000000000000001E-3</v>
      </c>
      <c r="K10" s="63">
        <v>158312614</v>
      </c>
      <c r="L10" s="7"/>
      <c r="M10" s="63">
        <v>0</v>
      </c>
      <c r="N10" s="63">
        <v>181066.55711312999</v>
      </c>
      <c r="O10" s="7"/>
      <c r="P10" s="64">
        <v>1</v>
      </c>
      <c r="Q10" s="64">
        <v>0.79110000000000003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4.2</v>
      </c>
      <c r="J11" s="68">
        <v>-5.0000000000000001E-3</v>
      </c>
      <c r="K11" s="69">
        <v>157893614</v>
      </c>
      <c r="M11" s="69">
        <v>0</v>
      </c>
      <c r="N11" s="69">
        <v>179578.3835546</v>
      </c>
      <c r="P11" s="68">
        <v>0.99180000000000001</v>
      </c>
      <c r="Q11" s="68">
        <v>0.78459999999999996</v>
      </c>
    </row>
    <row r="12" spans="1:52">
      <c r="A12" s="67" t="s">
        <v>218</v>
      </c>
      <c r="B12" s="14"/>
      <c r="C12" s="14"/>
      <c r="G12" s="69">
        <v>4.28</v>
      </c>
      <c r="J12" s="68">
        <v>-1.37E-2</v>
      </c>
      <c r="K12" s="69">
        <v>79171618</v>
      </c>
      <c r="M12" s="69">
        <v>0</v>
      </c>
      <c r="N12" s="69">
        <v>93094.175775800002</v>
      </c>
      <c r="P12" s="68">
        <v>0.5141</v>
      </c>
      <c r="Q12" s="68">
        <v>0.40670000000000001</v>
      </c>
    </row>
    <row r="13" spans="1:52">
      <c r="A13" s="67" t="s">
        <v>219</v>
      </c>
      <c r="B13" s="14"/>
      <c r="C13" s="14"/>
      <c r="G13" s="69">
        <v>4.28</v>
      </c>
      <c r="J13" s="68">
        <v>-1.37E-2</v>
      </c>
      <c r="K13" s="69">
        <v>79171618</v>
      </c>
      <c r="M13" s="69">
        <v>0</v>
      </c>
      <c r="N13" s="69">
        <v>93094.175775800002</v>
      </c>
      <c r="P13" s="68">
        <v>0.5141</v>
      </c>
      <c r="Q13" s="68">
        <v>0.40670000000000001</v>
      </c>
    </row>
    <row r="14" spans="1:52">
      <c r="A14" t="s">
        <v>220</v>
      </c>
      <c r="B14" t="s">
        <v>221</v>
      </c>
      <c r="C14" t="s">
        <v>99</v>
      </c>
      <c r="D14" t="s">
        <v>222</v>
      </c>
      <c r="F14" t="s">
        <v>223</v>
      </c>
      <c r="G14" s="65">
        <v>0.33</v>
      </c>
      <c r="H14" t="s">
        <v>101</v>
      </c>
      <c r="I14" s="66">
        <v>0.04</v>
      </c>
      <c r="J14" s="66">
        <v>-2.9100000000000001E-2</v>
      </c>
      <c r="K14" s="65">
        <v>2780698</v>
      </c>
      <c r="L14" s="65">
        <v>137.24</v>
      </c>
      <c r="M14" s="65">
        <v>0</v>
      </c>
      <c r="N14" s="65">
        <v>3816.2299352</v>
      </c>
      <c r="O14" s="66">
        <v>2.0000000000000001E-4</v>
      </c>
      <c r="P14" s="66">
        <v>2.1100000000000001E-2</v>
      </c>
      <c r="Q14" s="66">
        <v>1.67E-2</v>
      </c>
    </row>
    <row r="15" spans="1:52">
      <c r="A15" t="s">
        <v>224</v>
      </c>
      <c r="B15" t="s">
        <v>225</v>
      </c>
      <c r="C15" t="s">
        <v>99</v>
      </c>
      <c r="D15" t="s">
        <v>222</v>
      </c>
      <c r="F15" t="s">
        <v>226</v>
      </c>
      <c r="G15" s="65">
        <v>3.14</v>
      </c>
      <c r="H15" t="s">
        <v>101</v>
      </c>
      <c r="I15" s="66">
        <v>0.04</v>
      </c>
      <c r="J15" s="66">
        <v>-1.4500000000000001E-2</v>
      </c>
      <c r="K15" s="65">
        <v>9513261</v>
      </c>
      <c r="L15" s="65">
        <v>150.19</v>
      </c>
      <c r="M15" s="65">
        <v>0</v>
      </c>
      <c r="N15" s="65">
        <v>14287.966695900001</v>
      </c>
      <c r="O15" s="66">
        <v>6.9999999999999999E-4</v>
      </c>
      <c r="P15" s="66">
        <v>7.8899999999999998E-2</v>
      </c>
      <c r="Q15" s="66">
        <v>6.2399999999999997E-2</v>
      </c>
    </row>
    <row r="16" spans="1:52">
      <c r="A16" t="s">
        <v>227</v>
      </c>
      <c r="B16" t="s">
        <v>228</v>
      </c>
      <c r="C16" t="s">
        <v>99</v>
      </c>
      <c r="D16" t="s">
        <v>222</v>
      </c>
      <c r="F16" t="s">
        <v>229</v>
      </c>
      <c r="G16" s="65">
        <v>16.77</v>
      </c>
      <c r="H16" t="s">
        <v>101</v>
      </c>
      <c r="I16" s="66">
        <v>2.75E-2</v>
      </c>
      <c r="J16" s="66">
        <v>1E-4</v>
      </c>
      <c r="K16" s="65">
        <v>1217656</v>
      </c>
      <c r="L16" s="65">
        <v>168.8</v>
      </c>
      <c r="M16" s="65">
        <v>0</v>
      </c>
      <c r="N16" s="65">
        <v>2055.4033279999999</v>
      </c>
      <c r="O16" s="66">
        <v>1E-4</v>
      </c>
      <c r="P16" s="66">
        <v>1.14E-2</v>
      </c>
      <c r="Q16" s="66">
        <v>8.9999999999999993E-3</v>
      </c>
    </row>
    <row r="17" spans="1:17">
      <c r="A17" t="s">
        <v>230</v>
      </c>
      <c r="B17" t="s">
        <v>231</v>
      </c>
      <c r="C17" t="s">
        <v>99</v>
      </c>
      <c r="D17" t="s">
        <v>222</v>
      </c>
      <c r="F17" t="s">
        <v>232</v>
      </c>
      <c r="G17" s="65">
        <v>1.48</v>
      </c>
      <c r="H17" t="s">
        <v>101</v>
      </c>
      <c r="I17" s="66">
        <v>2.75E-2</v>
      </c>
      <c r="J17" s="66">
        <v>-1.8200000000000001E-2</v>
      </c>
      <c r="K17" s="65">
        <v>5791442</v>
      </c>
      <c r="L17" s="65">
        <v>112.49</v>
      </c>
      <c r="M17" s="65">
        <v>0</v>
      </c>
      <c r="N17" s="65">
        <v>6514.7931058000004</v>
      </c>
      <c r="O17" s="66">
        <v>2.9999999999999997E-4</v>
      </c>
      <c r="P17" s="66">
        <v>3.5999999999999997E-2</v>
      </c>
      <c r="Q17" s="66">
        <v>2.8500000000000001E-2</v>
      </c>
    </row>
    <row r="18" spans="1:17">
      <c r="A18" t="s">
        <v>233</v>
      </c>
      <c r="B18" t="s">
        <v>234</v>
      </c>
      <c r="C18" t="s">
        <v>99</v>
      </c>
      <c r="D18" t="s">
        <v>222</v>
      </c>
      <c r="F18" t="s">
        <v>223</v>
      </c>
      <c r="G18" s="65">
        <v>2.4500000000000002</v>
      </c>
      <c r="H18" t="s">
        <v>101</v>
      </c>
      <c r="I18" s="66">
        <v>1.7500000000000002E-2</v>
      </c>
      <c r="J18" s="66">
        <v>-1.5599999999999999E-2</v>
      </c>
      <c r="K18" s="65">
        <v>25164348</v>
      </c>
      <c r="L18" s="65">
        <v>111.46</v>
      </c>
      <c r="M18" s="65">
        <v>0</v>
      </c>
      <c r="N18" s="65">
        <v>28048.1822808</v>
      </c>
      <c r="O18" s="66">
        <v>1.2999999999999999E-3</v>
      </c>
      <c r="P18" s="66">
        <v>0.15490000000000001</v>
      </c>
      <c r="Q18" s="66">
        <v>0.1225</v>
      </c>
    </row>
    <row r="19" spans="1:17">
      <c r="A19" t="s">
        <v>235</v>
      </c>
      <c r="B19" t="s">
        <v>236</v>
      </c>
      <c r="C19" t="s">
        <v>99</v>
      </c>
      <c r="D19" t="s">
        <v>222</v>
      </c>
      <c r="F19" t="s">
        <v>237</v>
      </c>
      <c r="G19" s="65">
        <v>8.01</v>
      </c>
      <c r="H19" t="s">
        <v>101</v>
      </c>
      <c r="I19" s="66">
        <v>5.0000000000000001E-3</v>
      </c>
      <c r="J19" s="66">
        <v>-6.3E-3</v>
      </c>
      <c r="K19" s="65">
        <v>1827986</v>
      </c>
      <c r="L19" s="65">
        <v>111.22</v>
      </c>
      <c r="M19" s="65">
        <v>0</v>
      </c>
      <c r="N19" s="65">
        <v>2033.0860292</v>
      </c>
      <c r="O19" s="66">
        <v>1E-4</v>
      </c>
      <c r="P19" s="66">
        <v>1.12E-2</v>
      </c>
      <c r="Q19" s="66">
        <v>8.8999999999999999E-3</v>
      </c>
    </row>
    <row r="20" spans="1:17">
      <c r="A20" t="s">
        <v>238</v>
      </c>
      <c r="B20" t="s">
        <v>239</v>
      </c>
      <c r="C20" t="s">
        <v>99</v>
      </c>
      <c r="D20" t="s">
        <v>222</v>
      </c>
      <c r="F20" t="s">
        <v>240</v>
      </c>
      <c r="G20" s="65">
        <v>4.5199999999999996</v>
      </c>
      <c r="H20" t="s">
        <v>101</v>
      </c>
      <c r="I20" s="66">
        <v>7.4999999999999997E-3</v>
      </c>
      <c r="J20" s="66">
        <v>-1.2699999999999999E-2</v>
      </c>
      <c r="K20" s="65">
        <v>16008793</v>
      </c>
      <c r="L20" s="65">
        <v>110.55</v>
      </c>
      <c r="M20" s="65">
        <v>0</v>
      </c>
      <c r="N20" s="65">
        <v>17697.7206615</v>
      </c>
      <c r="O20" s="66">
        <v>6.9999999999999999E-4</v>
      </c>
      <c r="P20" s="66">
        <v>9.7699999999999995E-2</v>
      </c>
      <c r="Q20" s="66">
        <v>7.7299999999999994E-2</v>
      </c>
    </row>
    <row r="21" spans="1:17">
      <c r="A21" t="s">
        <v>241</v>
      </c>
      <c r="B21" t="s">
        <v>242</v>
      </c>
      <c r="C21" t="s">
        <v>99</v>
      </c>
      <c r="D21" t="s">
        <v>222</v>
      </c>
      <c r="F21" t="s">
        <v>243</v>
      </c>
      <c r="G21" s="65">
        <v>10.62</v>
      </c>
      <c r="H21" t="s">
        <v>101</v>
      </c>
      <c r="I21" s="66">
        <v>1E-3</v>
      </c>
      <c r="J21" s="66">
        <v>-3.0999999999999999E-3</v>
      </c>
      <c r="K21" s="65">
        <v>6262339</v>
      </c>
      <c r="L21" s="65">
        <v>105.71</v>
      </c>
      <c r="M21" s="65">
        <v>0</v>
      </c>
      <c r="N21" s="65">
        <v>6619.9185569000001</v>
      </c>
      <c r="O21" s="66">
        <v>2.0999999999999999E-3</v>
      </c>
      <c r="P21" s="66">
        <v>3.6600000000000001E-2</v>
      </c>
      <c r="Q21" s="66">
        <v>2.8899999999999999E-2</v>
      </c>
    </row>
    <row r="22" spans="1:17">
      <c r="A22" t="s">
        <v>244</v>
      </c>
      <c r="B22" t="s">
        <v>245</v>
      </c>
      <c r="C22" t="s">
        <v>99</v>
      </c>
      <c r="D22" t="s">
        <v>222</v>
      </c>
      <c r="F22" t="s">
        <v>246</v>
      </c>
      <c r="G22" s="65">
        <v>6.03</v>
      </c>
      <c r="H22" t="s">
        <v>101</v>
      </c>
      <c r="I22" s="66">
        <v>7.4999999999999997E-3</v>
      </c>
      <c r="J22" s="66">
        <v>-1.2200000000000001E-2</v>
      </c>
      <c r="K22" s="65">
        <v>10605095</v>
      </c>
      <c r="L22" s="65">
        <v>113.35</v>
      </c>
      <c r="M22" s="65">
        <v>0</v>
      </c>
      <c r="N22" s="65">
        <v>12020.8751825</v>
      </c>
      <c r="O22" s="66">
        <v>5.0000000000000001E-4</v>
      </c>
      <c r="P22" s="66">
        <v>6.6400000000000001E-2</v>
      </c>
      <c r="Q22" s="66">
        <v>5.2499999999999998E-2</v>
      </c>
    </row>
    <row r="23" spans="1:17">
      <c r="A23" s="67" t="s">
        <v>247</v>
      </c>
      <c r="B23" s="14"/>
      <c r="C23" s="14"/>
      <c r="G23" s="69">
        <v>4.12</v>
      </c>
      <c r="J23" s="68">
        <v>4.3E-3</v>
      </c>
      <c r="K23" s="69">
        <v>78721996</v>
      </c>
      <c r="M23" s="69">
        <v>0</v>
      </c>
      <c r="N23" s="69">
        <v>86484.207778800002</v>
      </c>
      <c r="P23" s="68">
        <v>0.47760000000000002</v>
      </c>
      <c r="Q23" s="68">
        <v>0.37790000000000001</v>
      </c>
    </row>
    <row r="24" spans="1:17">
      <c r="A24" s="67" t="s">
        <v>248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t="s">
        <v>210</v>
      </c>
      <c r="B25" t="s">
        <v>210</v>
      </c>
      <c r="C25" s="14"/>
      <c r="D25" t="s">
        <v>210</v>
      </c>
      <c r="G25" s="65">
        <v>0</v>
      </c>
      <c r="H25" t="s">
        <v>210</v>
      </c>
      <c r="I25" s="66">
        <v>0</v>
      </c>
      <c r="J25" s="66">
        <v>0</v>
      </c>
      <c r="K25" s="65">
        <v>0</v>
      </c>
      <c r="L25" s="65">
        <v>0</v>
      </c>
      <c r="N25" s="65">
        <v>0</v>
      </c>
      <c r="O25" s="66">
        <v>0</v>
      </c>
      <c r="P25" s="66">
        <v>0</v>
      </c>
      <c r="Q25" s="66">
        <v>0</v>
      </c>
    </row>
    <row r="26" spans="1:17">
      <c r="A26" s="67" t="s">
        <v>249</v>
      </c>
      <c r="B26" s="14"/>
      <c r="C26" s="14"/>
      <c r="G26" s="69">
        <v>4.12</v>
      </c>
      <c r="J26" s="68">
        <v>4.3E-3</v>
      </c>
      <c r="K26" s="69">
        <v>78721996</v>
      </c>
      <c r="M26" s="69">
        <v>0</v>
      </c>
      <c r="N26" s="69">
        <v>86484.207778800002</v>
      </c>
      <c r="P26" s="68">
        <v>0.47760000000000002</v>
      </c>
      <c r="Q26" s="68">
        <v>0.37790000000000001</v>
      </c>
    </row>
    <row r="27" spans="1:17">
      <c r="A27" t="s">
        <v>250</v>
      </c>
      <c r="B27" t="s">
        <v>251</v>
      </c>
      <c r="C27" t="s">
        <v>99</v>
      </c>
      <c r="D27" t="s">
        <v>222</v>
      </c>
      <c r="F27" t="s">
        <v>252</v>
      </c>
      <c r="G27" s="65">
        <v>14.26</v>
      </c>
      <c r="H27" t="s">
        <v>101</v>
      </c>
      <c r="I27" s="66">
        <v>1.4999999999999999E-2</v>
      </c>
      <c r="J27" s="66">
        <v>1.7899999999999999E-2</v>
      </c>
      <c r="K27" s="65">
        <v>5457451</v>
      </c>
      <c r="L27" s="65">
        <v>97.2</v>
      </c>
      <c r="M27" s="65">
        <v>0</v>
      </c>
      <c r="N27" s="65">
        <v>5304.6423720000003</v>
      </c>
      <c r="O27" s="66">
        <v>2.9999999999999997E-4</v>
      </c>
      <c r="P27" s="66">
        <v>2.93E-2</v>
      </c>
      <c r="Q27" s="66">
        <v>2.3199999999999998E-2</v>
      </c>
    </row>
    <row r="28" spans="1:17">
      <c r="A28" t="s">
        <v>253</v>
      </c>
      <c r="B28" t="s">
        <v>254</v>
      </c>
      <c r="C28" t="s">
        <v>99</v>
      </c>
      <c r="D28" t="s">
        <v>222</v>
      </c>
      <c r="F28" t="s">
        <v>255</v>
      </c>
      <c r="G28" s="65">
        <v>1.66</v>
      </c>
      <c r="H28" t="s">
        <v>101</v>
      </c>
      <c r="I28" s="66">
        <v>1.2500000000000001E-2</v>
      </c>
      <c r="J28" s="66">
        <v>1.1000000000000001E-3</v>
      </c>
      <c r="K28" s="65">
        <v>13897500</v>
      </c>
      <c r="L28" s="65">
        <v>102.32</v>
      </c>
      <c r="M28" s="65">
        <v>0</v>
      </c>
      <c r="N28" s="65">
        <v>14219.922</v>
      </c>
      <c r="O28" s="66">
        <v>8.9999999999999998E-4</v>
      </c>
      <c r="P28" s="66">
        <v>7.85E-2</v>
      </c>
      <c r="Q28" s="66">
        <v>6.2100000000000002E-2</v>
      </c>
    </row>
    <row r="29" spans="1:17">
      <c r="A29" t="s">
        <v>256</v>
      </c>
      <c r="B29" t="s">
        <v>257</v>
      </c>
      <c r="C29" t="s">
        <v>99</v>
      </c>
      <c r="D29" t="s">
        <v>222</v>
      </c>
      <c r="F29" t="s">
        <v>258</v>
      </c>
      <c r="G29" s="65">
        <v>2.63</v>
      </c>
      <c r="H29" t="s">
        <v>101</v>
      </c>
      <c r="I29" s="66">
        <v>1.3899999999999999E-2</v>
      </c>
      <c r="J29" s="66">
        <v>8.0000000000000004E-4</v>
      </c>
      <c r="K29" s="65">
        <v>5547811</v>
      </c>
      <c r="L29" s="65">
        <v>103.95</v>
      </c>
      <c r="M29" s="65">
        <v>0</v>
      </c>
      <c r="N29" s="65">
        <v>5766.9495344999996</v>
      </c>
      <c r="O29" s="66">
        <v>2.9999999999999997E-4</v>
      </c>
      <c r="P29" s="66">
        <v>3.1800000000000002E-2</v>
      </c>
      <c r="Q29" s="66">
        <v>2.52E-2</v>
      </c>
    </row>
    <row r="30" spans="1:17">
      <c r="A30" t="s">
        <v>259</v>
      </c>
      <c r="B30" t="s">
        <v>260</v>
      </c>
      <c r="C30" t="s">
        <v>99</v>
      </c>
      <c r="D30" t="s">
        <v>222</v>
      </c>
      <c r="F30" t="s">
        <v>261</v>
      </c>
      <c r="G30" s="65">
        <v>0.84</v>
      </c>
      <c r="H30" t="s">
        <v>101</v>
      </c>
      <c r="I30" s="66">
        <v>5.5E-2</v>
      </c>
      <c r="J30" s="66">
        <v>1E-4</v>
      </c>
      <c r="K30" s="65">
        <v>14249110</v>
      </c>
      <c r="L30" s="65">
        <v>105.49</v>
      </c>
      <c r="M30" s="65">
        <v>0</v>
      </c>
      <c r="N30" s="65">
        <v>15031.386139</v>
      </c>
      <c r="O30" s="66">
        <v>8.0000000000000004E-4</v>
      </c>
      <c r="P30" s="66">
        <v>8.3000000000000004E-2</v>
      </c>
      <c r="Q30" s="66">
        <v>6.5699999999999995E-2</v>
      </c>
    </row>
    <row r="31" spans="1:17">
      <c r="A31" t="s">
        <v>262</v>
      </c>
      <c r="B31" t="s">
        <v>263</v>
      </c>
      <c r="C31" t="s">
        <v>99</v>
      </c>
      <c r="D31" t="s">
        <v>222</v>
      </c>
      <c r="F31" t="s">
        <v>264</v>
      </c>
      <c r="G31" s="65">
        <v>1.96</v>
      </c>
      <c r="H31" t="s">
        <v>101</v>
      </c>
      <c r="I31" s="66">
        <v>4.2500000000000003E-2</v>
      </c>
      <c r="J31" s="66">
        <v>1.6000000000000001E-3</v>
      </c>
      <c r="K31" s="65">
        <v>19946788</v>
      </c>
      <c r="L31" s="65">
        <v>108.17</v>
      </c>
      <c r="M31" s="65">
        <v>0</v>
      </c>
      <c r="N31" s="65">
        <v>21576.440579599999</v>
      </c>
      <c r="O31" s="66">
        <v>1.1000000000000001E-3</v>
      </c>
      <c r="P31" s="66">
        <v>0.1192</v>
      </c>
      <c r="Q31" s="66">
        <v>9.4299999999999995E-2</v>
      </c>
    </row>
    <row r="32" spans="1:17">
      <c r="A32" t="s">
        <v>265</v>
      </c>
      <c r="B32" t="s">
        <v>266</v>
      </c>
      <c r="C32" t="s">
        <v>99</v>
      </c>
      <c r="D32" t="s">
        <v>222</v>
      </c>
      <c r="F32" t="s">
        <v>267</v>
      </c>
      <c r="G32" s="65">
        <v>2.9</v>
      </c>
      <c r="H32" t="s">
        <v>101</v>
      </c>
      <c r="I32" s="66">
        <v>3.7499999999999999E-2</v>
      </c>
      <c r="J32" s="66">
        <v>2.5000000000000001E-3</v>
      </c>
      <c r="K32" s="65">
        <v>11632639</v>
      </c>
      <c r="L32" s="65">
        <v>110.46</v>
      </c>
      <c r="M32" s="65">
        <v>0</v>
      </c>
      <c r="N32" s="65">
        <v>12849.4130394</v>
      </c>
      <c r="O32" s="66">
        <v>5.0000000000000001E-4</v>
      </c>
      <c r="P32" s="66">
        <v>7.0999999999999994E-2</v>
      </c>
      <c r="Q32" s="66">
        <v>5.6099999999999997E-2</v>
      </c>
    </row>
    <row r="33" spans="1:17">
      <c r="A33" t="s">
        <v>268</v>
      </c>
      <c r="B33" t="s">
        <v>269</v>
      </c>
      <c r="C33" t="s">
        <v>99</v>
      </c>
      <c r="D33" t="s">
        <v>222</v>
      </c>
      <c r="F33" t="s">
        <v>267</v>
      </c>
      <c r="G33" s="65">
        <v>4.04</v>
      </c>
      <c r="H33" t="s">
        <v>101</v>
      </c>
      <c r="I33" s="66">
        <v>5.0000000000000001E-3</v>
      </c>
      <c r="J33" s="66">
        <v>3.8E-3</v>
      </c>
      <c r="K33" s="65">
        <v>2030909</v>
      </c>
      <c r="L33" s="65">
        <v>100.95</v>
      </c>
      <c r="M33" s="65">
        <v>0</v>
      </c>
      <c r="N33" s="65">
        <v>2050.2026354999998</v>
      </c>
      <c r="O33" s="66">
        <v>1E-4</v>
      </c>
      <c r="P33" s="66">
        <v>1.1299999999999999E-2</v>
      </c>
      <c r="Q33" s="66">
        <v>8.9999999999999993E-3</v>
      </c>
    </row>
    <row r="34" spans="1:17">
      <c r="A34" t="s">
        <v>270</v>
      </c>
      <c r="B34" t="s">
        <v>271</v>
      </c>
      <c r="C34" t="s">
        <v>99</v>
      </c>
      <c r="D34" t="s">
        <v>222</v>
      </c>
      <c r="F34" t="s">
        <v>272</v>
      </c>
      <c r="G34" s="65">
        <v>14.61</v>
      </c>
      <c r="H34" t="s">
        <v>101</v>
      </c>
      <c r="I34" s="66">
        <v>5.5E-2</v>
      </c>
      <c r="J34" s="66">
        <v>1.89E-2</v>
      </c>
      <c r="K34" s="65">
        <v>5959788</v>
      </c>
      <c r="L34" s="65">
        <v>162.51</v>
      </c>
      <c r="M34" s="65">
        <v>0</v>
      </c>
      <c r="N34" s="65">
        <v>9685.2514788000008</v>
      </c>
      <c r="O34" s="66">
        <v>2.9999999999999997E-4</v>
      </c>
      <c r="P34" s="66">
        <v>5.3499999999999999E-2</v>
      </c>
      <c r="Q34" s="66">
        <v>4.2299999999999997E-2</v>
      </c>
    </row>
    <row r="35" spans="1:17">
      <c r="A35" s="67" t="s">
        <v>273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274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210</v>
      </c>
      <c r="B38" t="s">
        <v>210</v>
      </c>
      <c r="C38" s="14"/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215</v>
      </c>
      <c r="B39" s="14"/>
      <c r="C39" s="14"/>
      <c r="G39" s="69">
        <v>2.1800000000000002</v>
      </c>
      <c r="J39" s="68">
        <v>5.7999999999999996E-3</v>
      </c>
      <c r="K39" s="69">
        <v>419000</v>
      </c>
      <c r="M39" s="69">
        <v>0</v>
      </c>
      <c r="N39" s="69">
        <v>1488.17355853</v>
      </c>
      <c r="P39" s="68">
        <v>8.2000000000000007E-3</v>
      </c>
      <c r="Q39" s="68">
        <v>6.4999999999999997E-3</v>
      </c>
    </row>
    <row r="40" spans="1:17">
      <c r="A40" s="67" t="s">
        <v>275</v>
      </c>
      <c r="B40" s="14"/>
      <c r="C40" s="14"/>
      <c r="G40" s="69">
        <v>2.1800000000000002</v>
      </c>
      <c r="J40" s="68">
        <v>5.7999999999999996E-3</v>
      </c>
      <c r="K40" s="69">
        <v>419000</v>
      </c>
      <c r="M40" s="69">
        <v>0</v>
      </c>
      <c r="N40" s="69">
        <v>1488.17355853</v>
      </c>
      <c r="P40" s="68">
        <v>8.2000000000000007E-3</v>
      </c>
      <c r="Q40" s="68">
        <v>6.4999999999999997E-3</v>
      </c>
    </row>
    <row r="41" spans="1:17">
      <c r="A41" t="s">
        <v>276</v>
      </c>
      <c r="B41" t="s">
        <v>277</v>
      </c>
      <c r="C41" t="s">
        <v>278</v>
      </c>
      <c r="D41" t="s">
        <v>279</v>
      </c>
      <c r="E41" t="s">
        <v>280</v>
      </c>
      <c r="F41" t="s">
        <v>281</v>
      </c>
      <c r="G41" s="65">
        <v>2.1800000000000002</v>
      </c>
      <c r="H41" t="s">
        <v>105</v>
      </c>
      <c r="I41" s="66">
        <v>3.15E-2</v>
      </c>
      <c r="J41" s="66">
        <v>5.7999999999999996E-3</v>
      </c>
      <c r="K41" s="65">
        <v>419000</v>
      </c>
      <c r="L41" s="65">
        <v>106.5305</v>
      </c>
      <c r="M41" s="65">
        <v>0</v>
      </c>
      <c r="N41" s="65">
        <v>1488.17355853</v>
      </c>
      <c r="O41" s="66">
        <v>4.0000000000000002E-4</v>
      </c>
      <c r="P41" s="66">
        <v>8.2000000000000007E-3</v>
      </c>
      <c r="Q41" s="66">
        <v>6.4999999999999997E-3</v>
      </c>
    </row>
    <row r="42" spans="1:17">
      <c r="A42" s="67" t="s">
        <v>282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210</v>
      </c>
      <c r="B43" t="s">
        <v>210</v>
      </c>
      <c r="C43" s="14"/>
      <c r="D43" t="s">
        <v>210</v>
      </c>
      <c r="G43" s="65">
        <v>0</v>
      </c>
      <c r="H43" t="s">
        <v>210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80" t="s">
        <v>283</v>
      </c>
      <c r="B44" s="14"/>
      <c r="C44" s="14"/>
    </row>
    <row r="45" spans="1:17">
      <c r="A45" s="80" t="s">
        <v>284</v>
      </c>
      <c r="B45" s="14"/>
      <c r="C45" s="14"/>
    </row>
    <row r="46" spans="1:17">
      <c r="A46" s="80" t="s">
        <v>285</v>
      </c>
      <c r="B46" s="14"/>
      <c r="C46" s="14"/>
    </row>
    <row r="47" spans="1:17">
      <c r="A47" s="80" t="s">
        <v>286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210</v>
      </c>
      <c r="B13" t="s">
        <v>210</v>
      </c>
      <c r="C13" s="14"/>
      <c r="D13" s="14"/>
      <c r="E13" s="14"/>
      <c r="F13" t="s">
        <v>210</v>
      </c>
      <c r="G13" t="s">
        <v>210</v>
      </c>
      <c r="J13" s="65">
        <v>0</v>
      </c>
      <c r="K13" t="s">
        <v>210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210</v>
      </c>
      <c r="B15" t="s">
        <v>210</v>
      </c>
      <c r="C15" s="14"/>
      <c r="D15" s="14"/>
      <c r="E15" s="14"/>
      <c r="F15" t="s">
        <v>210</v>
      </c>
      <c r="G15" t="s">
        <v>210</v>
      </c>
      <c r="J15" s="65">
        <v>0</v>
      </c>
      <c r="K15" t="s">
        <v>210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210</v>
      </c>
      <c r="B17" t="s">
        <v>210</v>
      </c>
      <c r="C17" s="14"/>
      <c r="D17" s="14"/>
      <c r="E17" s="14"/>
      <c r="F17" t="s">
        <v>210</v>
      </c>
      <c r="G17" t="s">
        <v>210</v>
      </c>
      <c r="J17" s="65">
        <v>0</v>
      </c>
      <c r="K17" t="s">
        <v>210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215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210</v>
      </c>
      <c r="B20" t="s">
        <v>210</v>
      </c>
      <c r="C20" s="14"/>
      <c r="D20" s="14"/>
      <c r="E20" s="14"/>
      <c r="F20" t="s">
        <v>210</v>
      </c>
      <c r="G20" t="s">
        <v>210</v>
      </c>
      <c r="J20" s="65">
        <v>0</v>
      </c>
      <c r="K20" t="s">
        <v>210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210</v>
      </c>
      <c r="B22" t="s">
        <v>210</v>
      </c>
      <c r="C22" s="14"/>
      <c r="D22" s="14"/>
      <c r="E22" s="14"/>
      <c r="F22" t="s">
        <v>210</v>
      </c>
      <c r="G22" t="s">
        <v>210</v>
      </c>
      <c r="J22" s="65">
        <v>0</v>
      </c>
      <c r="K22" t="s">
        <v>210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217</v>
      </c>
      <c r="B23" s="14"/>
      <c r="C23" s="14"/>
      <c r="D23" s="14"/>
      <c r="E23" s="14"/>
      <c r="F23" s="14"/>
    </row>
    <row r="24" spans="1:20">
      <c r="A24" s="80" t="s">
        <v>283</v>
      </c>
      <c r="B24" s="14"/>
      <c r="C24" s="14"/>
      <c r="D24" s="14"/>
      <c r="E24" s="14"/>
      <c r="F24" s="14"/>
    </row>
    <row r="25" spans="1:20">
      <c r="A25" s="80" t="s">
        <v>284</v>
      </c>
      <c r="B25" s="14"/>
      <c r="C25" s="14"/>
      <c r="D25" s="14"/>
      <c r="E25" s="14"/>
      <c r="F25" s="14"/>
    </row>
    <row r="26" spans="1:20">
      <c r="A26" s="80" t="s">
        <v>285</v>
      </c>
      <c r="B26" s="14"/>
      <c r="C26" s="14"/>
      <c r="D26" s="14"/>
      <c r="E26" s="14"/>
      <c r="F26" s="14"/>
    </row>
    <row r="27" spans="1:20">
      <c r="A27" s="80" t="s">
        <v>286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3.35</v>
      </c>
      <c r="K10" s="7"/>
      <c r="L10" s="7"/>
      <c r="M10" s="64">
        <v>1.9599999999999999E-2</v>
      </c>
      <c r="N10" s="63">
        <v>19024677.43</v>
      </c>
      <c r="O10" s="28"/>
      <c r="P10" s="63">
        <v>0</v>
      </c>
      <c r="Q10" s="63">
        <v>19757.154804908001</v>
      </c>
      <c r="R10" s="7"/>
      <c r="S10" s="64">
        <v>1</v>
      </c>
      <c r="T10" s="64">
        <v>8.6300000000000002E-2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3.35</v>
      </c>
      <c r="M11" s="68">
        <v>1.9599999999999999E-2</v>
      </c>
      <c r="N11" s="69">
        <v>19024677.43</v>
      </c>
      <c r="P11" s="69">
        <v>0</v>
      </c>
      <c r="Q11" s="69">
        <v>19757.154804908001</v>
      </c>
      <c r="S11" s="68">
        <v>1</v>
      </c>
      <c r="T11" s="68">
        <v>8.6300000000000002E-2</v>
      </c>
    </row>
    <row r="12" spans="1:65">
      <c r="A12" s="67" t="s">
        <v>287</v>
      </c>
      <c r="B12" s="14"/>
      <c r="C12" s="14"/>
      <c r="D12" s="14"/>
      <c r="E12" s="14"/>
      <c r="J12" s="69">
        <v>4.3099999999999996</v>
      </c>
      <c r="M12" s="68">
        <v>1.4E-3</v>
      </c>
      <c r="N12" s="69">
        <v>5131627.55</v>
      </c>
      <c r="P12" s="69">
        <v>0</v>
      </c>
      <c r="Q12" s="69">
        <v>5754.1446606910004</v>
      </c>
      <c r="S12" s="68">
        <v>0.29120000000000001</v>
      </c>
      <c r="T12" s="68">
        <v>2.5100000000000001E-2</v>
      </c>
    </row>
    <row r="13" spans="1:65">
      <c r="A13" t="s">
        <v>291</v>
      </c>
      <c r="B13" t="s">
        <v>292</v>
      </c>
      <c r="C13" t="s">
        <v>99</v>
      </c>
      <c r="D13" t="s">
        <v>122</v>
      </c>
      <c r="E13" t="s">
        <v>293</v>
      </c>
      <c r="F13" t="s">
        <v>294</v>
      </c>
      <c r="G13" t="s">
        <v>204</v>
      </c>
      <c r="H13" t="s">
        <v>205</v>
      </c>
      <c r="I13" t="s">
        <v>295</v>
      </c>
      <c r="J13" s="65">
        <v>4.76</v>
      </c>
      <c r="K13" t="s">
        <v>101</v>
      </c>
      <c r="L13" s="66">
        <v>1E-3</v>
      </c>
      <c r="M13" s="66">
        <v>-5.8999999999999999E-3</v>
      </c>
      <c r="N13" s="65">
        <v>321957</v>
      </c>
      <c r="O13" s="65">
        <v>102.97</v>
      </c>
      <c r="P13" s="65">
        <v>0</v>
      </c>
      <c r="Q13" s="65">
        <v>331.51912290000001</v>
      </c>
      <c r="R13" s="66">
        <v>5.0000000000000001E-4</v>
      </c>
      <c r="S13" s="66">
        <v>1.6799999999999999E-2</v>
      </c>
      <c r="T13" s="66">
        <v>1.4E-3</v>
      </c>
    </row>
    <row r="14" spans="1:65">
      <c r="A14" t="s">
        <v>296</v>
      </c>
      <c r="B14" t="s">
        <v>297</v>
      </c>
      <c r="C14" t="s">
        <v>99</v>
      </c>
      <c r="D14" t="s">
        <v>122</v>
      </c>
      <c r="E14" t="s">
        <v>298</v>
      </c>
      <c r="F14" t="s">
        <v>299</v>
      </c>
      <c r="G14" t="s">
        <v>300</v>
      </c>
      <c r="H14" t="s">
        <v>205</v>
      </c>
      <c r="I14" t="s">
        <v>301</v>
      </c>
      <c r="J14" s="65">
        <v>4.09</v>
      </c>
      <c r="K14" t="s">
        <v>101</v>
      </c>
      <c r="L14" s="66">
        <v>4.4999999999999998E-2</v>
      </c>
      <c r="M14" s="66">
        <v>-7.4999999999999997E-3</v>
      </c>
      <c r="N14" s="65">
        <v>218426</v>
      </c>
      <c r="O14" s="65">
        <v>125.88</v>
      </c>
      <c r="P14" s="65">
        <v>0</v>
      </c>
      <c r="Q14" s="65">
        <v>274.95464879999997</v>
      </c>
      <c r="R14" s="66">
        <v>1E-4</v>
      </c>
      <c r="S14" s="66">
        <v>1.3899999999999999E-2</v>
      </c>
      <c r="T14" s="66">
        <v>1.1999999999999999E-3</v>
      </c>
    </row>
    <row r="15" spans="1:65">
      <c r="A15" t="s">
        <v>302</v>
      </c>
      <c r="B15" t="s">
        <v>303</v>
      </c>
      <c r="C15" t="s">
        <v>99</v>
      </c>
      <c r="D15" t="s">
        <v>122</v>
      </c>
      <c r="E15" t="s">
        <v>304</v>
      </c>
      <c r="F15" t="s">
        <v>305</v>
      </c>
      <c r="G15" t="s">
        <v>306</v>
      </c>
      <c r="H15" t="s">
        <v>205</v>
      </c>
      <c r="I15" t="s">
        <v>307</v>
      </c>
      <c r="J15" s="65">
        <v>4.3099999999999996</v>
      </c>
      <c r="K15" t="s">
        <v>101</v>
      </c>
      <c r="L15" s="66">
        <v>3.2000000000000001E-2</v>
      </c>
      <c r="M15" s="66">
        <v>-5.7999999999999996E-3</v>
      </c>
      <c r="N15" s="65">
        <v>189597</v>
      </c>
      <c r="O15" s="65">
        <v>118.47</v>
      </c>
      <c r="P15" s="65">
        <v>0</v>
      </c>
      <c r="Q15" s="65">
        <v>224.61556590000001</v>
      </c>
      <c r="R15" s="66">
        <v>1E-4</v>
      </c>
      <c r="S15" s="66">
        <v>1.14E-2</v>
      </c>
      <c r="T15" s="66">
        <v>1E-3</v>
      </c>
    </row>
    <row r="16" spans="1:65">
      <c r="A16" t="s">
        <v>308</v>
      </c>
      <c r="B16" t="s">
        <v>309</v>
      </c>
      <c r="C16" t="s">
        <v>99</v>
      </c>
      <c r="D16" t="s">
        <v>122</v>
      </c>
      <c r="E16" t="s">
        <v>310</v>
      </c>
      <c r="F16" t="s">
        <v>305</v>
      </c>
      <c r="G16" t="s">
        <v>306</v>
      </c>
      <c r="H16" t="s">
        <v>205</v>
      </c>
      <c r="I16" t="s">
        <v>311</v>
      </c>
      <c r="J16" s="65">
        <v>4.13</v>
      </c>
      <c r="K16" t="s">
        <v>101</v>
      </c>
      <c r="L16" s="66">
        <v>2.3400000000000001E-2</v>
      </c>
      <c r="M16" s="66">
        <v>-2.3E-3</v>
      </c>
      <c r="N16" s="65">
        <v>518365.86</v>
      </c>
      <c r="O16" s="65">
        <v>111</v>
      </c>
      <c r="P16" s="65">
        <v>0</v>
      </c>
      <c r="Q16" s="65">
        <v>575.38610459999995</v>
      </c>
      <c r="R16" s="66">
        <v>2.0000000000000001E-4</v>
      </c>
      <c r="S16" s="66">
        <v>2.9100000000000001E-2</v>
      </c>
      <c r="T16" s="66">
        <v>2.5000000000000001E-3</v>
      </c>
    </row>
    <row r="17" spans="1:20">
      <c r="A17" t="s">
        <v>312</v>
      </c>
      <c r="B17" t="s">
        <v>313</v>
      </c>
      <c r="C17" t="s">
        <v>99</v>
      </c>
      <c r="D17" t="s">
        <v>122</v>
      </c>
      <c r="E17" t="s">
        <v>314</v>
      </c>
      <c r="F17" t="s">
        <v>305</v>
      </c>
      <c r="G17" t="s">
        <v>306</v>
      </c>
      <c r="H17" t="s">
        <v>205</v>
      </c>
      <c r="I17" t="s">
        <v>315</v>
      </c>
      <c r="J17" s="65">
        <v>5.42</v>
      </c>
      <c r="K17" t="s">
        <v>101</v>
      </c>
      <c r="L17" s="66">
        <v>1.8200000000000001E-2</v>
      </c>
      <c r="M17" s="66">
        <v>-2.0000000000000001E-4</v>
      </c>
      <c r="N17" s="65">
        <v>637909.57999999996</v>
      </c>
      <c r="O17" s="65">
        <v>111.22</v>
      </c>
      <c r="P17" s="65">
        <v>0</v>
      </c>
      <c r="Q17" s="65">
        <v>709.48303487600003</v>
      </c>
      <c r="R17" s="66">
        <v>1.5E-3</v>
      </c>
      <c r="S17" s="66">
        <v>3.5900000000000001E-2</v>
      </c>
      <c r="T17" s="66">
        <v>3.0999999999999999E-3</v>
      </c>
    </row>
    <row r="18" spans="1:20">
      <c r="A18" t="s">
        <v>316</v>
      </c>
      <c r="B18" t="s">
        <v>317</v>
      </c>
      <c r="C18" t="s">
        <v>99</v>
      </c>
      <c r="D18" t="s">
        <v>122</v>
      </c>
      <c r="E18" t="s">
        <v>318</v>
      </c>
      <c r="F18" t="s">
        <v>305</v>
      </c>
      <c r="G18" t="s">
        <v>306</v>
      </c>
      <c r="H18" t="s">
        <v>205</v>
      </c>
      <c r="I18" t="s">
        <v>319</v>
      </c>
      <c r="J18" s="65">
        <v>2.9</v>
      </c>
      <c r="K18" t="s">
        <v>101</v>
      </c>
      <c r="L18" s="66">
        <v>4.7500000000000001E-2</v>
      </c>
      <c r="M18" s="66">
        <v>-7.6E-3</v>
      </c>
      <c r="N18" s="65">
        <v>247039.19</v>
      </c>
      <c r="O18" s="65">
        <v>141.86000000000001</v>
      </c>
      <c r="P18" s="65">
        <v>0</v>
      </c>
      <c r="Q18" s="65">
        <v>350.44979493400001</v>
      </c>
      <c r="R18" s="66">
        <v>2.0000000000000001E-4</v>
      </c>
      <c r="S18" s="66">
        <v>1.77E-2</v>
      </c>
      <c r="T18" s="66">
        <v>1.5E-3</v>
      </c>
    </row>
    <row r="19" spans="1:20">
      <c r="A19" t="s">
        <v>320</v>
      </c>
      <c r="B19" t="s">
        <v>321</v>
      </c>
      <c r="C19" t="s">
        <v>99</v>
      </c>
      <c r="D19" t="s">
        <v>122</v>
      </c>
      <c r="E19" t="s">
        <v>322</v>
      </c>
      <c r="F19" t="s">
        <v>305</v>
      </c>
      <c r="G19" t="s">
        <v>306</v>
      </c>
      <c r="H19" t="s">
        <v>205</v>
      </c>
      <c r="I19" t="s">
        <v>323</v>
      </c>
      <c r="J19" s="65">
        <v>2.0499999999999998</v>
      </c>
      <c r="K19" t="s">
        <v>101</v>
      </c>
      <c r="L19" s="66">
        <v>0.04</v>
      </c>
      <c r="M19" s="66">
        <v>-9.4999999999999998E-3</v>
      </c>
      <c r="N19" s="65">
        <v>86599.53</v>
      </c>
      <c r="O19" s="65">
        <v>110.42</v>
      </c>
      <c r="P19" s="65">
        <v>0</v>
      </c>
      <c r="Q19" s="65">
        <v>95.623201026000004</v>
      </c>
      <c r="R19" s="66">
        <v>2.9999999999999997E-4</v>
      </c>
      <c r="S19" s="66">
        <v>4.7999999999999996E-3</v>
      </c>
      <c r="T19" s="66">
        <v>4.0000000000000002E-4</v>
      </c>
    </row>
    <row r="20" spans="1:20">
      <c r="A20" t="s">
        <v>324</v>
      </c>
      <c r="B20" t="s">
        <v>325</v>
      </c>
      <c r="C20" t="s">
        <v>99</v>
      </c>
      <c r="D20" t="s">
        <v>122</v>
      </c>
      <c r="E20" t="s">
        <v>326</v>
      </c>
      <c r="F20" t="s">
        <v>327</v>
      </c>
      <c r="G20" t="s">
        <v>328</v>
      </c>
      <c r="H20" t="s">
        <v>205</v>
      </c>
      <c r="I20" t="s">
        <v>329</v>
      </c>
      <c r="J20" s="65">
        <v>2.39</v>
      </c>
      <c r="K20" t="s">
        <v>101</v>
      </c>
      <c r="L20" s="66">
        <v>5.3499999999999999E-2</v>
      </c>
      <c r="M20" s="66">
        <v>1.3100000000000001E-2</v>
      </c>
      <c r="N20" s="65">
        <v>91856.83</v>
      </c>
      <c r="O20" s="65">
        <v>113.93</v>
      </c>
      <c r="P20" s="65">
        <v>0</v>
      </c>
      <c r="Q20" s="65">
        <v>104.652486419</v>
      </c>
      <c r="R20" s="66">
        <v>1E-4</v>
      </c>
      <c r="S20" s="66">
        <v>5.3E-3</v>
      </c>
      <c r="T20" s="66">
        <v>5.0000000000000001E-4</v>
      </c>
    </row>
    <row r="21" spans="1:20">
      <c r="A21" t="s">
        <v>330</v>
      </c>
      <c r="B21" t="s">
        <v>331</v>
      </c>
      <c r="C21" t="s">
        <v>99</v>
      </c>
      <c r="D21" t="s">
        <v>122</v>
      </c>
      <c r="E21" t="s">
        <v>326</v>
      </c>
      <c r="F21" t="s">
        <v>327</v>
      </c>
      <c r="G21" t="s">
        <v>328</v>
      </c>
      <c r="H21" t="s">
        <v>205</v>
      </c>
      <c r="I21" t="s">
        <v>332</v>
      </c>
      <c r="J21" s="65">
        <v>4.6100000000000003</v>
      </c>
      <c r="K21" t="s">
        <v>101</v>
      </c>
      <c r="L21" s="66">
        <v>2.7799999999999998E-2</v>
      </c>
      <c r="M21" s="66">
        <v>2.0400000000000001E-2</v>
      </c>
      <c r="N21" s="65">
        <v>542308</v>
      </c>
      <c r="O21" s="65">
        <v>104.08</v>
      </c>
      <c r="P21" s="65">
        <v>0</v>
      </c>
      <c r="Q21" s="65">
        <v>564.43416639999998</v>
      </c>
      <c r="R21" s="66">
        <v>2.9999999999999997E-4</v>
      </c>
      <c r="S21" s="66">
        <v>2.86E-2</v>
      </c>
      <c r="T21" s="66">
        <v>2.5000000000000001E-3</v>
      </c>
    </row>
    <row r="22" spans="1:20">
      <c r="A22" t="s">
        <v>333</v>
      </c>
      <c r="B22" t="s">
        <v>334</v>
      </c>
      <c r="C22" t="s">
        <v>99</v>
      </c>
      <c r="D22" t="s">
        <v>122</v>
      </c>
      <c r="E22" t="s">
        <v>335</v>
      </c>
      <c r="F22" t="s">
        <v>336</v>
      </c>
      <c r="G22" t="s">
        <v>328</v>
      </c>
      <c r="H22" t="s">
        <v>205</v>
      </c>
      <c r="I22" t="s">
        <v>337</v>
      </c>
      <c r="J22" s="65">
        <v>2.67</v>
      </c>
      <c r="K22" t="s">
        <v>101</v>
      </c>
      <c r="L22" s="66">
        <v>2.3199999999999998E-2</v>
      </c>
      <c r="M22" s="66">
        <v>-6.4999999999999997E-3</v>
      </c>
      <c r="N22" s="65">
        <v>122042</v>
      </c>
      <c r="O22" s="65">
        <v>109.04</v>
      </c>
      <c r="P22" s="65">
        <v>0</v>
      </c>
      <c r="Q22" s="65">
        <v>133.07459679999999</v>
      </c>
      <c r="R22" s="66">
        <v>2.9999999999999997E-4</v>
      </c>
      <c r="S22" s="66">
        <v>6.7000000000000002E-3</v>
      </c>
      <c r="T22" s="66">
        <v>5.9999999999999995E-4</v>
      </c>
    </row>
    <row r="23" spans="1:20">
      <c r="A23" t="s">
        <v>338</v>
      </c>
      <c r="B23" t="s">
        <v>339</v>
      </c>
      <c r="C23" t="s">
        <v>99</v>
      </c>
      <c r="D23" t="s">
        <v>122</v>
      </c>
      <c r="E23" t="s">
        <v>340</v>
      </c>
      <c r="F23" t="s">
        <v>305</v>
      </c>
      <c r="G23" t="s">
        <v>328</v>
      </c>
      <c r="H23" t="s">
        <v>205</v>
      </c>
      <c r="I23" t="s">
        <v>341</v>
      </c>
      <c r="J23" s="65">
        <v>3.91</v>
      </c>
      <c r="K23" t="s">
        <v>101</v>
      </c>
      <c r="L23" s="66">
        <v>2.3E-2</v>
      </c>
      <c r="M23" s="66">
        <v>1.1000000000000001E-3</v>
      </c>
      <c r="N23" s="65">
        <v>249234.48</v>
      </c>
      <c r="O23" s="65">
        <v>111.28</v>
      </c>
      <c r="P23" s="65">
        <v>0</v>
      </c>
      <c r="Q23" s="65">
        <v>277.34812934399997</v>
      </c>
      <c r="R23" s="66">
        <v>2.0000000000000001E-4</v>
      </c>
      <c r="S23" s="66">
        <v>1.4E-2</v>
      </c>
      <c r="T23" s="66">
        <v>1.1999999999999999E-3</v>
      </c>
    </row>
    <row r="24" spans="1:20">
      <c r="A24" t="s">
        <v>342</v>
      </c>
      <c r="B24" t="s">
        <v>343</v>
      </c>
      <c r="C24" t="s">
        <v>99</v>
      </c>
      <c r="D24" t="s">
        <v>122</v>
      </c>
      <c r="E24" t="s">
        <v>344</v>
      </c>
      <c r="F24" t="s">
        <v>305</v>
      </c>
      <c r="G24" t="s">
        <v>345</v>
      </c>
      <c r="H24" t="s">
        <v>149</v>
      </c>
      <c r="I24" t="s">
        <v>319</v>
      </c>
      <c r="J24" s="65">
        <v>2.21</v>
      </c>
      <c r="K24" t="s">
        <v>101</v>
      </c>
      <c r="L24" s="66">
        <v>2.75E-2</v>
      </c>
      <c r="M24" s="66">
        <v>-5.7999999999999996E-3</v>
      </c>
      <c r="N24" s="65">
        <v>309995.37</v>
      </c>
      <c r="O24" s="65">
        <v>108.12</v>
      </c>
      <c r="P24" s="65">
        <v>0</v>
      </c>
      <c r="Q24" s="65">
        <v>335.16699404399998</v>
      </c>
      <c r="R24" s="66">
        <v>8.0000000000000004E-4</v>
      </c>
      <c r="S24" s="66">
        <v>1.7000000000000001E-2</v>
      </c>
      <c r="T24" s="66">
        <v>1.5E-3</v>
      </c>
    </row>
    <row r="25" spans="1:20">
      <c r="A25" t="s">
        <v>346</v>
      </c>
      <c r="B25" t="s">
        <v>347</v>
      </c>
      <c r="C25" t="s">
        <v>99</v>
      </c>
      <c r="D25" t="s">
        <v>122</v>
      </c>
      <c r="E25" t="s">
        <v>348</v>
      </c>
      <c r="F25" t="s">
        <v>305</v>
      </c>
      <c r="G25" t="s">
        <v>349</v>
      </c>
      <c r="H25" t="s">
        <v>205</v>
      </c>
      <c r="I25" t="s">
        <v>350</v>
      </c>
      <c r="J25" s="65">
        <v>5.66</v>
      </c>
      <c r="K25" t="s">
        <v>101</v>
      </c>
      <c r="L25" s="66">
        <v>1.9400000000000001E-2</v>
      </c>
      <c r="M25" s="66">
        <v>2.9999999999999997E-4</v>
      </c>
      <c r="N25" s="65">
        <v>354350</v>
      </c>
      <c r="O25" s="65">
        <v>112.12</v>
      </c>
      <c r="P25" s="65">
        <v>0</v>
      </c>
      <c r="Q25" s="65">
        <v>397.29721999999998</v>
      </c>
      <c r="R25" s="66">
        <v>1.4E-3</v>
      </c>
      <c r="S25" s="66">
        <v>2.01E-2</v>
      </c>
      <c r="T25" s="66">
        <v>1.6999999999999999E-3</v>
      </c>
    </row>
    <row r="26" spans="1:20">
      <c r="A26" t="s">
        <v>351</v>
      </c>
      <c r="B26" t="s">
        <v>352</v>
      </c>
      <c r="C26" t="s">
        <v>99</v>
      </c>
      <c r="D26" t="s">
        <v>122</v>
      </c>
      <c r="E26" t="s">
        <v>353</v>
      </c>
      <c r="F26" t="s">
        <v>305</v>
      </c>
      <c r="G26" t="s">
        <v>349</v>
      </c>
      <c r="H26" t="s">
        <v>205</v>
      </c>
      <c r="I26" t="s">
        <v>354</v>
      </c>
      <c r="J26" s="65">
        <v>1.49</v>
      </c>
      <c r="K26" t="s">
        <v>101</v>
      </c>
      <c r="L26" s="66">
        <v>3.3000000000000002E-2</v>
      </c>
      <c r="M26" s="66">
        <v>-8.3000000000000001E-3</v>
      </c>
      <c r="N26" s="65">
        <v>54121.94</v>
      </c>
      <c r="O26" s="65">
        <v>107.45</v>
      </c>
      <c r="P26" s="65">
        <v>0</v>
      </c>
      <c r="Q26" s="65">
        <v>58.154024530000001</v>
      </c>
      <c r="R26" s="66">
        <v>1E-4</v>
      </c>
      <c r="S26" s="66">
        <v>2.8999999999999998E-3</v>
      </c>
      <c r="T26" s="66">
        <v>2.9999999999999997E-4</v>
      </c>
    </row>
    <row r="27" spans="1:20">
      <c r="A27" t="s">
        <v>355</v>
      </c>
      <c r="B27" t="s">
        <v>356</v>
      </c>
      <c r="C27" t="s">
        <v>99</v>
      </c>
      <c r="D27" t="s">
        <v>122</v>
      </c>
      <c r="E27" t="s">
        <v>353</v>
      </c>
      <c r="F27" t="s">
        <v>305</v>
      </c>
      <c r="G27" t="s">
        <v>349</v>
      </c>
      <c r="H27" t="s">
        <v>205</v>
      </c>
      <c r="I27" t="s">
        <v>357</v>
      </c>
      <c r="J27" s="65">
        <v>3.42</v>
      </c>
      <c r="K27" t="s">
        <v>101</v>
      </c>
      <c r="L27" s="66">
        <v>2.1499999999999998E-2</v>
      </c>
      <c r="M27" s="66">
        <v>3.0999999999999999E-3</v>
      </c>
      <c r="N27" s="65">
        <v>269149</v>
      </c>
      <c r="O27" s="65">
        <v>108.76</v>
      </c>
      <c r="P27" s="65">
        <v>0</v>
      </c>
      <c r="Q27" s="65">
        <v>292.72645240000003</v>
      </c>
      <c r="R27" s="66">
        <v>2.0000000000000001E-4</v>
      </c>
      <c r="S27" s="66">
        <v>1.4800000000000001E-2</v>
      </c>
      <c r="T27" s="66">
        <v>1.2999999999999999E-3</v>
      </c>
    </row>
    <row r="28" spans="1:20">
      <c r="A28" t="s">
        <v>358</v>
      </c>
      <c r="B28" t="s">
        <v>359</v>
      </c>
      <c r="C28" t="s">
        <v>99</v>
      </c>
      <c r="D28" t="s">
        <v>122</v>
      </c>
      <c r="E28" t="s">
        <v>360</v>
      </c>
      <c r="F28" t="s">
        <v>327</v>
      </c>
      <c r="G28" t="s">
        <v>361</v>
      </c>
      <c r="H28" t="s">
        <v>149</v>
      </c>
      <c r="I28" t="s">
        <v>362</v>
      </c>
      <c r="J28" s="65">
        <v>4.2</v>
      </c>
      <c r="K28" t="s">
        <v>101</v>
      </c>
      <c r="L28" s="66">
        <v>2.8500000000000001E-2</v>
      </c>
      <c r="M28" s="66">
        <v>0.01</v>
      </c>
      <c r="N28" s="65">
        <v>320000</v>
      </c>
      <c r="O28" s="65">
        <v>109.6</v>
      </c>
      <c r="P28" s="65">
        <v>0</v>
      </c>
      <c r="Q28" s="65">
        <v>350.72</v>
      </c>
      <c r="R28" s="66">
        <v>5.0000000000000001E-4</v>
      </c>
      <c r="S28" s="66">
        <v>1.78E-2</v>
      </c>
      <c r="T28" s="66">
        <v>1.5E-3</v>
      </c>
    </row>
    <row r="29" spans="1:20">
      <c r="A29" t="s">
        <v>363</v>
      </c>
      <c r="B29" t="s">
        <v>364</v>
      </c>
      <c r="C29" t="s">
        <v>99</v>
      </c>
      <c r="D29" t="s">
        <v>122</v>
      </c>
      <c r="E29" t="s">
        <v>365</v>
      </c>
      <c r="F29" t="s">
        <v>299</v>
      </c>
      <c r="G29" t="s">
        <v>366</v>
      </c>
      <c r="H29" t="s">
        <v>205</v>
      </c>
      <c r="I29" t="s">
        <v>367</v>
      </c>
      <c r="J29" s="65">
        <v>5.64</v>
      </c>
      <c r="K29" t="s">
        <v>101</v>
      </c>
      <c r="L29" s="66">
        <v>2.75E-2</v>
      </c>
      <c r="M29" s="66">
        <v>5.8999999999999999E-3</v>
      </c>
      <c r="N29" s="65">
        <v>598675.77</v>
      </c>
      <c r="O29" s="65">
        <v>113.34</v>
      </c>
      <c r="P29" s="65">
        <v>0</v>
      </c>
      <c r="Q29" s="65">
        <v>678.53911771799994</v>
      </c>
      <c r="R29" s="66">
        <v>5.9999999999999995E-4</v>
      </c>
      <c r="S29" s="66">
        <v>3.4299999999999997E-2</v>
      </c>
      <c r="T29" s="66">
        <v>3.0000000000000001E-3</v>
      </c>
    </row>
    <row r="30" spans="1:20">
      <c r="A30" s="67" t="s">
        <v>247</v>
      </c>
      <c r="B30" s="14"/>
      <c r="C30" s="14"/>
      <c r="D30" s="14"/>
      <c r="E30" s="14"/>
      <c r="J30" s="69">
        <v>3.38</v>
      </c>
      <c r="M30" s="68">
        <v>2.4299999999999999E-2</v>
      </c>
      <c r="N30" s="69">
        <v>8913346.6999999993</v>
      </c>
      <c r="P30" s="69">
        <v>0</v>
      </c>
      <c r="Q30" s="69">
        <v>9390.5499071989998</v>
      </c>
      <c r="S30" s="68">
        <v>0.4753</v>
      </c>
      <c r="T30" s="68">
        <v>4.1000000000000002E-2</v>
      </c>
    </row>
    <row r="31" spans="1:20">
      <c r="A31" t="s">
        <v>368</v>
      </c>
      <c r="B31" t="s">
        <v>369</v>
      </c>
      <c r="C31" t="s">
        <v>99</v>
      </c>
      <c r="D31" t="s">
        <v>122</v>
      </c>
      <c r="E31" t="s">
        <v>370</v>
      </c>
      <c r="F31" t="s">
        <v>371</v>
      </c>
      <c r="G31" t="s">
        <v>306</v>
      </c>
      <c r="H31" t="s">
        <v>205</v>
      </c>
      <c r="I31" t="s">
        <v>372</v>
      </c>
      <c r="J31" s="65">
        <v>1.87</v>
      </c>
      <c r="K31" t="s">
        <v>101</v>
      </c>
      <c r="L31" s="66">
        <v>1.9099999999999999E-2</v>
      </c>
      <c r="M31" s="66">
        <v>8.0999999999999996E-3</v>
      </c>
      <c r="N31" s="65">
        <v>358882.38</v>
      </c>
      <c r="O31" s="65">
        <v>102.41</v>
      </c>
      <c r="P31" s="65">
        <v>0</v>
      </c>
      <c r="Q31" s="65">
        <v>367.53144535799998</v>
      </c>
      <c r="R31" s="66">
        <v>8.0000000000000004E-4</v>
      </c>
      <c r="S31" s="66">
        <v>1.8599999999999998E-2</v>
      </c>
      <c r="T31" s="66">
        <v>1.6000000000000001E-3</v>
      </c>
    </row>
    <row r="32" spans="1:20">
      <c r="A32" t="s">
        <v>373</v>
      </c>
      <c r="B32" t="s">
        <v>374</v>
      </c>
      <c r="C32" t="s">
        <v>99</v>
      </c>
      <c r="D32" t="s">
        <v>122</v>
      </c>
      <c r="E32" t="s">
        <v>375</v>
      </c>
      <c r="F32" t="s">
        <v>327</v>
      </c>
      <c r="G32" t="s">
        <v>306</v>
      </c>
      <c r="H32" t="s">
        <v>205</v>
      </c>
      <c r="I32" t="s">
        <v>376</v>
      </c>
      <c r="J32" s="65">
        <v>2.92</v>
      </c>
      <c r="K32" t="s">
        <v>101</v>
      </c>
      <c r="L32" s="66">
        <v>3.15E-2</v>
      </c>
      <c r="M32" s="66">
        <v>4.7800000000000002E-2</v>
      </c>
      <c r="N32" s="65">
        <v>55994.87</v>
      </c>
      <c r="O32" s="65">
        <v>95.87</v>
      </c>
      <c r="P32" s="65">
        <v>0</v>
      </c>
      <c r="Q32" s="65">
        <v>53.682281869000001</v>
      </c>
      <c r="R32" s="66">
        <v>2.0000000000000001E-4</v>
      </c>
      <c r="S32" s="66">
        <v>2.7000000000000001E-3</v>
      </c>
      <c r="T32" s="66">
        <v>2.0000000000000001E-4</v>
      </c>
    </row>
    <row r="33" spans="1:20">
      <c r="A33" t="s">
        <v>377</v>
      </c>
      <c r="B33" t="s">
        <v>378</v>
      </c>
      <c r="C33" t="s">
        <v>99</v>
      </c>
      <c r="D33" t="s">
        <v>122</v>
      </c>
      <c r="E33" t="s">
        <v>379</v>
      </c>
      <c r="F33" t="s">
        <v>327</v>
      </c>
      <c r="G33" t="s">
        <v>306</v>
      </c>
      <c r="H33" t="s">
        <v>205</v>
      </c>
      <c r="I33" t="s">
        <v>380</v>
      </c>
      <c r="J33" s="65">
        <v>2.17</v>
      </c>
      <c r="K33" t="s">
        <v>101</v>
      </c>
      <c r="L33" s="66">
        <v>3.3799999999999997E-2</v>
      </c>
      <c r="M33" s="66">
        <v>2.4199999999999999E-2</v>
      </c>
      <c r="N33" s="65">
        <v>272602</v>
      </c>
      <c r="O33" s="65">
        <v>102.94</v>
      </c>
      <c r="P33" s="65">
        <v>0</v>
      </c>
      <c r="Q33" s="65">
        <v>280.61649879999999</v>
      </c>
      <c r="R33" s="66">
        <v>2.9999999999999997E-4</v>
      </c>
      <c r="S33" s="66">
        <v>1.4200000000000001E-2</v>
      </c>
      <c r="T33" s="66">
        <v>1.1999999999999999E-3</v>
      </c>
    </row>
    <row r="34" spans="1:20">
      <c r="A34" t="s">
        <v>381</v>
      </c>
      <c r="B34" t="s">
        <v>382</v>
      </c>
      <c r="C34" t="s">
        <v>99</v>
      </c>
      <c r="D34" t="s">
        <v>122</v>
      </c>
      <c r="E34" t="s">
        <v>383</v>
      </c>
      <c r="F34" t="s">
        <v>305</v>
      </c>
      <c r="G34" t="s">
        <v>328</v>
      </c>
      <c r="H34" t="s">
        <v>205</v>
      </c>
      <c r="I34" t="s">
        <v>384</v>
      </c>
      <c r="J34" s="65">
        <v>4.21</v>
      </c>
      <c r="K34" t="s">
        <v>101</v>
      </c>
      <c r="L34" s="66">
        <v>2.3400000000000001E-2</v>
      </c>
      <c r="M34" s="66">
        <v>1.3599999999999999E-2</v>
      </c>
      <c r="N34" s="65">
        <v>859367</v>
      </c>
      <c r="O34" s="65">
        <v>104.38</v>
      </c>
      <c r="P34" s="65">
        <v>0</v>
      </c>
      <c r="Q34" s="65">
        <v>897.00727459999996</v>
      </c>
      <c r="R34" s="66">
        <v>6.9999999999999999E-4</v>
      </c>
      <c r="S34" s="66">
        <v>4.5400000000000003E-2</v>
      </c>
      <c r="T34" s="66">
        <v>3.8999999999999998E-3</v>
      </c>
    </row>
    <row r="35" spans="1:20">
      <c r="A35" t="s">
        <v>385</v>
      </c>
      <c r="B35" t="s">
        <v>386</v>
      </c>
      <c r="C35" t="s">
        <v>99</v>
      </c>
      <c r="D35" t="s">
        <v>122</v>
      </c>
      <c r="E35" t="s">
        <v>383</v>
      </c>
      <c r="F35" t="s">
        <v>305</v>
      </c>
      <c r="G35" t="s">
        <v>328</v>
      </c>
      <c r="H35" t="s">
        <v>205</v>
      </c>
      <c r="I35" t="s">
        <v>387</v>
      </c>
      <c r="J35" s="65">
        <v>3.51</v>
      </c>
      <c r="K35" t="s">
        <v>101</v>
      </c>
      <c r="L35" s="66">
        <v>3.85E-2</v>
      </c>
      <c r="M35" s="66">
        <v>1.21E-2</v>
      </c>
      <c r="N35" s="65">
        <v>228289.33</v>
      </c>
      <c r="O35" s="65">
        <v>109.68</v>
      </c>
      <c r="P35" s="65">
        <v>0</v>
      </c>
      <c r="Q35" s="65">
        <v>250.387737144</v>
      </c>
      <c r="R35" s="66">
        <v>2.0000000000000001E-4</v>
      </c>
      <c r="S35" s="66">
        <v>1.2699999999999999E-2</v>
      </c>
      <c r="T35" s="66">
        <v>1.1000000000000001E-3</v>
      </c>
    </row>
    <row r="36" spans="1:20">
      <c r="A36" t="s">
        <v>388</v>
      </c>
      <c r="B36" t="s">
        <v>389</v>
      </c>
      <c r="C36" t="s">
        <v>99</v>
      </c>
      <c r="D36" t="s">
        <v>122</v>
      </c>
      <c r="E36" t="s">
        <v>390</v>
      </c>
      <c r="F36" t="s">
        <v>131</v>
      </c>
      <c r="G36" t="s">
        <v>328</v>
      </c>
      <c r="H36" t="s">
        <v>205</v>
      </c>
      <c r="I36" t="s">
        <v>329</v>
      </c>
      <c r="J36" s="65">
        <v>1.1599999999999999</v>
      </c>
      <c r="K36" t="s">
        <v>101</v>
      </c>
      <c r="L36" s="66">
        <v>1.43E-2</v>
      </c>
      <c r="M36" s="66">
        <v>6.1000000000000004E-3</v>
      </c>
      <c r="N36" s="65">
        <v>231429.33</v>
      </c>
      <c r="O36" s="65">
        <v>101.08</v>
      </c>
      <c r="P36" s="65">
        <v>0</v>
      </c>
      <c r="Q36" s="65">
        <v>233.92876676399999</v>
      </c>
      <c r="R36" s="66">
        <v>3.2000000000000002E-3</v>
      </c>
      <c r="S36" s="66">
        <v>1.18E-2</v>
      </c>
      <c r="T36" s="66">
        <v>1E-3</v>
      </c>
    </row>
    <row r="37" spans="1:20">
      <c r="A37" t="s">
        <v>391</v>
      </c>
      <c r="B37" t="s">
        <v>392</v>
      </c>
      <c r="C37" t="s">
        <v>99</v>
      </c>
      <c r="D37" t="s">
        <v>122</v>
      </c>
      <c r="E37" t="s">
        <v>393</v>
      </c>
      <c r="F37" t="s">
        <v>336</v>
      </c>
      <c r="G37" t="s">
        <v>328</v>
      </c>
      <c r="H37" t="s">
        <v>205</v>
      </c>
      <c r="I37" t="s">
        <v>394</v>
      </c>
      <c r="J37" s="65">
        <v>3.66</v>
      </c>
      <c r="K37" t="s">
        <v>101</v>
      </c>
      <c r="L37" s="66">
        <v>2.2200000000000001E-2</v>
      </c>
      <c r="M37" s="66">
        <v>1.49E-2</v>
      </c>
      <c r="N37" s="65">
        <v>212991</v>
      </c>
      <c r="O37" s="65">
        <v>104.17</v>
      </c>
      <c r="P37" s="65">
        <v>0</v>
      </c>
      <c r="Q37" s="65">
        <v>221.87272469999999</v>
      </c>
      <c r="R37" s="66">
        <v>8.0000000000000004E-4</v>
      </c>
      <c r="S37" s="66">
        <v>1.12E-2</v>
      </c>
      <c r="T37" s="66">
        <v>1E-3</v>
      </c>
    </row>
    <row r="38" spans="1:20">
      <c r="A38" t="s">
        <v>395</v>
      </c>
      <c r="B38" t="s">
        <v>396</v>
      </c>
      <c r="C38" t="s">
        <v>99</v>
      </c>
      <c r="D38" t="s">
        <v>122</v>
      </c>
      <c r="E38" t="s">
        <v>393</v>
      </c>
      <c r="F38" t="s">
        <v>336</v>
      </c>
      <c r="G38" t="s">
        <v>328</v>
      </c>
      <c r="H38" t="s">
        <v>205</v>
      </c>
      <c r="I38" t="s">
        <v>307</v>
      </c>
      <c r="J38" s="65">
        <v>4.88</v>
      </c>
      <c r="K38" t="s">
        <v>101</v>
      </c>
      <c r="L38" s="66">
        <v>1.38E-2</v>
      </c>
      <c r="M38" s="66">
        <v>1.3299999999999999E-2</v>
      </c>
      <c r="N38" s="65">
        <v>414376.16</v>
      </c>
      <c r="O38" s="65">
        <v>100.51</v>
      </c>
      <c r="P38" s="65">
        <v>0</v>
      </c>
      <c r="Q38" s="65">
        <v>416.489478416</v>
      </c>
      <c r="R38" s="66">
        <v>1.1000000000000001E-3</v>
      </c>
      <c r="S38" s="66">
        <v>2.1100000000000001E-2</v>
      </c>
      <c r="T38" s="66">
        <v>1.8E-3</v>
      </c>
    </row>
    <row r="39" spans="1:20">
      <c r="A39" t="s">
        <v>397</v>
      </c>
      <c r="B39" t="s">
        <v>398</v>
      </c>
      <c r="C39" t="s">
        <v>99</v>
      </c>
      <c r="D39" t="s">
        <v>122</v>
      </c>
      <c r="E39" t="s">
        <v>399</v>
      </c>
      <c r="F39" t="s">
        <v>336</v>
      </c>
      <c r="G39" t="s">
        <v>328</v>
      </c>
      <c r="H39" t="s">
        <v>205</v>
      </c>
      <c r="I39" t="s">
        <v>400</v>
      </c>
      <c r="J39" s="65">
        <v>4.8899999999999997</v>
      </c>
      <c r="K39" t="s">
        <v>101</v>
      </c>
      <c r="L39" s="66">
        <v>2.9100000000000001E-2</v>
      </c>
      <c r="M39" s="66">
        <v>1.4500000000000001E-2</v>
      </c>
      <c r="N39" s="65">
        <v>373000</v>
      </c>
      <c r="O39" s="65">
        <v>108.1</v>
      </c>
      <c r="P39" s="65">
        <v>0</v>
      </c>
      <c r="Q39" s="65">
        <v>403.21300000000002</v>
      </c>
      <c r="R39" s="66">
        <v>5.9999999999999995E-4</v>
      </c>
      <c r="S39" s="66">
        <v>2.0400000000000001E-2</v>
      </c>
      <c r="T39" s="66">
        <v>1.8E-3</v>
      </c>
    </row>
    <row r="40" spans="1:20">
      <c r="A40" t="s">
        <v>401</v>
      </c>
      <c r="B40" t="s">
        <v>402</v>
      </c>
      <c r="C40" t="s">
        <v>99</v>
      </c>
      <c r="D40" t="s">
        <v>122</v>
      </c>
      <c r="E40" t="s">
        <v>403</v>
      </c>
      <c r="F40" t="s">
        <v>327</v>
      </c>
      <c r="G40" t="s">
        <v>328</v>
      </c>
      <c r="H40" t="s">
        <v>205</v>
      </c>
      <c r="I40" t="s">
        <v>404</v>
      </c>
      <c r="J40" s="65">
        <v>3.45</v>
      </c>
      <c r="K40" t="s">
        <v>101</v>
      </c>
      <c r="L40" s="66">
        <v>4.8000000000000001E-2</v>
      </c>
      <c r="M40" s="66">
        <v>2.9700000000000001E-2</v>
      </c>
      <c r="N40" s="65">
        <v>280379</v>
      </c>
      <c r="O40" s="65">
        <v>108.55</v>
      </c>
      <c r="P40" s="65">
        <v>0</v>
      </c>
      <c r="Q40" s="65">
        <v>304.3514045</v>
      </c>
      <c r="R40" s="66">
        <v>5.9999999999999995E-4</v>
      </c>
      <c r="S40" s="66">
        <v>1.54E-2</v>
      </c>
      <c r="T40" s="66">
        <v>1.2999999999999999E-3</v>
      </c>
    </row>
    <row r="41" spans="1:20">
      <c r="A41" t="s">
        <v>405</v>
      </c>
      <c r="B41" t="s">
        <v>406</v>
      </c>
      <c r="C41" t="s">
        <v>99</v>
      </c>
      <c r="D41" t="s">
        <v>122</v>
      </c>
      <c r="E41" t="s">
        <v>407</v>
      </c>
      <c r="F41" t="s">
        <v>327</v>
      </c>
      <c r="G41" t="s">
        <v>328</v>
      </c>
      <c r="H41" t="s">
        <v>205</v>
      </c>
      <c r="I41" t="s">
        <v>404</v>
      </c>
      <c r="J41" s="65">
        <v>2.0699999999999998</v>
      </c>
      <c r="K41" t="s">
        <v>101</v>
      </c>
      <c r="L41" s="66">
        <v>3.9E-2</v>
      </c>
      <c r="M41" s="66">
        <v>6.9000000000000006E-2</v>
      </c>
      <c r="N41" s="65">
        <v>311760.61</v>
      </c>
      <c r="O41" s="65">
        <v>94.64</v>
      </c>
      <c r="P41" s="65">
        <v>0</v>
      </c>
      <c r="Q41" s="65">
        <v>295.050241304</v>
      </c>
      <c r="R41" s="66">
        <v>5.0000000000000001E-4</v>
      </c>
      <c r="S41" s="66">
        <v>1.49E-2</v>
      </c>
      <c r="T41" s="66">
        <v>1.2999999999999999E-3</v>
      </c>
    </row>
    <row r="42" spans="1:20">
      <c r="A42" t="s">
        <v>408</v>
      </c>
      <c r="B42" t="s">
        <v>409</v>
      </c>
      <c r="C42" t="s">
        <v>99</v>
      </c>
      <c r="D42" t="s">
        <v>122</v>
      </c>
      <c r="E42" t="s">
        <v>410</v>
      </c>
      <c r="F42" t="s">
        <v>411</v>
      </c>
      <c r="G42" t="s">
        <v>328</v>
      </c>
      <c r="H42" t="s">
        <v>205</v>
      </c>
      <c r="I42" t="s">
        <v>412</v>
      </c>
      <c r="J42" s="65">
        <v>1.24</v>
      </c>
      <c r="K42" t="s">
        <v>101</v>
      </c>
      <c r="L42" s="66">
        <v>2.7900000000000001E-2</v>
      </c>
      <c r="M42" s="66">
        <v>5.8999999999999999E-3</v>
      </c>
      <c r="N42" s="65">
        <v>160483.20000000001</v>
      </c>
      <c r="O42" s="65">
        <v>102.74</v>
      </c>
      <c r="P42" s="65">
        <v>0</v>
      </c>
      <c r="Q42" s="65">
        <v>164.88043967999999</v>
      </c>
      <c r="R42" s="66">
        <v>5.9999999999999995E-4</v>
      </c>
      <c r="S42" s="66">
        <v>8.3000000000000001E-3</v>
      </c>
      <c r="T42" s="66">
        <v>6.9999999999999999E-4</v>
      </c>
    </row>
    <row r="43" spans="1:20">
      <c r="A43" t="s">
        <v>413</v>
      </c>
      <c r="B43" t="s">
        <v>414</v>
      </c>
      <c r="C43" t="s">
        <v>99</v>
      </c>
      <c r="D43" t="s">
        <v>122</v>
      </c>
      <c r="E43" t="s">
        <v>415</v>
      </c>
      <c r="F43" t="s">
        <v>305</v>
      </c>
      <c r="G43" t="s">
        <v>328</v>
      </c>
      <c r="H43" t="s">
        <v>205</v>
      </c>
      <c r="I43" t="s">
        <v>301</v>
      </c>
      <c r="J43" s="65">
        <v>3.22</v>
      </c>
      <c r="K43" t="s">
        <v>101</v>
      </c>
      <c r="L43" s="66">
        <v>5.0500000000000003E-2</v>
      </c>
      <c r="M43" s="66">
        <v>1.2800000000000001E-2</v>
      </c>
      <c r="N43" s="65">
        <v>16432.5</v>
      </c>
      <c r="O43" s="65">
        <v>112.94</v>
      </c>
      <c r="P43" s="65">
        <v>0</v>
      </c>
      <c r="Q43" s="65">
        <v>18.5588655</v>
      </c>
      <c r="R43" s="66">
        <v>0</v>
      </c>
      <c r="S43" s="66">
        <v>8.9999999999999998E-4</v>
      </c>
      <c r="T43" s="66">
        <v>1E-4</v>
      </c>
    </row>
    <row r="44" spans="1:20">
      <c r="A44" t="s">
        <v>416</v>
      </c>
      <c r="B44" t="s">
        <v>417</v>
      </c>
      <c r="C44" t="s">
        <v>99</v>
      </c>
      <c r="D44" t="s">
        <v>122</v>
      </c>
      <c r="E44" t="s">
        <v>418</v>
      </c>
      <c r="F44" t="s">
        <v>336</v>
      </c>
      <c r="G44" t="s">
        <v>345</v>
      </c>
      <c r="H44" t="s">
        <v>149</v>
      </c>
      <c r="I44" t="s">
        <v>419</v>
      </c>
      <c r="J44" s="65">
        <v>5.23</v>
      </c>
      <c r="K44" t="s">
        <v>101</v>
      </c>
      <c r="L44" s="66">
        <v>4.1000000000000002E-2</v>
      </c>
      <c r="M44" s="66">
        <v>1.8499999999999999E-2</v>
      </c>
      <c r="N44" s="65">
        <v>347155</v>
      </c>
      <c r="O44" s="65">
        <v>113.19</v>
      </c>
      <c r="P44" s="65">
        <v>0</v>
      </c>
      <c r="Q44" s="65">
        <v>392.94474450000001</v>
      </c>
      <c r="R44" s="66">
        <v>5.0000000000000001E-4</v>
      </c>
      <c r="S44" s="66">
        <v>1.9900000000000001E-2</v>
      </c>
      <c r="T44" s="66">
        <v>1.6999999999999999E-3</v>
      </c>
    </row>
    <row r="45" spans="1:20">
      <c r="A45" t="s">
        <v>420</v>
      </c>
      <c r="B45" t="s">
        <v>421</v>
      </c>
      <c r="C45" t="s">
        <v>99</v>
      </c>
      <c r="D45" t="s">
        <v>122</v>
      </c>
      <c r="E45" t="s">
        <v>418</v>
      </c>
      <c r="F45" t="s">
        <v>336</v>
      </c>
      <c r="G45" t="s">
        <v>345</v>
      </c>
      <c r="H45" t="s">
        <v>149</v>
      </c>
      <c r="I45" t="s">
        <v>422</v>
      </c>
      <c r="J45" s="65">
        <v>4.51</v>
      </c>
      <c r="K45" t="s">
        <v>101</v>
      </c>
      <c r="L45" s="66">
        <v>2.63E-2</v>
      </c>
      <c r="M45" s="66">
        <v>1.6400000000000001E-2</v>
      </c>
      <c r="N45" s="65">
        <v>236838</v>
      </c>
      <c r="O45" s="65">
        <v>105.13</v>
      </c>
      <c r="P45" s="65">
        <v>0</v>
      </c>
      <c r="Q45" s="65">
        <v>248.9877894</v>
      </c>
      <c r="R45" s="66">
        <v>2.0000000000000001E-4</v>
      </c>
      <c r="S45" s="66">
        <v>1.26E-2</v>
      </c>
      <c r="T45" s="66">
        <v>1.1000000000000001E-3</v>
      </c>
    </row>
    <row r="46" spans="1:20">
      <c r="A46" t="s">
        <v>423</v>
      </c>
      <c r="B46" t="s">
        <v>424</v>
      </c>
      <c r="C46" t="s">
        <v>99</v>
      </c>
      <c r="D46" t="s">
        <v>122</v>
      </c>
      <c r="E46" t="s">
        <v>340</v>
      </c>
      <c r="F46" t="s">
        <v>305</v>
      </c>
      <c r="G46" t="s">
        <v>328</v>
      </c>
      <c r="H46" t="s">
        <v>205</v>
      </c>
      <c r="I46" t="s">
        <v>425</v>
      </c>
      <c r="J46" s="65">
        <v>3.2</v>
      </c>
      <c r="K46" t="s">
        <v>101</v>
      </c>
      <c r="L46" s="66">
        <v>3.5000000000000003E-2</v>
      </c>
      <c r="M46" s="66">
        <v>1.47E-2</v>
      </c>
      <c r="N46" s="65">
        <v>93935.48</v>
      </c>
      <c r="O46" s="65">
        <v>107.53</v>
      </c>
      <c r="P46" s="65">
        <v>0</v>
      </c>
      <c r="Q46" s="65">
        <v>101.00882164399999</v>
      </c>
      <c r="R46" s="66">
        <v>1E-4</v>
      </c>
      <c r="S46" s="66">
        <v>5.1000000000000004E-3</v>
      </c>
      <c r="T46" s="66">
        <v>4.0000000000000002E-4</v>
      </c>
    </row>
    <row r="47" spans="1:20">
      <c r="A47" t="s">
        <v>426</v>
      </c>
      <c r="B47" t="s">
        <v>427</v>
      </c>
      <c r="C47" t="s">
        <v>99</v>
      </c>
      <c r="D47" t="s">
        <v>122</v>
      </c>
      <c r="E47" t="s">
        <v>428</v>
      </c>
      <c r="F47" t="s">
        <v>327</v>
      </c>
      <c r="G47" t="s">
        <v>328</v>
      </c>
      <c r="H47" t="s">
        <v>205</v>
      </c>
      <c r="I47" t="s">
        <v>429</v>
      </c>
      <c r="J47" s="65">
        <v>2.23</v>
      </c>
      <c r="K47" t="s">
        <v>101</v>
      </c>
      <c r="L47" s="66">
        <v>5.8000000000000003E-2</v>
      </c>
      <c r="M47" s="66">
        <v>4.1399999999999999E-2</v>
      </c>
      <c r="N47" s="65">
        <v>246478.21</v>
      </c>
      <c r="O47" s="65">
        <v>105.72</v>
      </c>
      <c r="P47" s="65">
        <v>0</v>
      </c>
      <c r="Q47" s="65">
        <v>260.57676361199998</v>
      </c>
      <c r="R47" s="66">
        <v>5.0000000000000001E-4</v>
      </c>
      <c r="S47" s="66">
        <v>1.32E-2</v>
      </c>
      <c r="T47" s="66">
        <v>1.1000000000000001E-3</v>
      </c>
    </row>
    <row r="48" spans="1:20">
      <c r="A48" t="s">
        <v>430</v>
      </c>
      <c r="B48" t="s">
        <v>431</v>
      </c>
      <c r="C48" t="s">
        <v>99</v>
      </c>
      <c r="D48" t="s">
        <v>122</v>
      </c>
      <c r="E48" t="s">
        <v>432</v>
      </c>
      <c r="F48" t="s">
        <v>336</v>
      </c>
      <c r="G48" t="s">
        <v>328</v>
      </c>
      <c r="H48" t="s">
        <v>205</v>
      </c>
      <c r="I48" t="s">
        <v>387</v>
      </c>
      <c r="J48" s="65">
        <v>2.71</v>
      </c>
      <c r="K48" t="s">
        <v>101</v>
      </c>
      <c r="L48" s="66">
        <v>3.85E-2</v>
      </c>
      <c r="M48" s="66">
        <v>1.01E-2</v>
      </c>
      <c r="N48" s="65">
        <v>37982</v>
      </c>
      <c r="O48" s="65">
        <v>108.55</v>
      </c>
      <c r="P48" s="65">
        <v>0</v>
      </c>
      <c r="Q48" s="65">
        <v>41.229461000000001</v>
      </c>
      <c r="R48" s="66">
        <v>1E-4</v>
      </c>
      <c r="S48" s="66">
        <v>2.0999999999999999E-3</v>
      </c>
      <c r="T48" s="66">
        <v>2.0000000000000001E-4</v>
      </c>
    </row>
    <row r="49" spans="1:20">
      <c r="A49" t="s">
        <v>433</v>
      </c>
      <c r="B49" t="s">
        <v>434</v>
      </c>
      <c r="C49" t="s">
        <v>99</v>
      </c>
      <c r="D49" t="s">
        <v>122</v>
      </c>
      <c r="E49" t="s">
        <v>435</v>
      </c>
      <c r="F49" t="s">
        <v>327</v>
      </c>
      <c r="G49" t="s">
        <v>328</v>
      </c>
      <c r="H49" t="s">
        <v>205</v>
      </c>
      <c r="I49" t="s">
        <v>436</v>
      </c>
      <c r="J49" s="65">
        <v>1.38</v>
      </c>
      <c r="K49" t="s">
        <v>101</v>
      </c>
      <c r="L49" s="66">
        <v>4.2500000000000003E-2</v>
      </c>
      <c r="M49" s="66">
        <v>4.0399999999999998E-2</v>
      </c>
      <c r="N49" s="65">
        <v>432006.67</v>
      </c>
      <c r="O49" s="65">
        <v>100.68</v>
      </c>
      <c r="P49" s="65">
        <v>0</v>
      </c>
      <c r="Q49" s="65">
        <v>434.944315356</v>
      </c>
      <c r="R49" s="66">
        <v>6.9999999999999999E-4</v>
      </c>
      <c r="S49" s="66">
        <v>2.1999999999999999E-2</v>
      </c>
      <c r="T49" s="66">
        <v>1.9E-3</v>
      </c>
    </row>
    <row r="50" spans="1:20">
      <c r="A50" t="s">
        <v>437</v>
      </c>
      <c r="B50" t="s">
        <v>438</v>
      </c>
      <c r="C50" t="s">
        <v>99</v>
      </c>
      <c r="D50" t="s">
        <v>122</v>
      </c>
      <c r="E50" t="s">
        <v>439</v>
      </c>
      <c r="F50" t="s">
        <v>371</v>
      </c>
      <c r="G50" t="s">
        <v>349</v>
      </c>
      <c r="H50" t="s">
        <v>205</v>
      </c>
      <c r="I50" t="s">
        <v>440</v>
      </c>
      <c r="J50" s="65">
        <v>5.26</v>
      </c>
      <c r="K50" t="s">
        <v>101</v>
      </c>
      <c r="L50" s="66">
        <v>3.7499999999999999E-2</v>
      </c>
      <c r="M50" s="66">
        <v>1.6799999999999999E-2</v>
      </c>
      <c r="N50" s="65">
        <v>481762</v>
      </c>
      <c r="O50" s="65">
        <v>112.11</v>
      </c>
      <c r="P50" s="65">
        <v>0</v>
      </c>
      <c r="Q50" s="65">
        <v>540.10337819999995</v>
      </c>
      <c r="R50" s="66">
        <v>8.9999999999999998E-4</v>
      </c>
      <c r="S50" s="66">
        <v>2.7300000000000001E-2</v>
      </c>
      <c r="T50" s="66">
        <v>2.3999999999999998E-3</v>
      </c>
    </row>
    <row r="51" spans="1:20">
      <c r="A51" t="s">
        <v>441</v>
      </c>
      <c r="B51" t="s">
        <v>442</v>
      </c>
      <c r="C51" t="s">
        <v>99</v>
      </c>
      <c r="D51" t="s">
        <v>122</v>
      </c>
      <c r="E51" t="s">
        <v>443</v>
      </c>
      <c r="F51" t="s">
        <v>131</v>
      </c>
      <c r="G51" t="s">
        <v>349</v>
      </c>
      <c r="H51" t="s">
        <v>205</v>
      </c>
      <c r="I51" t="s">
        <v>444</v>
      </c>
      <c r="J51" s="65">
        <v>4.2300000000000004</v>
      </c>
      <c r="K51" t="s">
        <v>101</v>
      </c>
      <c r="L51" s="66">
        <v>0.04</v>
      </c>
      <c r="M51" s="66">
        <v>1.7100000000000001E-2</v>
      </c>
      <c r="N51" s="65">
        <v>385600</v>
      </c>
      <c r="O51" s="65">
        <v>113.12</v>
      </c>
      <c r="P51" s="65">
        <v>0</v>
      </c>
      <c r="Q51" s="65">
        <v>436.19072</v>
      </c>
      <c r="R51" s="66">
        <v>5.0000000000000001E-4</v>
      </c>
      <c r="S51" s="66">
        <v>2.2100000000000002E-2</v>
      </c>
      <c r="T51" s="66">
        <v>1.9E-3</v>
      </c>
    </row>
    <row r="52" spans="1:20">
      <c r="A52" t="s">
        <v>445</v>
      </c>
      <c r="B52" t="s">
        <v>446</v>
      </c>
      <c r="C52" t="s">
        <v>99</v>
      </c>
      <c r="D52" t="s">
        <v>122</v>
      </c>
      <c r="E52" t="s">
        <v>447</v>
      </c>
      <c r="F52" t="s">
        <v>327</v>
      </c>
      <c r="G52" t="s">
        <v>448</v>
      </c>
      <c r="H52" t="s">
        <v>149</v>
      </c>
      <c r="I52" t="s">
        <v>404</v>
      </c>
      <c r="J52" s="65">
        <v>1.37</v>
      </c>
      <c r="K52" t="s">
        <v>101</v>
      </c>
      <c r="L52" s="66">
        <v>4.9000000000000002E-2</v>
      </c>
      <c r="M52" s="66">
        <v>2.01E-2</v>
      </c>
      <c r="N52" s="65">
        <v>267283.34000000003</v>
      </c>
      <c r="O52" s="65">
        <v>104.79</v>
      </c>
      <c r="P52" s="65">
        <v>0</v>
      </c>
      <c r="Q52" s="65">
        <v>280.08621198600002</v>
      </c>
      <c r="R52" s="66">
        <v>1.4E-3</v>
      </c>
      <c r="S52" s="66">
        <v>1.4200000000000001E-2</v>
      </c>
      <c r="T52" s="66">
        <v>1.1999999999999999E-3</v>
      </c>
    </row>
    <row r="53" spans="1:20">
      <c r="A53" t="s">
        <v>449</v>
      </c>
      <c r="B53" t="s">
        <v>450</v>
      </c>
      <c r="C53" t="s">
        <v>99</v>
      </c>
      <c r="D53" t="s">
        <v>122</v>
      </c>
      <c r="E53" t="s">
        <v>451</v>
      </c>
      <c r="F53" t="s">
        <v>452</v>
      </c>
      <c r="G53" t="s">
        <v>453</v>
      </c>
      <c r="H53" t="s">
        <v>149</v>
      </c>
      <c r="I53" t="s">
        <v>454</v>
      </c>
      <c r="J53" s="65">
        <v>2.1800000000000002</v>
      </c>
      <c r="K53" t="s">
        <v>101</v>
      </c>
      <c r="L53" s="66">
        <v>3.15E-2</v>
      </c>
      <c r="M53" s="66">
        <v>1.38E-2</v>
      </c>
      <c r="N53" s="65">
        <v>152877.41</v>
      </c>
      <c r="O53" s="65">
        <v>104.69</v>
      </c>
      <c r="P53" s="65">
        <v>0</v>
      </c>
      <c r="Q53" s="65">
        <v>160.047360529</v>
      </c>
      <c r="R53" s="66">
        <v>5.0000000000000001E-4</v>
      </c>
      <c r="S53" s="66">
        <v>8.0999999999999996E-3</v>
      </c>
      <c r="T53" s="66">
        <v>6.9999999999999999E-4</v>
      </c>
    </row>
    <row r="54" spans="1:20">
      <c r="A54" t="s">
        <v>455</v>
      </c>
      <c r="B54" t="s">
        <v>456</v>
      </c>
      <c r="C54" t="s">
        <v>99</v>
      </c>
      <c r="D54" t="s">
        <v>122</v>
      </c>
      <c r="E54" t="s">
        <v>457</v>
      </c>
      <c r="F54" t="s">
        <v>452</v>
      </c>
      <c r="G54" t="s">
        <v>458</v>
      </c>
      <c r="H54" t="s">
        <v>205</v>
      </c>
      <c r="I54" t="s">
        <v>459</v>
      </c>
      <c r="J54" s="65">
        <v>3.75</v>
      </c>
      <c r="K54" t="s">
        <v>101</v>
      </c>
      <c r="L54" s="66">
        <v>4.2999999999999997E-2</v>
      </c>
      <c r="M54" s="66">
        <v>2.01E-2</v>
      </c>
      <c r="N54" s="65">
        <v>320000</v>
      </c>
      <c r="O54" s="65">
        <v>109.65</v>
      </c>
      <c r="P54" s="65">
        <v>0</v>
      </c>
      <c r="Q54" s="65">
        <v>350.88</v>
      </c>
      <c r="R54" s="66">
        <v>2.9999999999999997E-4</v>
      </c>
      <c r="S54" s="66">
        <v>1.78E-2</v>
      </c>
      <c r="T54" s="66">
        <v>1.5E-3</v>
      </c>
    </row>
    <row r="55" spans="1:20">
      <c r="A55" t="s">
        <v>460</v>
      </c>
      <c r="B55" t="s">
        <v>461</v>
      </c>
      <c r="C55" t="s">
        <v>99</v>
      </c>
      <c r="D55" t="s">
        <v>122</v>
      </c>
      <c r="E55" t="s">
        <v>462</v>
      </c>
      <c r="F55" t="s">
        <v>371</v>
      </c>
      <c r="G55" t="s">
        <v>458</v>
      </c>
      <c r="H55" t="s">
        <v>205</v>
      </c>
      <c r="I55" t="s">
        <v>463</v>
      </c>
      <c r="J55" s="65">
        <v>3.13</v>
      </c>
      <c r="K55" t="s">
        <v>101</v>
      </c>
      <c r="L55" s="66">
        <v>3.3500000000000002E-2</v>
      </c>
      <c r="M55" s="66">
        <v>1.1900000000000001E-2</v>
      </c>
      <c r="N55" s="65">
        <v>476045</v>
      </c>
      <c r="O55" s="65">
        <v>106.77</v>
      </c>
      <c r="P55" s="65">
        <v>0</v>
      </c>
      <c r="Q55" s="65">
        <v>508.27324650000003</v>
      </c>
      <c r="R55" s="66">
        <v>8.9999999999999998E-4</v>
      </c>
      <c r="S55" s="66">
        <v>2.5700000000000001E-2</v>
      </c>
      <c r="T55" s="66">
        <v>2.2000000000000001E-3</v>
      </c>
    </row>
    <row r="56" spans="1:20">
      <c r="A56" t="s">
        <v>464</v>
      </c>
      <c r="B56" t="s">
        <v>465</v>
      </c>
      <c r="C56" t="s">
        <v>99</v>
      </c>
      <c r="D56" t="s">
        <v>122</v>
      </c>
      <c r="E56" t="s">
        <v>466</v>
      </c>
      <c r="F56" t="s">
        <v>305</v>
      </c>
      <c r="G56" t="s">
        <v>453</v>
      </c>
      <c r="H56" t="s">
        <v>149</v>
      </c>
      <c r="I56" t="s">
        <v>467</v>
      </c>
      <c r="J56" s="65">
        <v>5.4</v>
      </c>
      <c r="K56" t="s">
        <v>101</v>
      </c>
      <c r="L56" s="66">
        <v>3.95E-2</v>
      </c>
      <c r="M56" s="66">
        <v>2.8400000000000002E-2</v>
      </c>
      <c r="N56" s="65">
        <v>91926.82</v>
      </c>
      <c r="O56" s="65">
        <v>107.17</v>
      </c>
      <c r="P56" s="65">
        <v>0</v>
      </c>
      <c r="Q56" s="65">
        <v>98.517972994000004</v>
      </c>
      <c r="R56" s="66">
        <v>1E-4</v>
      </c>
      <c r="S56" s="66">
        <v>5.0000000000000001E-3</v>
      </c>
      <c r="T56" s="66">
        <v>4.0000000000000002E-4</v>
      </c>
    </row>
    <row r="57" spans="1:20">
      <c r="A57" t="s">
        <v>468</v>
      </c>
      <c r="B57" t="s">
        <v>469</v>
      </c>
      <c r="C57" t="s">
        <v>99</v>
      </c>
      <c r="D57" t="s">
        <v>122</v>
      </c>
      <c r="E57" t="s">
        <v>470</v>
      </c>
      <c r="F57" t="s">
        <v>124</v>
      </c>
      <c r="G57" t="s">
        <v>361</v>
      </c>
      <c r="H57" t="s">
        <v>149</v>
      </c>
      <c r="I57" t="s">
        <v>471</v>
      </c>
      <c r="J57" s="65">
        <v>3.88</v>
      </c>
      <c r="K57" t="s">
        <v>101</v>
      </c>
      <c r="L57" s="66">
        <v>3.4500000000000003E-2</v>
      </c>
      <c r="M57" s="66">
        <v>1.6799999999999999E-2</v>
      </c>
      <c r="N57" s="65">
        <v>600353</v>
      </c>
      <c r="O57" s="65">
        <v>107.28</v>
      </c>
      <c r="P57" s="65">
        <v>0</v>
      </c>
      <c r="Q57" s="65">
        <v>644.05869840000003</v>
      </c>
      <c r="R57" s="66">
        <v>1.1000000000000001E-3</v>
      </c>
      <c r="S57" s="66">
        <v>3.2599999999999997E-2</v>
      </c>
      <c r="T57" s="66">
        <v>2.8E-3</v>
      </c>
    </row>
    <row r="58" spans="1:20">
      <c r="A58" t="s">
        <v>472</v>
      </c>
      <c r="B58" t="s">
        <v>473</v>
      </c>
      <c r="C58" t="s">
        <v>99</v>
      </c>
      <c r="D58" t="s">
        <v>122</v>
      </c>
      <c r="E58" t="s">
        <v>474</v>
      </c>
      <c r="F58" t="s">
        <v>327</v>
      </c>
      <c r="G58" t="s">
        <v>475</v>
      </c>
      <c r="H58" t="s">
        <v>149</v>
      </c>
      <c r="I58" t="s">
        <v>429</v>
      </c>
      <c r="J58" s="65">
        <v>0.71</v>
      </c>
      <c r="K58" t="s">
        <v>101</v>
      </c>
      <c r="L58" s="66">
        <v>4.4499999999999998E-2</v>
      </c>
      <c r="M58" s="66">
        <v>0.1457</v>
      </c>
      <c r="N58" s="65">
        <v>273848.21999999997</v>
      </c>
      <c r="O58" s="65">
        <v>94.61</v>
      </c>
      <c r="P58" s="65">
        <v>0</v>
      </c>
      <c r="Q58" s="65">
        <v>259.087800942</v>
      </c>
      <c r="R58" s="66">
        <v>8.0000000000000004E-4</v>
      </c>
      <c r="S58" s="66">
        <v>1.3100000000000001E-2</v>
      </c>
      <c r="T58" s="66">
        <v>1.1000000000000001E-3</v>
      </c>
    </row>
    <row r="59" spans="1:20">
      <c r="A59" t="s">
        <v>476</v>
      </c>
      <c r="B59" t="s">
        <v>477</v>
      </c>
      <c r="C59" t="s">
        <v>99</v>
      </c>
      <c r="D59" t="s">
        <v>122</v>
      </c>
      <c r="E59" t="s">
        <v>478</v>
      </c>
      <c r="F59" t="s">
        <v>371</v>
      </c>
      <c r="G59" t="s">
        <v>479</v>
      </c>
      <c r="H59" t="s">
        <v>205</v>
      </c>
      <c r="I59" t="s">
        <v>480</v>
      </c>
      <c r="J59" s="65">
        <v>3.01</v>
      </c>
      <c r="K59" t="s">
        <v>101</v>
      </c>
      <c r="L59" s="66">
        <v>4.8000000000000001E-2</v>
      </c>
      <c r="M59" s="66">
        <v>2.81E-2</v>
      </c>
      <c r="N59" s="65">
        <v>383015</v>
      </c>
      <c r="O59" s="65">
        <v>107.33</v>
      </c>
      <c r="P59" s="65">
        <v>0</v>
      </c>
      <c r="Q59" s="65">
        <v>411.08999949999998</v>
      </c>
      <c r="R59" s="66">
        <v>2.0000000000000001E-4</v>
      </c>
      <c r="S59" s="66">
        <v>2.0799999999999999E-2</v>
      </c>
      <c r="T59" s="66">
        <v>1.8E-3</v>
      </c>
    </row>
    <row r="60" spans="1:20">
      <c r="A60" t="s">
        <v>481</v>
      </c>
      <c r="B60" t="s">
        <v>482</v>
      </c>
      <c r="C60" t="s">
        <v>99</v>
      </c>
      <c r="D60" t="s">
        <v>122</v>
      </c>
      <c r="E60" t="s">
        <v>483</v>
      </c>
      <c r="F60" t="s">
        <v>131</v>
      </c>
      <c r="G60" t="s">
        <v>484</v>
      </c>
      <c r="H60" t="s">
        <v>149</v>
      </c>
      <c r="I60" t="s">
        <v>485</v>
      </c>
      <c r="J60" s="65">
        <v>3.42</v>
      </c>
      <c r="K60" t="s">
        <v>101</v>
      </c>
      <c r="L60" s="66">
        <v>3.85E-2</v>
      </c>
      <c r="M60" s="66">
        <v>3.8100000000000002E-2</v>
      </c>
      <c r="N60" s="65">
        <v>299188.17</v>
      </c>
      <c r="O60" s="65">
        <v>101.53</v>
      </c>
      <c r="P60" s="65">
        <v>0</v>
      </c>
      <c r="Q60" s="65">
        <v>303.76574900100002</v>
      </c>
      <c r="R60" s="66">
        <v>2.0000000000000001E-4</v>
      </c>
      <c r="S60" s="66">
        <v>1.54E-2</v>
      </c>
      <c r="T60" s="66">
        <v>1.2999999999999999E-3</v>
      </c>
    </row>
    <row r="61" spans="1:20">
      <c r="A61" t="s">
        <v>486</v>
      </c>
      <c r="B61" t="s">
        <v>482</v>
      </c>
      <c r="C61" t="s">
        <v>99</v>
      </c>
      <c r="D61" t="s">
        <v>122</v>
      </c>
      <c r="E61" t="s">
        <v>483</v>
      </c>
      <c r="F61" t="s">
        <v>131</v>
      </c>
      <c r="G61" t="s">
        <v>210</v>
      </c>
      <c r="H61" t="s">
        <v>487</v>
      </c>
      <c r="I61" t="s">
        <v>488</v>
      </c>
      <c r="J61" s="65">
        <v>3.42</v>
      </c>
      <c r="K61" t="s">
        <v>101</v>
      </c>
      <c r="L61" s="66">
        <v>3.85E-2</v>
      </c>
      <c r="M61" s="66">
        <v>3.9399999999999998E-2</v>
      </c>
      <c r="N61" s="65">
        <v>11065</v>
      </c>
      <c r="O61" s="65">
        <v>101.1</v>
      </c>
      <c r="P61" s="65">
        <v>0</v>
      </c>
      <c r="Q61" s="65">
        <v>11.186715</v>
      </c>
      <c r="R61" s="66">
        <v>2.0000000000000001E-4</v>
      </c>
      <c r="S61" s="66">
        <v>5.9999999999999995E-4</v>
      </c>
      <c r="T61" s="66">
        <v>0</v>
      </c>
    </row>
    <row r="62" spans="1:20">
      <c r="A62" s="67" t="s">
        <v>288</v>
      </c>
      <c r="B62" s="14"/>
      <c r="C62" s="14"/>
      <c r="D62" s="14"/>
      <c r="E62" s="14"/>
      <c r="J62" s="69">
        <v>2.08</v>
      </c>
      <c r="M62" s="68">
        <v>3.2800000000000003E-2</v>
      </c>
      <c r="N62" s="69">
        <v>4979703.18</v>
      </c>
      <c r="P62" s="69">
        <v>0</v>
      </c>
      <c r="Q62" s="69">
        <v>4612.460237018</v>
      </c>
      <c r="S62" s="68">
        <v>0.23350000000000001</v>
      </c>
      <c r="T62" s="68">
        <v>2.0199999999999999E-2</v>
      </c>
    </row>
    <row r="63" spans="1:20">
      <c r="A63" t="s">
        <v>489</v>
      </c>
      <c r="B63" t="s">
        <v>490</v>
      </c>
      <c r="C63" t="s">
        <v>99</v>
      </c>
      <c r="D63" t="s">
        <v>122</v>
      </c>
      <c r="E63" t="s">
        <v>491</v>
      </c>
      <c r="F63" t="s">
        <v>492</v>
      </c>
      <c r="G63" t="s">
        <v>306</v>
      </c>
      <c r="H63" t="s">
        <v>205</v>
      </c>
      <c r="I63" t="s">
        <v>323</v>
      </c>
      <c r="J63" s="65">
        <v>2.15</v>
      </c>
      <c r="K63" t="s">
        <v>101</v>
      </c>
      <c r="L63" s="66">
        <v>3.49E-2</v>
      </c>
      <c r="M63" s="66">
        <v>3.0599999999999999E-2</v>
      </c>
      <c r="N63" s="65">
        <v>1462593.68</v>
      </c>
      <c r="O63" s="65">
        <v>94.77</v>
      </c>
      <c r="P63" s="65">
        <v>0</v>
      </c>
      <c r="Q63" s="65">
        <v>1386.1000305360001</v>
      </c>
      <c r="R63" s="66">
        <v>8.9999999999999998E-4</v>
      </c>
      <c r="S63" s="66">
        <v>7.0199999999999999E-2</v>
      </c>
      <c r="T63" s="66">
        <v>6.1000000000000004E-3</v>
      </c>
    </row>
    <row r="64" spans="1:20">
      <c r="A64" t="s">
        <v>493</v>
      </c>
      <c r="B64" t="s">
        <v>494</v>
      </c>
      <c r="C64" t="s">
        <v>99</v>
      </c>
      <c r="D64" t="s">
        <v>122</v>
      </c>
      <c r="E64" t="s">
        <v>495</v>
      </c>
      <c r="F64" t="s">
        <v>492</v>
      </c>
      <c r="G64" t="s">
        <v>448</v>
      </c>
      <c r="H64" t="s">
        <v>149</v>
      </c>
      <c r="I64" t="s">
        <v>496</v>
      </c>
      <c r="J64" s="65">
        <v>4.82</v>
      </c>
      <c r="K64" t="s">
        <v>101</v>
      </c>
      <c r="L64" s="66">
        <v>4.6899999999999997E-2</v>
      </c>
      <c r="M64" s="66">
        <v>7.0699999999999999E-2</v>
      </c>
      <c r="N64" s="65">
        <v>270993.46000000002</v>
      </c>
      <c r="O64" s="65">
        <v>86.75</v>
      </c>
      <c r="P64" s="65">
        <v>0</v>
      </c>
      <c r="Q64" s="65">
        <v>235.08682655000001</v>
      </c>
      <c r="R64" s="66">
        <v>2.0000000000000001E-4</v>
      </c>
      <c r="S64" s="66">
        <v>1.1900000000000001E-2</v>
      </c>
      <c r="T64" s="66">
        <v>1E-3</v>
      </c>
    </row>
    <row r="65" spans="1:20">
      <c r="A65" t="s">
        <v>497</v>
      </c>
      <c r="B65" t="s">
        <v>498</v>
      </c>
      <c r="C65" t="s">
        <v>99</v>
      </c>
      <c r="D65" t="s">
        <v>122</v>
      </c>
      <c r="E65" t="s">
        <v>462</v>
      </c>
      <c r="F65" t="s">
        <v>371</v>
      </c>
      <c r="G65" t="s">
        <v>458</v>
      </c>
      <c r="H65" t="s">
        <v>205</v>
      </c>
      <c r="I65" t="s">
        <v>323</v>
      </c>
      <c r="J65" s="65">
        <v>1.76</v>
      </c>
      <c r="K65" t="s">
        <v>101</v>
      </c>
      <c r="L65" s="66">
        <v>5.2499999999999998E-2</v>
      </c>
      <c r="M65" s="66">
        <v>2.8400000000000002E-2</v>
      </c>
      <c r="N65" s="65">
        <v>2667474.84</v>
      </c>
      <c r="O65" s="65">
        <v>91.73</v>
      </c>
      <c r="P65" s="65">
        <v>0</v>
      </c>
      <c r="Q65" s="65">
        <v>2446.8746707320001</v>
      </c>
      <c r="R65" s="66">
        <v>2.5999999999999999E-3</v>
      </c>
      <c r="S65" s="66">
        <v>0.12379999999999999</v>
      </c>
      <c r="T65" s="66">
        <v>1.0699999999999999E-2</v>
      </c>
    </row>
    <row r="66" spans="1:20">
      <c r="A66" t="s">
        <v>499</v>
      </c>
      <c r="B66" t="s">
        <v>500</v>
      </c>
      <c r="C66" t="s">
        <v>99</v>
      </c>
      <c r="D66" t="s">
        <v>122</v>
      </c>
      <c r="E66" t="s">
        <v>501</v>
      </c>
      <c r="F66" t="s">
        <v>502</v>
      </c>
      <c r="G66" t="s">
        <v>366</v>
      </c>
      <c r="H66" t="s">
        <v>205</v>
      </c>
      <c r="I66" t="s">
        <v>503</v>
      </c>
      <c r="J66" s="65">
        <v>2.08</v>
      </c>
      <c r="K66" t="s">
        <v>101</v>
      </c>
      <c r="L66" s="66">
        <v>3.8300000000000001E-2</v>
      </c>
      <c r="M66" s="66">
        <v>3.1800000000000002E-2</v>
      </c>
      <c r="N66" s="65">
        <v>462274.2</v>
      </c>
      <c r="O66" s="65">
        <v>96.95</v>
      </c>
      <c r="P66" s="65">
        <v>0</v>
      </c>
      <c r="Q66" s="65">
        <v>448.1748369</v>
      </c>
      <c r="R66" s="66">
        <v>1.1000000000000001E-3</v>
      </c>
      <c r="S66" s="66">
        <v>2.2700000000000001E-2</v>
      </c>
      <c r="T66" s="66">
        <v>2E-3</v>
      </c>
    </row>
    <row r="67" spans="1:20">
      <c r="A67" t="s">
        <v>504</v>
      </c>
      <c r="B67" t="s">
        <v>505</v>
      </c>
      <c r="C67" t="s">
        <v>99</v>
      </c>
      <c r="D67" t="s">
        <v>122</v>
      </c>
      <c r="E67" t="s">
        <v>506</v>
      </c>
      <c r="F67" t="s">
        <v>131</v>
      </c>
      <c r="G67" t="s">
        <v>210</v>
      </c>
      <c r="H67" t="s">
        <v>487</v>
      </c>
      <c r="I67" t="s">
        <v>507</v>
      </c>
      <c r="J67" s="65">
        <v>2.6</v>
      </c>
      <c r="K67" t="s">
        <v>101</v>
      </c>
      <c r="L67" s="66">
        <v>5.9499999999999997E-2</v>
      </c>
      <c r="M67" s="66">
        <v>8.8999999999999996E-2</v>
      </c>
      <c r="N67" s="65">
        <v>116367</v>
      </c>
      <c r="O67" s="65">
        <v>82.69</v>
      </c>
      <c r="P67" s="65">
        <v>0</v>
      </c>
      <c r="Q67" s="65">
        <v>96.223872299999996</v>
      </c>
      <c r="R67" s="66">
        <v>1E-4</v>
      </c>
      <c r="S67" s="66">
        <v>4.8999999999999998E-3</v>
      </c>
      <c r="T67" s="66">
        <v>4.0000000000000002E-4</v>
      </c>
    </row>
    <row r="68" spans="1:20">
      <c r="A68" s="67" t="s">
        <v>508</v>
      </c>
      <c r="B68" s="14"/>
      <c r="C68" s="14"/>
      <c r="D68" s="14"/>
      <c r="E68" s="14"/>
      <c r="J68" s="69">
        <v>0</v>
      </c>
      <c r="M68" s="68">
        <v>0</v>
      </c>
      <c r="N68" s="69">
        <v>0</v>
      </c>
      <c r="P68" s="69">
        <v>0</v>
      </c>
      <c r="Q68" s="69">
        <v>0</v>
      </c>
      <c r="S68" s="68">
        <v>0</v>
      </c>
      <c r="T68" s="68">
        <v>0</v>
      </c>
    </row>
    <row r="69" spans="1:20">
      <c r="A69" t="s">
        <v>210</v>
      </c>
      <c r="B69" t="s">
        <v>210</v>
      </c>
      <c r="C69" s="14"/>
      <c r="D69" s="14"/>
      <c r="E69" s="14"/>
      <c r="F69" t="s">
        <v>210</v>
      </c>
      <c r="G69" t="s">
        <v>210</v>
      </c>
      <c r="J69" s="65">
        <v>0</v>
      </c>
      <c r="K69" t="s">
        <v>210</v>
      </c>
      <c r="L69" s="66">
        <v>0</v>
      </c>
      <c r="M69" s="66">
        <v>0</v>
      </c>
      <c r="N69" s="65">
        <v>0</v>
      </c>
      <c r="O69" s="65">
        <v>0</v>
      </c>
      <c r="Q69" s="65">
        <v>0</v>
      </c>
      <c r="R69" s="66">
        <v>0</v>
      </c>
      <c r="S69" s="66">
        <v>0</v>
      </c>
      <c r="T69" s="66">
        <v>0</v>
      </c>
    </row>
    <row r="70" spans="1:20">
      <c r="A70" s="67" t="s">
        <v>215</v>
      </c>
      <c r="B70" s="14"/>
      <c r="C70" s="14"/>
      <c r="D70" s="14"/>
      <c r="E70" s="14"/>
      <c r="J70" s="69">
        <v>0</v>
      </c>
      <c r="M70" s="68">
        <v>0</v>
      </c>
      <c r="N70" s="69">
        <v>0</v>
      </c>
      <c r="P70" s="69">
        <v>0</v>
      </c>
      <c r="Q70" s="69">
        <v>0</v>
      </c>
      <c r="S70" s="68">
        <v>0</v>
      </c>
      <c r="T70" s="68">
        <v>0</v>
      </c>
    </row>
    <row r="71" spans="1:20">
      <c r="A71" s="67" t="s">
        <v>289</v>
      </c>
      <c r="B71" s="14"/>
      <c r="C71" s="14"/>
      <c r="D71" s="14"/>
      <c r="E71" s="14"/>
      <c r="J71" s="69">
        <v>0</v>
      </c>
      <c r="M71" s="68">
        <v>0</v>
      </c>
      <c r="N71" s="69">
        <v>0</v>
      </c>
      <c r="P71" s="69">
        <v>0</v>
      </c>
      <c r="Q71" s="69">
        <v>0</v>
      </c>
      <c r="S71" s="68">
        <v>0</v>
      </c>
      <c r="T71" s="68">
        <v>0</v>
      </c>
    </row>
    <row r="72" spans="1:20">
      <c r="A72" t="s">
        <v>210</v>
      </c>
      <c r="B72" t="s">
        <v>210</v>
      </c>
      <c r="C72" s="14"/>
      <c r="D72" s="14"/>
      <c r="E72" s="14"/>
      <c r="F72" t="s">
        <v>210</v>
      </c>
      <c r="G72" t="s">
        <v>210</v>
      </c>
      <c r="J72" s="65">
        <v>0</v>
      </c>
      <c r="K72" t="s">
        <v>210</v>
      </c>
      <c r="L72" s="66">
        <v>0</v>
      </c>
      <c r="M72" s="66">
        <v>0</v>
      </c>
      <c r="N72" s="65">
        <v>0</v>
      </c>
      <c r="O72" s="65">
        <v>0</v>
      </c>
      <c r="Q72" s="65">
        <v>0</v>
      </c>
      <c r="R72" s="66">
        <v>0</v>
      </c>
      <c r="S72" s="66">
        <v>0</v>
      </c>
      <c r="T72" s="66">
        <v>0</v>
      </c>
    </row>
    <row r="73" spans="1:20">
      <c r="A73" s="67" t="s">
        <v>290</v>
      </c>
      <c r="B73" s="14"/>
      <c r="C73" s="14"/>
      <c r="D73" s="14"/>
      <c r="E73" s="14"/>
      <c r="J73" s="69">
        <v>0</v>
      </c>
      <c r="M73" s="68">
        <v>0</v>
      </c>
      <c r="N73" s="69">
        <v>0</v>
      </c>
      <c r="P73" s="69">
        <v>0</v>
      </c>
      <c r="Q73" s="69">
        <v>0</v>
      </c>
      <c r="S73" s="68">
        <v>0</v>
      </c>
      <c r="T73" s="68">
        <v>0</v>
      </c>
    </row>
    <row r="74" spans="1:20">
      <c r="A74" t="s">
        <v>210</v>
      </c>
      <c r="B74" t="s">
        <v>210</v>
      </c>
      <c r="C74" s="14"/>
      <c r="D74" s="14"/>
      <c r="E74" s="14"/>
      <c r="F74" t="s">
        <v>210</v>
      </c>
      <c r="G74" t="s">
        <v>210</v>
      </c>
      <c r="J74" s="65">
        <v>0</v>
      </c>
      <c r="K74" t="s">
        <v>210</v>
      </c>
      <c r="L74" s="66">
        <v>0</v>
      </c>
      <c r="M74" s="66">
        <v>0</v>
      </c>
      <c r="N74" s="65">
        <v>0</v>
      </c>
      <c r="O74" s="65">
        <v>0</v>
      </c>
      <c r="Q74" s="65">
        <v>0</v>
      </c>
      <c r="R74" s="66">
        <v>0</v>
      </c>
      <c r="S74" s="66">
        <v>0</v>
      </c>
      <c r="T74" s="66">
        <v>0</v>
      </c>
    </row>
    <row r="75" spans="1:20">
      <c r="A75" s="80" t="s">
        <v>217</v>
      </c>
      <c r="B75" s="14"/>
      <c r="C75" s="14"/>
      <c r="D75" s="14"/>
      <c r="E75" s="14"/>
    </row>
    <row r="76" spans="1:20">
      <c r="A76" s="80" t="s">
        <v>283</v>
      </c>
      <c r="B76" s="14"/>
      <c r="C76" s="14"/>
      <c r="D76" s="14"/>
      <c r="E76" s="14"/>
    </row>
    <row r="77" spans="1:20">
      <c r="A77" s="80" t="s">
        <v>284</v>
      </c>
      <c r="B77" s="14"/>
      <c r="C77" s="14"/>
      <c r="D77" s="14"/>
      <c r="E77" s="14"/>
    </row>
    <row r="78" spans="1:20">
      <c r="A78" s="80" t="s">
        <v>285</v>
      </c>
      <c r="B78" s="14"/>
      <c r="C78" s="14"/>
      <c r="D78" s="14"/>
      <c r="E78" s="14"/>
    </row>
    <row r="79" spans="1:20">
      <c r="A79" s="80" t="s">
        <v>286</v>
      </c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399047.21</v>
      </c>
      <c r="I10" s="7"/>
      <c r="J10" s="63">
        <v>1.2734799999999999</v>
      </c>
      <c r="K10" s="63">
        <v>4957.5405110000002</v>
      </c>
      <c r="L10" s="7"/>
      <c r="M10" s="64">
        <v>1</v>
      </c>
      <c r="N10" s="64">
        <v>2.1700000000000001E-2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399047.21</v>
      </c>
      <c r="J11" s="69">
        <v>1.2734799999999999</v>
      </c>
      <c r="K11" s="69">
        <v>4957.5405110000002</v>
      </c>
      <c r="M11" s="68">
        <v>1</v>
      </c>
      <c r="N11" s="68">
        <v>2.1700000000000001E-2</v>
      </c>
    </row>
    <row r="12" spans="1:61">
      <c r="A12" s="67" t="s">
        <v>509</v>
      </c>
      <c r="D12" s="14"/>
      <c r="E12" s="14"/>
      <c r="F12" s="14"/>
      <c r="H12" s="69">
        <v>210342</v>
      </c>
      <c r="J12" s="69">
        <v>1.2734799999999999</v>
      </c>
      <c r="K12" s="69">
        <v>3037.5155020000002</v>
      </c>
      <c r="M12" s="68">
        <v>0.61270000000000002</v>
      </c>
      <c r="N12" s="68">
        <v>1.3299999999999999E-2</v>
      </c>
    </row>
    <row r="13" spans="1:61">
      <c r="A13" t="s">
        <v>510</v>
      </c>
      <c r="B13" t="s">
        <v>511</v>
      </c>
      <c r="C13" t="s">
        <v>99</v>
      </c>
      <c r="D13" t="s">
        <v>122</v>
      </c>
      <c r="E13" t="s">
        <v>393</v>
      </c>
      <c r="F13" t="s">
        <v>336</v>
      </c>
      <c r="G13" t="s">
        <v>101</v>
      </c>
      <c r="H13" s="65">
        <v>15786</v>
      </c>
      <c r="I13" s="65">
        <v>2931</v>
      </c>
      <c r="J13" s="65">
        <v>0</v>
      </c>
      <c r="K13" s="65">
        <v>462.68765999999999</v>
      </c>
      <c r="L13" s="66">
        <v>1E-4</v>
      </c>
      <c r="M13" s="66">
        <v>9.3299999999999994E-2</v>
      </c>
      <c r="N13" s="66">
        <v>2E-3</v>
      </c>
    </row>
    <row r="14" spans="1:61">
      <c r="A14" t="s">
        <v>512</v>
      </c>
      <c r="B14" t="s">
        <v>513</v>
      </c>
      <c r="C14" t="s">
        <v>99</v>
      </c>
      <c r="D14" t="s">
        <v>122</v>
      </c>
      <c r="E14" t="s">
        <v>514</v>
      </c>
      <c r="F14" t="s">
        <v>515</v>
      </c>
      <c r="G14" t="s">
        <v>101</v>
      </c>
      <c r="H14" s="65">
        <v>4491</v>
      </c>
      <c r="I14" s="65">
        <v>9313</v>
      </c>
      <c r="J14" s="65">
        <v>0</v>
      </c>
      <c r="K14" s="65">
        <v>418.24682999999999</v>
      </c>
      <c r="L14" s="66">
        <v>0</v>
      </c>
      <c r="M14" s="66">
        <v>8.4400000000000003E-2</v>
      </c>
      <c r="N14" s="66">
        <v>1.8E-3</v>
      </c>
    </row>
    <row r="15" spans="1:61">
      <c r="A15" t="s">
        <v>516</v>
      </c>
      <c r="B15" t="s">
        <v>517</v>
      </c>
      <c r="C15" t="s">
        <v>99</v>
      </c>
      <c r="D15" t="s">
        <v>122</v>
      </c>
      <c r="E15" t="s">
        <v>518</v>
      </c>
      <c r="F15" t="s">
        <v>515</v>
      </c>
      <c r="G15" t="s">
        <v>101</v>
      </c>
      <c r="H15" s="65">
        <v>7956</v>
      </c>
      <c r="I15" s="65">
        <v>1389</v>
      </c>
      <c r="J15" s="65">
        <v>0</v>
      </c>
      <c r="K15" s="65">
        <v>110.50884000000001</v>
      </c>
      <c r="L15" s="66">
        <v>0</v>
      </c>
      <c r="M15" s="66">
        <v>2.23E-2</v>
      </c>
      <c r="N15" s="66">
        <v>5.0000000000000001E-4</v>
      </c>
    </row>
    <row r="16" spans="1:61">
      <c r="A16" t="s">
        <v>519</v>
      </c>
      <c r="B16" t="s">
        <v>520</v>
      </c>
      <c r="C16" t="s">
        <v>99</v>
      </c>
      <c r="D16" t="s">
        <v>122</v>
      </c>
      <c r="E16" t="s">
        <v>521</v>
      </c>
      <c r="F16" t="s">
        <v>515</v>
      </c>
      <c r="G16" t="s">
        <v>101</v>
      </c>
      <c r="H16" s="65">
        <v>17034</v>
      </c>
      <c r="I16" s="65">
        <v>2200</v>
      </c>
      <c r="J16" s="65">
        <v>0</v>
      </c>
      <c r="K16" s="65">
        <v>374.74799999999999</v>
      </c>
      <c r="L16" s="66">
        <v>0</v>
      </c>
      <c r="M16" s="66">
        <v>7.5600000000000001E-2</v>
      </c>
      <c r="N16" s="66">
        <v>1.6000000000000001E-3</v>
      </c>
    </row>
    <row r="17" spans="1:14">
      <c r="A17" t="s">
        <v>522</v>
      </c>
      <c r="B17" t="s">
        <v>523</v>
      </c>
      <c r="C17" t="s">
        <v>99</v>
      </c>
      <c r="D17" t="s">
        <v>122</v>
      </c>
      <c r="E17" t="s">
        <v>524</v>
      </c>
      <c r="F17" t="s">
        <v>515</v>
      </c>
      <c r="G17" t="s">
        <v>101</v>
      </c>
      <c r="H17" s="65">
        <v>15050</v>
      </c>
      <c r="I17" s="65">
        <v>2598</v>
      </c>
      <c r="J17" s="65">
        <v>0</v>
      </c>
      <c r="K17" s="65">
        <v>390.99900000000002</v>
      </c>
      <c r="L17" s="66">
        <v>0</v>
      </c>
      <c r="M17" s="66">
        <v>7.8899999999999998E-2</v>
      </c>
      <c r="N17" s="66">
        <v>1.6999999999999999E-3</v>
      </c>
    </row>
    <row r="18" spans="1:14">
      <c r="A18" t="s">
        <v>525</v>
      </c>
      <c r="B18" t="s">
        <v>526</v>
      </c>
      <c r="C18" t="s">
        <v>99</v>
      </c>
      <c r="D18" t="s">
        <v>122</v>
      </c>
      <c r="E18" t="s">
        <v>340</v>
      </c>
      <c r="F18" t="s">
        <v>305</v>
      </c>
      <c r="G18" t="s">
        <v>101</v>
      </c>
      <c r="H18" s="65">
        <v>2486</v>
      </c>
      <c r="I18" s="65">
        <v>18630</v>
      </c>
      <c r="J18" s="65">
        <v>0</v>
      </c>
      <c r="K18" s="65">
        <v>463.14179999999999</v>
      </c>
      <c r="L18" s="66">
        <v>1E-4</v>
      </c>
      <c r="M18" s="66">
        <v>9.3399999999999997E-2</v>
      </c>
      <c r="N18" s="66">
        <v>2E-3</v>
      </c>
    </row>
    <row r="19" spans="1:14">
      <c r="A19" t="s">
        <v>527</v>
      </c>
      <c r="B19" t="s">
        <v>528</v>
      </c>
      <c r="C19" t="s">
        <v>99</v>
      </c>
      <c r="D19" t="s">
        <v>122</v>
      </c>
      <c r="E19" t="s">
        <v>529</v>
      </c>
      <c r="F19" t="s">
        <v>124</v>
      </c>
      <c r="G19" t="s">
        <v>101</v>
      </c>
      <c r="H19" s="65">
        <v>31837</v>
      </c>
      <c r="I19" s="65">
        <v>1265</v>
      </c>
      <c r="J19" s="65">
        <v>1.2734799999999999</v>
      </c>
      <c r="K19" s="65">
        <v>404.01152999999999</v>
      </c>
      <c r="L19" s="66">
        <v>1E-4</v>
      </c>
      <c r="M19" s="66">
        <v>8.1500000000000003E-2</v>
      </c>
      <c r="N19" s="66">
        <v>1.8E-3</v>
      </c>
    </row>
    <row r="20" spans="1:14">
      <c r="A20" t="s">
        <v>530</v>
      </c>
      <c r="B20" t="s">
        <v>531</v>
      </c>
      <c r="C20" t="s">
        <v>99</v>
      </c>
      <c r="D20" t="s">
        <v>122</v>
      </c>
      <c r="E20" t="s">
        <v>390</v>
      </c>
      <c r="F20" t="s">
        <v>131</v>
      </c>
      <c r="G20" t="s">
        <v>101</v>
      </c>
      <c r="H20" s="65">
        <v>115702</v>
      </c>
      <c r="I20" s="65">
        <v>357.1</v>
      </c>
      <c r="J20" s="65">
        <v>0</v>
      </c>
      <c r="K20" s="65">
        <v>413.17184200000003</v>
      </c>
      <c r="L20" s="66">
        <v>0</v>
      </c>
      <c r="M20" s="66">
        <v>8.3299999999999999E-2</v>
      </c>
      <c r="N20" s="66">
        <v>1.8E-3</v>
      </c>
    </row>
    <row r="21" spans="1:14">
      <c r="A21" s="67" t="s">
        <v>532</v>
      </c>
      <c r="D21" s="14"/>
      <c r="E21" s="14"/>
      <c r="F21" s="14"/>
      <c r="H21" s="69">
        <v>167203</v>
      </c>
      <c r="J21" s="69">
        <v>0</v>
      </c>
      <c r="K21" s="69">
        <v>1174.4014159999999</v>
      </c>
      <c r="M21" s="68">
        <v>0.2369</v>
      </c>
      <c r="N21" s="68">
        <v>5.1000000000000004E-3</v>
      </c>
    </row>
    <row r="22" spans="1:14">
      <c r="A22" t="s">
        <v>533</v>
      </c>
      <c r="B22" t="s">
        <v>534</v>
      </c>
      <c r="C22" t="s">
        <v>99</v>
      </c>
      <c r="D22" t="s">
        <v>122</v>
      </c>
      <c r="E22" t="s">
        <v>535</v>
      </c>
      <c r="F22" t="s">
        <v>492</v>
      </c>
      <c r="G22" t="s">
        <v>101</v>
      </c>
      <c r="H22" s="65">
        <v>147114</v>
      </c>
      <c r="I22" s="65">
        <v>483.4</v>
      </c>
      <c r="J22" s="65">
        <v>0</v>
      </c>
      <c r="K22" s="65">
        <v>711.14907600000004</v>
      </c>
      <c r="L22" s="66">
        <v>1E-4</v>
      </c>
      <c r="M22" s="66">
        <v>0.1434</v>
      </c>
      <c r="N22" s="66">
        <v>3.0999999999999999E-3</v>
      </c>
    </row>
    <row r="23" spans="1:14">
      <c r="A23" t="s">
        <v>536</v>
      </c>
      <c r="B23" t="s">
        <v>537</v>
      </c>
      <c r="C23" t="s">
        <v>99</v>
      </c>
      <c r="D23" t="s">
        <v>122</v>
      </c>
      <c r="E23" t="s">
        <v>326</v>
      </c>
      <c r="F23" t="s">
        <v>327</v>
      </c>
      <c r="G23" t="s">
        <v>101</v>
      </c>
      <c r="H23" s="65">
        <v>20089</v>
      </c>
      <c r="I23" s="65">
        <v>2306</v>
      </c>
      <c r="J23" s="65">
        <v>0</v>
      </c>
      <c r="K23" s="65">
        <v>463.25234</v>
      </c>
      <c r="L23" s="66">
        <v>1E-4</v>
      </c>
      <c r="M23" s="66">
        <v>9.3399999999999997E-2</v>
      </c>
      <c r="N23" s="66">
        <v>2E-3</v>
      </c>
    </row>
    <row r="24" spans="1:14">
      <c r="A24" s="67" t="s">
        <v>538</v>
      </c>
      <c r="D24" s="14"/>
      <c r="E24" s="14"/>
      <c r="F24" s="14"/>
      <c r="H24" s="69">
        <v>21502.21</v>
      </c>
      <c r="J24" s="69">
        <v>0</v>
      </c>
      <c r="K24" s="69">
        <v>745.62359300000003</v>
      </c>
      <c r="M24" s="68">
        <v>0.15040000000000001</v>
      </c>
      <c r="N24" s="68">
        <v>3.3E-3</v>
      </c>
    </row>
    <row r="25" spans="1:14">
      <c r="A25" t="s">
        <v>539</v>
      </c>
      <c r="B25" t="s">
        <v>540</v>
      </c>
      <c r="C25" t="s">
        <v>99</v>
      </c>
      <c r="D25" t="s">
        <v>122</v>
      </c>
      <c r="E25" t="s">
        <v>541</v>
      </c>
      <c r="F25" t="s">
        <v>299</v>
      </c>
      <c r="G25" t="s">
        <v>101</v>
      </c>
      <c r="H25" s="65">
        <v>13502.21</v>
      </c>
      <c r="I25" s="65">
        <v>3330</v>
      </c>
      <c r="J25" s="65">
        <v>0</v>
      </c>
      <c r="K25" s="65">
        <v>449.62359300000003</v>
      </c>
      <c r="L25" s="66">
        <v>1E-4</v>
      </c>
      <c r="M25" s="66">
        <v>9.0700000000000003E-2</v>
      </c>
      <c r="N25" s="66">
        <v>2E-3</v>
      </c>
    </row>
    <row r="26" spans="1:14">
      <c r="A26" t="s">
        <v>542</v>
      </c>
      <c r="B26" t="s">
        <v>543</v>
      </c>
      <c r="C26" t="s">
        <v>99</v>
      </c>
      <c r="D26" t="s">
        <v>122</v>
      </c>
      <c r="E26" t="s">
        <v>544</v>
      </c>
      <c r="F26" t="s">
        <v>124</v>
      </c>
      <c r="G26" t="s">
        <v>101</v>
      </c>
      <c r="H26" s="65">
        <v>8000</v>
      </c>
      <c r="I26" s="65">
        <v>3700</v>
      </c>
      <c r="J26" s="65">
        <v>0</v>
      </c>
      <c r="K26" s="65">
        <v>296</v>
      </c>
      <c r="L26" s="66">
        <v>5.9999999999999995E-4</v>
      </c>
      <c r="M26" s="66">
        <v>5.9700000000000003E-2</v>
      </c>
      <c r="N26" s="66">
        <v>1.2999999999999999E-3</v>
      </c>
    </row>
    <row r="27" spans="1:14">
      <c r="A27" s="67" t="s">
        <v>545</v>
      </c>
      <c r="D27" s="14"/>
      <c r="E27" s="14"/>
      <c r="F27" s="14"/>
      <c r="H27" s="69">
        <v>0</v>
      </c>
      <c r="J27" s="69">
        <v>0</v>
      </c>
      <c r="K27" s="69">
        <v>0</v>
      </c>
      <c r="M27" s="68">
        <v>0</v>
      </c>
      <c r="N27" s="68">
        <v>0</v>
      </c>
    </row>
    <row r="28" spans="1:14">
      <c r="A28" t="s">
        <v>210</v>
      </c>
      <c r="B28" t="s">
        <v>210</v>
      </c>
      <c r="D28" s="14"/>
      <c r="E28" s="14"/>
      <c r="F28" t="s">
        <v>210</v>
      </c>
      <c r="G28" t="s">
        <v>210</v>
      </c>
      <c r="H28" s="65">
        <v>0</v>
      </c>
      <c r="I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67" t="s">
        <v>215</v>
      </c>
      <c r="D29" s="14"/>
      <c r="E29" s="14"/>
      <c r="F29" s="14"/>
      <c r="H29" s="69">
        <v>0</v>
      </c>
      <c r="J29" s="69">
        <v>0</v>
      </c>
      <c r="K29" s="69">
        <v>0</v>
      </c>
      <c r="M29" s="68">
        <v>0</v>
      </c>
      <c r="N29" s="68">
        <v>0</v>
      </c>
    </row>
    <row r="30" spans="1:14">
      <c r="A30" s="67" t="s">
        <v>289</v>
      </c>
      <c r="D30" s="14"/>
      <c r="E30" s="14"/>
      <c r="F30" s="14"/>
      <c r="H30" s="69">
        <v>0</v>
      </c>
      <c r="J30" s="69">
        <v>0</v>
      </c>
      <c r="K30" s="69">
        <v>0</v>
      </c>
      <c r="M30" s="68">
        <v>0</v>
      </c>
      <c r="N30" s="68">
        <v>0</v>
      </c>
    </row>
    <row r="31" spans="1:14">
      <c r="A31" t="s">
        <v>210</v>
      </c>
      <c r="B31" t="s">
        <v>210</v>
      </c>
      <c r="D31" s="14"/>
      <c r="E31" s="14"/>
      <c r="F31" t="s">
        <v>210</v>
      </c>
      <c r="G31" t="s">
        <v>210</v>
      </c>
      <c r="H31" s="65">
        <v>0</v>
      </c>
      <c r="I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67" t="s">
        <v>290</v>
      </c>
      <c r="D32" s="14"/>
      <c r="E32" s="14"/>
      <c r="F32" s="14"/>
      <c r="H32" s="69">
        <v>0</v>
      </c>
      <c r="J32" s="69">
        <v>0</v>
      </c>
      <c r="K32" s="69">
        <v>0</v>
      </c>
      <c r="M32" s="68">
        <v>0</v>
      </c>
      <c r="N32" s="68">
        <v>0</v>
      </c>
    </row>
    <row r="33" spans="1:14">
      <c r="A33" t="s">
        <v>210</v>
      </c>
      <c r="B33" t="s">
        <v>210</v>
      </c>
      <c r="D33" s="14"/>
      <c r="E33" s="14"/>
      <c r="F33" t="s">
        <v>210</v>
      </c>
      <c r="G33" t="s">
        <v>210</v>
      </c>
      <c r="H33" s="65">
        <v>0</v>
      </c>
      <c r="I33" s="65">
        <v>0</v>
      </c>
      <c r="K33" s="65">
        <v>0</v>
      </c>
      <c r="L33" s="66">
        <v>0</v>
      </c>
      <c r="M33" s="66">
        <v>0</v>
      </c>
      <c r="N33" s="66">
        <v>0</v>
      </c>
    </row>
    <row r="34" spans="1:14">
      <c r="A34" s="80" t="s">
        <v>217</v>
      </c>
      <c r="D34" s="14"/>
      <c r="E34" s="14"/>
      <c r="F34" s="14"/>
    </row>
    <row r="35" spans="1:14">
      <c r="A35" s="80" t="s">
        <v>283</v>
      </c>
      <c r="D35" s="14"/>
      <c r="E35" s="14"/>
      <c r="F35" s="14"/>
    </row>
    <row r="36" spans="1:14">
      <c r="A36" s="80" t="s">
        <v>284</v>
      </c>
      <c r="D36" s="14"/>
      <c r="E36" s="14"/>
      <c r="F36" s="14"/>
    </row>
    <row r="37" spans="1:14">
      <c r="A37" s="80" t="s">
        <v>285</v>
      </c>
      <c r="D37" s="14"/>
      <c r="E37" s="14"/>
      <c r="F37" s="14"/>
    </row>
    <row r="38" spans="1:14">
      <c r="A38" s="80" t="s">
        <v>286</v>
      </c>
      <c r="D38" s="14"/>
      <c r="E38" s="14"/>
      <c r="F38" s="14"/>
    </row>
    <row r="39" spans="1:14" hidden="1">
      <c r="D39" s="14"/>
      <c r="E39" s="14"/>
      <c r="F39" s="14"/>
    </row>
    <row r="40" spans="1:14" hidden="1">
      <c r="D40" s="14"/>
      <c r="E40" s="14"/>
      <c r="F40" s="14"/>
    </row>
    <row r="41" spans="1:14" hidden="1">
      <c r="D41" s="14"/>
      <c r="E41" s="14"/>
      <c r="F41" s="14"/>
    </row>
    <row r="42" spans="1:14" hidden="1">
      <c r="D42" s="14"/>
      <c r="E42" s="14"/>
      <c r="F42" s="14"/>
    </row>
    <row r="43" spans="1:14" hidden="1">
      <c r="D43" s="14"/>
      <c r="E43" s="14"/>
      <c r="F43" s="14"/>
    </row>
    <row r="44" spans="1:14" hidden="1">
      <c r="D44" s="14"/>
      <c r="E44" s="14"/>
      <c r="F44" s="14"/>
    </row>
    <row r="45" spans="1:14" hidden="1">
      <c r="D45" s="14"/>
      <c r="E45" s="14"/>
      <c r="F45" s="14"/>
    </row>
    <row r="46" spans="1:14" hidden="1">
      <c r="D46" s="14"/>
      <c r="E46" s="14"/>
      <c r="F46" s="14"/>
    </row>
    <row r="47" spans="1:14" hidden="1">
      <c r="D47" s="14"/>
      <c r="E47" s="14"/>
      <c r="F47" s="14"/>
    </row>
    <row r="48" spans="1:14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546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547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548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549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508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210</v>
      </c>
      <c r="B21" t="s">
        <v>210</v>
      </c>
      <c r="C21" s="14"/>
      <c r="D21" s="14"/>
      <c r="E21" t="s">
        <v>210</v>
      </c>
      <c r="F21" t="s">
        <v>210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550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215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551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552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210</v>
      </c>
      <c r="B28" t="s">
        <v>210</v>
      </c>
      <c r="C28" s="14"/>
      <c r="D28" s="14"/>
      <c r="E28" t="s">
        <v>210</v>
      </c>
      <c r="F28" t="s">
        <v>210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508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210</v>
      </c>
      <c r="B30" t="s">
        <v>210</v>
      </c>
      <c r="C30" s="14"/>
      <c r="D30" s="14"/>
      <c r="E30" t="s">
        <v>210</v>
      </c>
      <c r="F30" t="s">
        <v>210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550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210</v>
      </c>
      <c r="B32" t="s">
        <v>210</v>
      </c>
      <c r="C32" s="14"/>
      <c r="D32" s="14"/>
      <c r="E32" t="s">
        <v>210</v>
      </c>
      <c r="F32" t="s">
        <v>210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0" t="s">
        <v>217</v>
      </c>
      <c r="C33" s="14"/>
      <c r="D33" s="14"/>
      <c r="E33" s="14"/>
      <c r="F33" s="14"/>
    </row>
    <row r="34" spans="1:6">
      <c r="A34" s="80" t="s">
        <v>283</v>
      </c>
      <c r="C34" s="14"/>
      <c r="D34" s="14"/>
      <c r="E34" s="14"/>
      <c r="F34" s="14"/>
    </row>
    <row r="35" spans="1:6">
      <c r="A35" s="80" t="s">
        <v>284</v>
      </c>
      <c r="C35" s="14"/>
      <c r="D35" s="14"/>
      <c r="E35" s="14"/>
      <c r="F35" s="14"/>
    </row>
    <row r="36" spans="1:6">
      <c r="A36" s="80" t="s">
        <v>285</v>
      </c>
      <c r="C36" s="14"/>
      <c r="D36" s="14"/>
      <c r="E36" s="14"/>
      <c r="F36" s="14"/>
    </row>
    <row r="37" spans="1:6">
      <c r="A37" s="80" t="s">
        <v>286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553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H13" t="s">
        <v>210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554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H15" t="s">
        <v>210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H17" t="s">
        <v>210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508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H19" t="s">
        <v>210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215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553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H22" t="s">
        <v>210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554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H24" t="s">
        <v>210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H26" t="s">
        <v>210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508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210</v>
      </c>
      <c r="B28" t="s">
        <v>210</v>
      </c>
      <c r="C28" s="14"/>
      <c r="D28" s="14"/>
      <c r="E28" t="s">
        <v>210</v>
      </c>
      <c r="F28" t="s">
        <v>210</v>
      </c>
      <c r="H28" t="s">
        <v>210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217</v>
      </c>
      <c r="B29" s="14"/>
      <c r="C29" s="14"/>
      <c r="D29" s="14"/>
    </row>
    <row r="30" spans="1:14">
      <c r="A30" s="80" t="s">
        <v>283</v>
      </c>
      <c r="B30" s="14"/>
      <c r="C30" s="14"/>
      <c r="D30" s="14"/>
    </row>
    <row r="31" spans="1:14">
      <c r="A31" s="80" t="s">
        <v>284</v>
      </c>
      <c r="B31" s="14"/>
      <c r="C31" s="14"/>
      <c r="D31" s="14"/>
    </row>
    <row r="32" spans="1:14">
      <c r="A32" s="80" t="s">
        <v>285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555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210</v>
      </c>
      <c r="B13" t="s">
        <v>210</v>
      </c>
      <c r="C13" s="14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215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556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210</v>
      </c>
      <c r="B16" t="s">
        <v>210</v>
      </c>
      <c r="C16" s="14"/>
      <c r="D16" t="s">
        <v>210</v>
      </c>
      <c r="E16" t="s">
        <v>210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217</v>
      </c>
      <c r="C17" s="14"/>
      <c r="D17" s="14"/>
    </row>
    <row r="18" spans="1:4">
      <c r="A18" s="80" t="s">
        <v>283</v>
      </c>
      <c r="C18" s="14"/>
      <c r="D18" s="14"/>
    </row>
    <row r="19" spans="1:4">
      <c r="A19" s="80" t="s">
        <v>284</v>
      </c>
      <c r="C19" s="14"/>
      <c r="D19" s="14"/>
    </row>
    <row r="20" spans="1:4">
      <c r="A20" s="80" t="s">
        <v>285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557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210</v>
      </c>
      <c r="B13" t="s">
        <v>210</v>
      </c>
      <c r="C13" s="14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558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210</v>
      </c>
      <c r="B15" t="s">
        <v>210</v>
      </c>
      <c r="C15" s="14"/>
      <c r="D15" t="s">
        <v>210</v>
      </c>
      <c r="E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559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s="14"/>
      <c r="D17" t="s">
        <v>210</v>
      </c>
      <c r="E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210</v>
      </c>
      <c r="B19" t="s">
        <v>210</v>
      </c>
      <c r="C19" s="14"/>
      <c r="D19" t="s">
        <v>210</v>
      </c>
      <c r="E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215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557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210</v>
      </c>
      <c r="B22" t="s">
        <v>210</v>
      </c>
      <c r="C22" s="14"/>
      <c r="D22" t="s">
        <v>210</v>
      </c>
      <c r="E22" t="s">
        <v>210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560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s="14"/>
      <c r="D24" t="s">
        <v>210</v>
      </c>
      <c r="E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559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210</v>
      </c>
      <c r="B26" t="s">
        <v>210</v>
      </c>
      <c r="C26" s="14"/>
      <c r="D26" t="s">
        <v>210</v>
      </c>
      <c r="E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561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210</v>
      </c>
      <c r="B28" t="s">
        <v>210</v>
      </c>
      <c r="C28" s="14"/>
      <c r="D28" t="s">
        <v>210</v>
      </c>
      <c r="E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210</v>
      </c>
      <c r="B30" t="s">
        <v>210</v>
      </c>
      <c r="C30" s="14"/>
      <c r="D30" t="s">
        <v>210</v>
      </c>
      <c r="E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217</v>
      </c>
      <c r="B31" s="14"/>
      <c r="C31" s="14"/>
      <c r="D31" s="14"/>
    </row>
    <row r="32" spans="1:11">
      <c r="A32" s="80" t="s">
        <v>283</v>
      </c>
      <c r="B32" s="14"/>
      <c r="C32" s="14"/>
      <c r="D32" s="14"/>
    </row>
    <row r="33" spans="1:4">
      <c r="A33" s="80" t="s">
        <v>284</v>
      </c>
      <c r="B33" s="14"/>
      <c r="C33" s="14"/>
      <c r="D33" s="14"/>
    </row>
    <row r="34" spans="1:4">
      <c r="A34" s="80" t="s">
        <v>285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C5" s="14" t="s">
        <v>99</v>
      </c>
      <c r="BE5" s="14" t="s">
        <v>100</v>
      </c>
      <c r="BG5" s="16" t="s">
        <v>101</v>
      </c>
    </row>
    <row r="6" spans="1:59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210</v>
      </c>
      <c r="B12" t="s">
        <v>210</v>
      </c>
      <c r="C12" s="16"/>
      <c r="D12" t="s">
        <v>210</v>
      </c>
      <c r="E12" t="s">
        <v>210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215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210</v>
      </c>
      <c r="B14" t="s">
        <v>210</v>
      </c>
      <c r="C14" s="16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80" t="s">
        <v>217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80" t="s">
        <v>283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80" t="s">
        <v>284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80" t="s">
        <v>285</v>
      </c>
      <c r="B18" s="16"/>
      <c r="C18" s="16"/>
      <c r="D18" s="16"/>
      <c r="E18" s="16"/>
      <c r="F18" s="16"/>
      <c r="G18" s="16"/>
      <c r="BE18" s="14" t="s">
        <v>130</v>
      </c>
    </row>
    <row r="19" spans="1:57">
      <c r="B19" s="16"/>
      <c r="C19" s="16"/>
      <c r="D19" s="16"/>
      <c r="E19" s="16"/>
      <c r="F19" s="16"/>
      <c r="G19" s="16"/>
      <c r="BE19" s="14" t="s">
        <v>131</v>
      </c>
    </row>
    <row r="20" spans="1:57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562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210</v>
      </c>
      <c r="B13" t="s">
        <v>210</v>
      </c>
      <c r="D13" t="s">
        <v>210</v>
      </c>
      <c r="G13" s="65">
        <v>0</v>
      </c>
      <c r="H13" t="s">
        <v>210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563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210</v>
      </c>
      <c r="B15" t="s">
        <v>210</v>
      </c>
      <c r="D15" t="s">
        <v>210</v>
      </c>
      <c r="G15" s="65">
        <v>0</v>
      </c>
      <c r="H15" t="s">
        <v>210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564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565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210</v>
      </c>
      <c r="B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566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210</v>
      </c>
      <c r="B20" t="s">
        <v>210</v>
      </c>
      <c r="D20" t="s">
        <v>210</v>
      </c>
      <c r="G20" s="65">
        <v>0</v>
      </c>
      <c r="H20" t="s">
        <v>210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567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210</v>
      </c>
      <c r="B22" t="s">
        <v>210</v>
      </c>
      <c r="D22" t="s">
        <v>210</v>
      </c>
      <c r="G22" s="65">
        <v>0</v>
      </c>
      <c r="H22" t="s">
        <v>210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568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210</v>
      </c>
      <c r="B24" t="s">
        <v>210</v>
      </c>
      <c r="D24" t="s">
        <v>210</v>
      </c>
      <c r="G24" s="65">
        <v>0</v>
      </c>
      <c r="H24" t="s">
        <v>210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215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562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210</v>
      </c>
      <c r="B27" t="s">
        <v>210</v>
      </c>
      <c r="D27" t="s">
        <v>210</v>
      </c>
      <c r="G27" s="65">
        <v>0</v>
      </c>
      <c r="H27" t="s">
        <v>210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563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210</v>
      </c>
      <c r="B29" t="s">
        <v>210</v>
      </c>
      <c r="D29" t="s">
        <v>210</v>
      </c>
      <c r="G29" s="65">
        <v>0</v>
      </c>
      <c r="H29" t="s">
        <v>210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564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565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210</v>
      </c>
      <c r="B32" t="s">
        <v>210</v>
      </c>
      <c r="D32" t="s">
        <v>210</v>
      </c>
      <c r="G32" s="65">
        <v>0</v>
      </c>
      <c r="H32" t="s">
        <v>210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566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210</v>
      </c>
      <c r="B34" t="s">
        <v>210</v>
      </c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567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210</v>
      </c>
      <c r="B36" t="s">
        <v>210</v>
      </c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568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210</v>
      </c>
      <c r="B38" t="s">
        <v>210</v>
      </c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217</v>
      </c>
    </row>
    <row r="40" spans="1:16">
      <c r="A40" s="80" t="s">
        <v>283</v>
      </c>
    </row>
    <row r="41" spans="1:16">
      <c r="A41" s="80" t="s">
        <v>284</v>
      </c>
    </row>
    <row r="42" spans="1:16">
      <c r="A42" s="80" t="s">
        <v>285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569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210</v>
      </c>
      <c r="B13" t="s">
        <v>210</v>
      </c>
      <c r="C13" t="s">
        <v>210</v>
      </c>
      <c r="F13" s="65">
        <v>0</v>
      </c>
      <c r="G13" t="s">
        <v>210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570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210</v>
      </c>
      <c r="B15" t="s">
        <v>210</v>
      </c>
      <c r="C15" t="s">
        <v>210</v>
      </c>
      <c r="F15" s="65">
        <v>0</v>
      </c>
      <c r="G15" t="s">
        <v>210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571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210</v>
      </c>
      <c r="B17" t="s">
        <v>210</v>
      </c>
      <c r="C17" t="s">
        <v>210</v>
      </c>
      <c r="F17" s="65">
        <v>0</v>
      </c>
      <c r="G17" t="s">
        <v>210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572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210</v>
      </c>
      <c r="B19" t="s">
        <v>210</v>
      </c>
      <c r="C19" t="s">
        <v>210</v>
      </c>
      <c r="F19" s="65">
        <v>0</v>
      </c>
      <c r="G19" t="s">
        <v>210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508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F21" s="65">
        <v>0</v>
      </c>
      <c r="G21" t="s">
        <v>210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215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210</v>
      </c>
      <c r="B24" t="s">
        <v>210</v>
      </c>
      <c r="C24" t="s">
        <v>210</v>
      </c>
      <c r="F24" s="65">
        <v>0</v>
      </c>
      <c r="G24" t="s">
        <v>210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573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210</v>
      </c>
      <c r="B26" t="s">
        <v>210</v>
      </c>
      <c r="C26" t="s">
        <v>210</v>
      </c>
      <c r="F26" s="65">
        <v>0</v>
      </c>
      <c r="G26" t="s">
        <v>210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283</v>
      </c>
    </row>
    <row r="28" spans="1:15">
      <c r="A28" s="80" t="s">
        <v>284</v>
      </c>
    </row>
    <row r="29" spans="1:15">
      <c r="A29" s="80" t="s">
        <v>285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574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I13" s="65">
        <v>0</v>
      </c>
      <c r="J13" t="s">
        <v>210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575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I15" s="65">
        <v>0</v>
      </c>
      <c r="J15" t="s">
        <v>210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I17" s="65">
        <v>0</v>
      </c>
      <c r="J17" t="s">
        <v>210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508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215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576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I22" s="65">
        <v>0</v>
      </c>
      <c r="J22" t="s">
        <v>210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577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217</v>
      </c>
      <c r="C25" s="14"/>
      <c r="D25" s="14"/>
      <c r="E25" s="14"/>
    </row>
    <row r="26" spans="1:18">
      <c r="A26" s="80" t="s">
        <v>283</v>
      </c>
      <c r="C26" s="14"/>
      <c r="D26" s="14"/>
      <c r="E26" s="14"/>
    </row>
    <row r="27" spans="1:18">
      <c r="A27" s="80" t="s">
        <v>284</v>
      </c>
      <c r="C27" s="14"/>
      <c r="D27" s="14"/>
      <c r="E27" s="14"/>
    </row>
    <row r="28" spans="1:18">
      <c r="A28" s="80" t="s">
        <v>285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2.0299999999999998</v>
      </c>
      <c r="J10" s="7"/>
      <c r="K10" s="7"/>
      <c r="L10" s="64">
        <v>3.8600000000000002E-2</v>
      </c>
      <c r="M10" s="63">
        <v>531287.22</v>
      </c>
      <c r="N10" s="7"/>
      <c r="O10" s="63">
        <v>523.76768086799996</v>
      </c>
      <c r="P10" s="7"/>
      <c r="Q10" s="64">
        <v>1</v>
      </c>
      <c r="R10" s="64">
        <v>2.3E-3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2.0299999999999998</v>
      </c>
      <c r="L11" s="68">
        <v>3.8600000000000002E-2</v>
      </c>
      <c r="M11" s="69">
        <v>531287.22</v>
      </c>
      <c r="O11" s="69">
        <v>523.76768086799996</v>
      </c>
      <c r="Q11" s="68">
        <v>1</v>
      </c>
      <c r="R11" s="68">
        <v>2.3E-3</v>
      </c>
    </row>
    <row r="12" spans="1:80">
      <c r="A12" s="67" t="s">
        <v>574</v>
      </c>
      <c r="B12" s="14"/>
      <c r="C12" s="14"/>
      <c r="D12" s="14"/>
      <c r="I12" s="69">
        <v>1.23</v>
      </c>
      <c r="L12" s="68">
        <v>1.1000000000000001E-3</v>
      </c>
      <c r="M12" s="69">
        <v>238787.22</v>
      </c>
      <c r="O12" s="69">
        <v>252.971180868</v>
      </c>
      <c r="Q12" s="68">
        <v>0.48299999999999998</v>
      </c>
      <c r="R12" s="68">
        <v>1.1000000000000001E-3</v>
      </c>
    </row>
    <row r="13" spans="1:80">
      <c r="A13" t="s">
        <v>578</v>
      </c>
      <c r="B13" t="s">
        <v>579</v>
      </c>
      <c r="C13" t="s">
        <v>122</v>
      </c>
      <c r="D13" t="s">
        <v>580</v>
      </c>
      <c r="E13" t="s">
        <v>502</v>
      </c>
      <c r="F13" t="s">
        <v>453</v>
      </c>
      <c r="G13" t="s">
        <v>149</v>
      </c>
      <c r="H13" t="s">
        <v>581</v>
      </c>
      <c r="I13" s="65">
        <v>1.23</v>
      </c>
      <c r="J13" t="s">
        <v>101</v>
      </c>
      <c r="K13" s="66">
        <v>3.15E-2</v>
      </c>
      <c r="L13" s="66">
        <v>1.1000000000000001E-3</v>
      </c>
      <c r="M13" s="65">
        <v>238787.22</v>
      </c>
      <c r="N13" s="65">
        <v>105.94</v>
      </c>
      <c r="O13" s="65">
        <v>252.971180868</v>
      </c>
      <c r="P13" s="66">
        <v>8.0000000000000004E-4</v>
      </c>
      <c r="Q13" s="66">
        <v>0.48299999999999998</v>
      </c>
      <c r="R13" s="66">
        <v>1.1000000000000001E-3</v>
      </c>
    </row>
    <row r="14" spans="1:80">
      <c r="A14" s="67" t="s">
        <v>575</v>
      </c>
      <c r="B14" s="14"/>
      <c r="C14" s="14"/>
      <c r="D14" s="14"/>
      <c r="I14" s="69">
        <v>2.77</v>
      </c>
      <c r="L14" s="68">
        <v>7.3700000000000002E-2</v>
      </c>
      <c r="M14" s="69">
        <v>292500</v>
      </c>
      <c r="O14" s="69">
        <v>270.79649999999998</v>
      </c>
      <c r="Q14" s="68">
        <v>0.51700000000000002</v>
      </c>
      <c r="R14" s="68">
        <v>1.1999999999999999E-3</v>
      </c>
    </row>
    <row r="15" spans="1:80">
      <c r="A15" t="s">
        <v>582</v>
      </c>
      <c r="B15" t="s">
        <v>583</v>
      </c>
      <c r="C15" t="s">
        <v>122</v>
      </c>
      <c r="D15" t="s">
        <v>584</v>
      </c>
      <c r="E15" t="s">
        <v>371</v>
      </c>
      <c r="F15" t="s">
        <v>361</v>
      </c>
      <c r="G15" t="s">
        <v>149</v>
      </c>
      <c r="H15" t="s">
        <v>585</v>
      </c>
      <c r="I15" s="65">
        <v>2.77</v>
      </c>
      <c r="J15" t="s">
        <v>101</v>
      </c>
      <c r="K15" s="66">
        <v>4.3499999999999997E-2</v>
      </c>
      <c r="L15" s="66">
        <v>7.3700000000000002E-2</v>
      </c>
      <c r="M15" s="65">
        <v>292500</v>
      </c>
      <c r="N15" s="65">
        <v>92.58</v>
      </c>
      <c r="O15" s="65">
        <v>270.79649999999998</v>
      </c>
      <c r="P15" s="66">
        <v>2.9999999999999997E-4</v>
      </c>
      <c r="Q15" s="66">
        <v>0.51700000000000002</v>
      </c>
      <c r="R15" s="66">
        <v>1.1999999999999999E-3</v>
      </c>
    </row>
    <row r="16" spans="1:80">
      <c r="A16" s="67" t="s">
        <v>288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I17" s="65">
        <v>0</v>
      </c>
      <c r="J17" t="s">
        <v>210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508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215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289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I22" s="65">
        <v>0</v>
      </c>
      <c r="J22" t="s">
        <v>210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290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217</v>
      </c>
      <c r="B25" s="14"/>
      <c r="C25" s="14"/>
      <c r="D25" s="14"/>
    </row>
    <row r="26" spans="1:18">
      <c r="A26" s="80" t="s">
        <v>283</v>
      </c>
      <c r="B26" s="14"/>
      <c r="C26" s="14"/>
      <c r="D26" s="14"/>
    </row>
    <row r="27" spans="1:18">
      <c r="A27" s="80" t="s">
        <v>284</v>
      </c>
      <c r="B27" s="14"/>
      <c r="C27" s="14"/>
      <c r="D27" s="14"/>
    </row>
    <row r="28" spans="1:18">
      <c r="A28" s="80" t="s">
        <v>285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210</v>
      </c>
      <c r="B12" t="s">
        <v>210</v>
      </c>
      <c r="C12" s="14"/>
      <c r="D12" s="14"/>
      <c r="E12" t="s">
        <v>210</v>
      </c>
      <c r="F12" t="s">
        <v>210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215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289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290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217</v>
      </c>
      <c r="B18" s="14"/>
      <c r="C18" s="14"/>
      <c r="D18" s="14"/>
    </row>
    <row r="19" spans="1:12">
      <c r="A19" s="80" t="s">
        <v>283</v>
      </c>
      <c r="B19" s="14"/>
      <c r="C19" s="14"/>
      <c r="D19" s="14"/>
    </row>
    <row r="20" spans="1:12">
      <c r="A20" s="80" t="s">
        <v>284</v>
      </c>
      <c r="B20" s="14"/>
      <c r="C20" s="14"/>
      <c r="D20" s="14"/>
    </row>
    <row r="21" spans="1:12">
      <c r="A21" s="80" t="s">
        <v>285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586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210</v>
      </c>
      <c r="B13" t="s">
        <v>210</v>
      </c>
      <c r="C13" t="s">
        <v>210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587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210</v>
      </c>
      <c r="B15" t="s">
        <v>210</v>
      </c>
      <c r="C15" t="s">
        <v>210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588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210</v>
      </c>
      <c r="B17" t="s">
        <v>210</v>
      </c>
      <c r="C17" t="s">
        <v>210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589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210</v>
      </c>
      <c r="B19" t="s">
        <v>210</v>
      </c>
      <c r="C19" t="s">
        <v>210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215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590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210</v>
      </c>
      <c r="B22" t="s">
        <v>210</v>
      </c>
      <c r="C22" t="s">
        <v>210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591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210</v>
      </c>
      <c r="B24" t="s">
        <v>210</v>
      </c>
      <c r="C24" t="s">
        <v>210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592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210</v>
      </c>
      <c r="B26" t="s">
        <v>210</v>
      </c>
      <c r="C26" t="s">
        <v>210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593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210</v>
      </c>
      <c r="B28" t="s">
        <v>210</v>
      </c>
      <c r="C28" t="s">
        <v>210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217</v>
      </c>
      <c r="B29" s="14"/>
    </row>
    <row r="30" spans="1:10">
      <c r="A30" s="80" t="s">
        <v>283</v>
      </c>
      <c r="B30" s="14"/>
    </row>
    <row r="31" spans="1:10">
      <c r="A31" s="80" t="s">
        <v>284</v>
      </c>
      <c r="B31" s="14"/>
    </row>
    <row r="32" spans="1:10">
      <c r="A32" s="80" t="s">
        <v>285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26445</v>
      </c>
      <c r="G10" s="7"/>
      <c r="H10" s="63">
        <v>4.5802740000000002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594</v>
      </c>
      <c r="B11" s="14"/>
      <c r="C11" s="14"/>
      <c r="F11" s="69">
        <v>26445</v>
      </c>
      <c r="H11" s="69">
        <v>4.5802740000000002</v>
      </c>
      <c r="J11" s="68">
        <v>1</v>
      </c>
      <c r="K11" s="68">
        <v>0</v>
      </c>
    </row>
    <row r="12" spans="1:58">
      <c r="A12" t="s">
        <v>595</v>
      </c>
      <c r="B12" t="s">
        <v>596</v>
      </c>
      <c r="C12" t="s">
        <v>336</v>
      </c>
      <c r="D12" t="s">
        <v>101</v>
      </c>
      <c r="E12" t="s">
        <v>585</v>
      </c>
      <c r="F12" s="65">
        <v>26445</v>
      </c>
      <c r="G12" s="65">
        <v>17.32</v>
      </c>
      <c r="H12" s="65">
        <v>4.5802740000000002</v>
      </c>
      <c r="I12" s="66">
        <v>0</v>
      </c>
      <c r="J12" s="66">
        <v>1</v>
      </c>
      <c r="K12" s="66">
        <v>0</v>
      </c>
    </row>
    <row r="13" spans="1:58">
      <c r="A13" s="67" t="s">
        <v>556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217</v>
      </c>
      <c r="B15" s="14"/>
      <c r="C15" s="14"/>
    </row>
    <row r="16" spans="1:58">
      <c r="A16" s="80" t="s">
        <v>283</v>
      </c>
      <c r="B16" s="14"/>
      <c r="C16" s="14"/>
    </row>
    <row r="17" spans="1:3">
      <c r="A17" s="80" t="s">
        <v>284</v>
      </c>
      <c r="B17" s="14"/>
      <c r="C17" s="14"/>
    </row>
    <row r="18" spans="1:3">
      <c r="A18" s="80" t="s">
        <v>285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557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558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597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t="s">
        <v>210</v>
      </c>
      <c r="D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210</v>
      </c>
      <c r="B19" t="s">
        <v>210</v>
      </c>
      <c r="C19" t="s">
        <v>210</v>
      </c>
      <c r="D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508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210</v>
      </c>
      <c r="B21" t="s">
        <v>210</v>
      </c>
      <c r="C21" t="s">
        <v>210</v>
      </c>
      <c r="D21" t="s">
        <v>210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215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557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t="s">
        <v>210</v>
      </c>
      <c r="D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560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210</v>
      </c>
      <c r="B26" t="s">
        <v>210</v>
      </c>
      <c r="C26" t="s">
        <v>210</v>
      </c>
      <c r="D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559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210</v>
      </c>
      <c r="B28" t="s">
        <v>210</v>
      </c>
      <c r="C28" t="s">
        <v>210</v>
      </c>
      <c r="D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561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210</v>
      </c>
      <c r="B30" t="s">
        <v>210</v>
      </c>
      <c r="C30" t="s">
        <v>210</v>
      </c>
      <c r="D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508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210</v>
      </c>
      <c r="B32" t="s">
        <v>210</v>
      </c>
      <c r="C32" t="s">
        <v>210</v>
      </c>
      <c r="D32" t="s">
        <v>210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217</v>
      </c>
      <c r="B33" s="14"/>
      <c r="C33" s="14"/>
    </row>
    <row r="34" spans="1:3">
      <c r="A34" s="80" t="s">
        <v>283</v>
      </c>
      <c r="B34" s="14"/>
      <c r="C34" s="14"/>
    </row>
    <row r="35" spans="1:3">
      <c r="A35" s="80" t="s">
        <v>284</v>
      </c>
      <c r="B35" s="14"/>
      <c r="C35" s="14"/>
    </row>
    <row r="36" spans="1:3">
      <c r="A36" s="80" t="s">
        <v>285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557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558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597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210</v>
      </c>
      <c r="B17" t="s">
        <v>210</v>
      </c>
      <c r="C17" t="s">
        <v>210</v>
      </c>
      <c r="D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559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210</v>
      </c>
      <c r="B19" t="s">
        <v>210</v>
      </c>
      <c r="C19" t="s">
        <v>210</v>
      </c>
      <c r="D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508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210</v>
      </c>
      <c r="B21" t="s">
        <v>210</v>
      </c>
      <c r="C21" t="s">
        <v>210</v>
      </c>
      <c r="D21" t="s">
        <v>210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215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557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210</v>
      </c>
      <c r="B24" t="s">
        <v>210</v>
      </c>
      <c r="C24" t="s">
        <v>210</v>
      </c>
      <c r="D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560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210</v>
      </c>
      <c r="B26" t="s">
        <v>210</v>
      </c>
      <c r="C26" t="s">
        <v>210</v>
      </c>
      <c r="D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559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210</v>
      </c>
      <c r="B28" t="s">
        <v>210</v>
      </c>
      <c r="C28" t="s">
        <v>210</v>
      </c>
      <c r="D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508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210</v>
      </c>
      <c r="B30" t="s">
        <v>210</v>
      </c>
      <c r="C30" t="s">
        <v>210</v>
      </c>
      <c r="D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0" t="s">
        <v>217</v>
      </c>
      <c r="B31" s="14"/>
      <c r="C31" s="14"/>
    </row>
    <row r="32" spans="1:10">
      <c r="A32" s="80" t="s">
        <v>283</v>
      </c>
      <c r="B32" s="14"/>
      <c r="C32" s="14"/>
    </row>
    <row r="33" spans="1:3">
      <c r="A33" s="80" t="s">
        <v>284</v>
      </c>
      <c r="B33" s="14"/>
      <c r="C33" s="14"/>
    </row>
    <row r="34" spans="1:3">
      <c r="A34" s="80" t="s">
        <v>285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562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210</v>
      </c>
      <c r="B13" t="s">
        <v>210</v>
      </c>
      <c r="C13" s="14"/>
      <c r="D13" t="s">
        <v>210</v>
      </c>
      <c r="G13" s="65">
        <v>0</v>
      </c>
      <c r="H13" t="s">
        <v>210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563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210</v>
      </c>
      <c r="B15" t="s">
        <v>210</v>
      </c>
      <c r="C15" s="14"/>
      <c r="D15" t="s">
        <v>210</v>
      </c>
      <c r="G15" s="65">
        <v>0</v>
      </c>
      <c r="H15" t="s">
        <v>210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564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565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210</v>
      </c>
      <c r="B18" t="s">
        <v>210</v>
      </c>
      <c r="C18" s="14"/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566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210</v>
      </c>
      <c r="B20" t="s">
        <v>210</v>
      </c>
      <c r="C20" s="14"/>
      <c r="D20" t="s">
        <v>210</v>
      </c>
      <c r="G20" s="65">
        <v>0</v>
      </c>
      <c r="H20" t="s">
        <v>210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567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210</v>
      </c>
      <c r="B22" t="s">
        <v>210</v>
      </c>
      <c r="C22" s="14"/>
      <c r="D22" t="s">
        <v>210</v>
      </c>
      <c r="G22" s="65">
        <v>0</v>
      </c>
      <c r="H22" t="s">
        <v>210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568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210</v>
      </c>
      <c r="B24" t="s">
        <v>210</v>
      </c>
      <c r="C24" s="14"/>
      <c r="D24" t="s">
        <v>210</v>
      </c>
      <c r="G24" s="65">
        <v>0</v>
      </c>
      <c r="H24" t="s">
        <v>210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215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562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210</v>
      </c>
      <c r="B27" t="s">
        <v>210</v>
      </c>
      <c r="C27" s="14"/>
      <c r="D27" t="s">
        <v>210</v>
      </c>
      <c r="G27" s="65">
        <v>0</v>
      </c>
      <c r="H27" t="s">
        <v>210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563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210</v>
      </c>
      <c r="B29" t="s">
        <v>210</v>
      </c>
      <c r="C29" s="14"/>
      <c r="D29" t="s">
        <v>210</v>
      </c>
      <c r="G29" s="65">
        <v>0</v>
      </c>
      <c r="H29" t="s">
        <v>210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564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565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210</v>
      </c>
      <c r="B32" t="s">
        <v>210</v>
      </c>
      <c r="C32" s="14"/>
      <c r="D32" t="s">
        <v>210</v>
      </c>
      <c r="G32" s="65">
        <v>0</v>
      </c>
      <c r="H32" t="s">
        <v>210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566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210</v>
      </c>
      <c r="B34" t="s">
        <v>210</v>
      </c>
      <c r="C34" s="14"/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567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568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210</v>
      </c>
      <c r="B38" t="s">
        <v>210</v>
      </c>
      <c r="C38" s="14"/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217</v>
      </c>
      <c r="C39" s="14"/>
    </row>
    <row r="40" spans="1:16">
      <c r="A40" s="80" t="s">
        <v>283</v>
      </c>
      <c r="C40" s="14"/>
    </row>
    <row r="41" spans="1:16">
      <c r="A41" s="80" t="s">
        <v>284</v>
      </c>
      <c r="C41" s="14"/>
    </row>
    <row r="42" spans="1:16">
      <c r="A42" s="80" t="s">
        <v>285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12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3.24</v>
      </c>
      <c r="I9" s="15"/>
      <c r="J9" s="15"/>
      <c r="K9" s="15"/>
      <c r="L9" s="64">
        <v>7.7000000000000002E-3</v>
      </c>
      <c r="M9" s="63">
        <v>494555.3</v>
      </c>
      <c r="N9" s="7"/>
      <c r="O9" s="63">
        <v>518.80063869271032</v>
      </c>
      <c r="P9" s="64">
        <v>1</v>
      </c>
      <c r="Q9" s="64">
        <v>2.3E-3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3.24</v>
      </c>
      <c r="L10" s="68">
        <v>7.7000000000000002E-3</v>
      </c>
      <c r="M10" s="69">
        <v>494555.3</v>
      </c>
      <c r="O10" s="69">
        <v>518.80063869271032</v>
      </c>
      <c r="P10" s="68">
        <v>1</v>
      </c>
      <c r="Q10" s="68">
        <v>2.3E-3</v>
      </c>
    </row>
    <row r="11" spans="1:59">
      <c r="A11" s="67" t="s">
        <v>598</v>
      </c>
      <c r="H11" s="69">
        <v>3.24</v>
      </c>
      <c r="L11" s="68">
        <v>7.7000000000000002E-3</v>
      </c>
      <c r="M11" s="69">
        <v>494555.3</v>
      </c>
      <c r="O11" s="69">
        <v>518.80063869271032</v>
      </c>
      <c r="P11" s="68">
        <v>1</v>
      </c>
      <c r="Q11" s="68">
        <v>2.3E-3</v>
      </c>
    </row>
    <row r="12" spans="1:59">
      <c r="A12" t="s">
        <v>599</v>
      </c>
      <c r="B12" t="s">
        <v>600</v>
      </c>
      <c r="C12" t="s">
        <v>601</v>
      </c>
      <c r="D12" t="s">
        <v>602</v>
      </c>
      <c r="E12" t="s">
        <v>300</v>
      </c>
      <c r="F12" t="s">
        <v>603</v>
      </c>
      <c r="G12" t="s">
        <v>205</v>
      </c>
      <c r="H12" s="65">
        <v>0.44</v>
      </c>
      <c r="I12" t="s">
        <v>604</v>
      </c>
      <c r="J12" t="s">
        <v>101</v>
      </c>
      <c r="K12" s="66">
        <v>2.1000000000000001E-2</v>
      </c>
      <c r="L12" s="66">
        <v>7.7000000000000002E-3</v>
      </c>
      <c r="M12" s="70">
        <v>494555.3</v>
      </c>
      <c r="N12" s="65">
        <f>O12/M12*100*1000</f>
        <v>104.90245250484837</v>
      </c>
      <c r="O12" s="70">
        <v>518.80063869271032</v>
      </c>
      <c r="P12" s="66">
        <v>9.7100000000000006E-2</v>
      </c>
      <c r="Q12" s="66">
        <v>2.0000000000000001E-4</v>
      </c>
    </row>
    <row r="13" spans="1:59">
      <c r="A13" s="67" t="s">
        <v>605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210</v>
      </c>
      <c r="C14" t="s">
        <v>210</v>
      </c>
      <c r="E14" t="s">
        <v>210</v>
      </c>
      <c r="H14" s="65">
        <v>0</v>
      </c>
      <c r="I14" t="s">
        <v>210</v>
      </c>
      <c r="J14" t="s">
        <v>210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606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210</v>
      </c>
      <c r="C16" t="s">
        <v>210</v>
      </c>
      <c r="E16" t="s">
        <v>210</v>
      </c>
      <c r="H16" s="65">
        <v>0</v>
      </c>
      <c r="I16" t="s">
        <v>210</v>
      </c>
      <c r="J16" t="s">
        <v>210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607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210</v>
      </c>
      <c r="C18" t="s">
        <v>210</v>
      </c>
      <c r="E18" t="s">
        <v>210</v>
      </c>
      <c r="H18" s="65">
        <v>0</v>
      </c>
      <c r="I18" t="s">
        <v>210</v>
      </c>
      <c r="J18" t="s">
        <v>210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608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210</v>
      </c>
      <c r="C20" t="s">
        <v>210</v>
      </c>
      <c r="E20" t="s">
        <v>210</v>
      </c>
      <c r="H20" s="65">
        <v>0</v>
      </c>
      <c r="I20" t="s">
        <v>210</v>
      </c>
      <c r="J20" t="s">
        <v>210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609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610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210</v>
      </c>
      <c r="C23" t="s">
        <v>210</v>
      </c>
      <c r="E23" t="s">
        <v>210</v>
      </c>
      <c r="H23" s="65">
        <v>0</v>
      </c>
      <c r="I23" t="s">
        <v>210</v>
      </c>
      <c r="J23" t="s">
        <v>210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611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210</v>
      </c>
      <c r="C25" t="s">
        <v>210</v>
      </c>
      <c r="E25" t="s">
        <v>210</v>
      </c>
      <c r="H25" s="65">
        <v>0</v>
      </c>
      <c r="I25" t="s">
        <v>210</v>
      </c>
      <c r="J25" t="s">
        <v>210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612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210</v>
      </c>
      <c r="C27" t="s">
        <v>210</v>
      </c>
      <c r="E27" t="s">
        <v>210</v>
      </c>
      <c r="H27" s="65">
        <v>0</v>
      </c>
      <c r="I27" t="s">
        <v>210</v>
      </c>
      <c r="J27" t="s">
        <v>210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613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210</v>
      </c>
      <c r="C29" t="s">
        <v>210</v>
      </c>
      <c r="E29" t="s">
        <v>210</v>
      </c>
      <c r="H29" s="65">
        <v>0</v>
      </c>
      <c r="I29" t="s">
        <v>210</v>
      </c>
      <c r="J29" t="s">
        <v>210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215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614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210</v>
      </c>
      <c r="C32" t="s">
        <v>210</v>
      </c>
      <c r="E32" t="s">
        <v>210</v>
      </c>
      <c r="H32" s="65">
        <v>0</v>
      </c>
      <c r="I32" t="s">
        <v>210</v>
      </c>
      <c r="J32" t="s">
        <v>210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606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210</v>
      </c>
      <c r="C34" t="s">
        <v>210</v>
      </c>
      <c r="E34" t="s">
        <v>210</v>
      </c>
      <c r="H34" s="65">
        <v>0</v>
      </c>
      <c r="I34" t="s">
        <v>210</v>
      </c>
      <c r="J34" t="s">
        <v>210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607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210</v>
      </c>
      <c r="C36" t="s">
        <v>210</v>
      </c>
      <c r="E36" t="s">
        <v>210</v>
      </c>
      <c r="H36" s="65">
        <v>0</v>
      </c>
      <c r="I36" t="s">
        <v>210</v>
      </c>
      <c r="J36" t="s">
        <v>210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613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210</v>
      </c>
      <c r="C38" t="s">
        <v>210</v>
      </c>
      <c r="E38" t="s">
        <v>210</v>
      </c>
      <c r="H38" s="65">
        <v>0</v>
      </c>
      <c r="I38" t="s">
        <v>210</v>
      </c>
      <c r="J38" t="s">
        <v>210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217</v>
      </c>
    </row>
    <row r="40" spans="1:17">
      <c r="A40" s="80" t="s">
        <v>283</v>
      </c>
    </row>
    <row r="41" spans="1:17">
      <c r="A41" s="80" t="s">
        <v>284</v>
      </c>
    </row>
    <row r="42" spans="1:17">
      <c r="A42" s="80" t="s">
        <v>285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574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210</v>
      </c>
      <c r="B12" t="s">
        <v>210</v>
      </c>
      <c r="D12" t="s">
        <v>210</v>
      </c>
      <c r="F12" s="65">
        <v>0</v>
      </c>
      <c r="G12" t="s">
        <v>210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575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210</v>
      </c>
      <c r="B14" t="s">
        <v>210</v>
      </c>
      <c r="D14" t="s">
        <v>210</v>
      </c>
      <c r="F14" s="65">
        <v>0</v>
      </c>
      <c r="G14" t="s">
        <v>210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615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210</v>
      </c>
      <c r="B16" t="s">
        <v>210</v>
      </c>
      <c r="D16" t="s">
        <v>210</v>
      </c>
      <c r="F16" s="65">
        <v>0</v>
      </c>
      <c r="G16" t="s">
        <v>210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616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210</v>
      </c>
      <c r="B18" t="s">
        <v>210</v>
      </c>
      <c r="D18" t="s">
        <v>210</v>
      </c>
      <c r="F18" s="65">
        <v>0</v>
      </c>
      <c r="G18" t="s">
        <v>210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508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210</v>
      </c>
      <c r="B20" t="s">
        <v>210</v>
      </c>
      <c r="D20" t="s">
        <v>210</v>
      </c>
      <c r="F20" s="65">
        <v>0</v>
      </c>
      <c r="G20" t="s">
        <v>210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215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210</v>
      </c>
      <c r="B22" t="s">
        <v>210</v>
      </c>
      <c r="D22" t="s">
        <v>210</v>
      </c>
      <c r="F22" s="65">
        <v>0</v>
      </c>
      <c r="G22" t="s">
        <v>210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217</v>
      </c>
    </row>
    <row r="24" spans="1:14">
      <c r="A24" s="80" t="s">
        <v>283</v>
      </c>
    </row>
    <row r="25" spans="1:14">
      <c r="A25" s="80" t="s">
        <v>284</v>
      </c>
    </row>
    <row r="26" spans="1:14">
      <c r="A26" s="80" t="s">
        <v>285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617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210</v>
      </c>
      <c r="D12" s="66">
        <v>0</v>
      </c>
      <c r="E12" t="s">
        <v>210</v>
      </c>
      <c r="F12" s="65">
        <v>0</v>
      </c>
      <c r="G12" s="66">
        <v>0</v>
      </c>
      <c r="H12" s="66">
        <v>0</v>
      </c>
    </row>
    <row r="13" spans="1:54">
      <c r="A13" s="67" t="s">
        <v>618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210</v>
      </c>
      <c r="D14" s="66">
        <v>0</v>
      </c>
      <c r="E14" t="s">
        <v>210</v>
      </c>
      <c r="F14" s="65">
        <v>0</v>
      </c>
      <c r="G14" s="66">
        <v>0</v>
      </c>
      <c r="H14" s="66">
        <v>0</v>
      </c>
    </row>
    <row r="15" spans="1:54">
      <c r="A15" s="67" t="s">
        <v>215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617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210</v>
      </c>
      <c r="D17" s="66">
        <v>0</v>
      </c>
      <c r="E17" t="s">
        <v>210</v>
      </c>
      <c r="F17" s="65">
        <v>0</v>
      </c>
      <c r="G17" s="66">
        <v>0</v>
      </c>
      <c r="H17" s="66">
        <v>0</v>
      </c>
    </row>
    <row r="18" spans="1:8">
      <c r="A18" s="67" t="s">
        <v>618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210</v>
      </c>
      <c r="D19" s="66">
        <v>0</v>
      </c>
      <c r="E19" t="s">
        <v>210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210</v>
      </c>
      <c r="C11" t="s">
        <v>210</v>
      </c>
      <c r="D11" s="16"/>
      <c r="E11" s="66">
        <v>0</v>
      </c>
      <c r="F11" t="s">
        <v>210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215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210</v>
      </c>
      <c r="C13" t="s">
        <v>210</v>
      </c>
      <c r="D13" s="16"/>
      <c r="E13" s="66">
        <v>0</v>
      </c>
      <c r="F13" t="s">
        <v>210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2.8594717799999998</v>
      </c>
      <c r="I9" s="64">
        <v>1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210</v>
      </c>
      <c r="B11" t="s">
        <v>210</v>
      </c>
      <c r="C11" t="s">
        <v>210</v>
      </c>
      <c r="D11" s="16"/>
      <c r="E11" s="66">
        <v>0</v>
      </c>
      <c r="F11" t="s">
        <v>210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215</v>
      </c>
      <c r="C12" s="16"/>
      <c r="D12" s="16"/>
      <c r="E12" s="16"/>
      <c r="F12" s="16"/>
      <c r="G12" s="68">
        <v>0</v>
      </c>
      <c r="H12" s="69">
        <v>2.8594717799999998</v>
      </c>
      <c r="I12" s="68">
        <v>1</v>
      </c>
      <c r="J12" s="68">
        <v>0</v>
      </c>
    </row>
    <row r="13" spans="1:59">
      <c r="A13" t="s">
        <v>619</v>
      </c>
      <c r="B13" t="s">
        <v>620</v>
      </c>
      <c r="C13" t="s">
        <v>210</v>
      </c>
      <c r="D13" t="s">
        <v>487</v>
      </c>
      <c r="E13" s="66">
        <v>0</v>
      </c>
      <c r="F13" t="s">
        <v>105</v>
      </c>
      <c r="G13" s="66">
        <v>0</v>
      </c>
      <c r="H13" s="65">
        <v>2.8594717799999998</v>
      </c>
      <c r="I13" s="66">
        <v>1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210</v>
      </c>
      <c r="B11" s="65">
        <v>0</v>
      </c>
    </row>
    <row r="12" spans="1:16">
      <c r="A12" s="67" t="s">
        <v>215</v>
      </c>
      <c r="B12" s="69">
        <v>0</v>
      </c>
    </row>
    <row r="13" spans="1:16">
      <c r="A13" t="s">
        <v>210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210</v>
      </c>
      <c r="B12" t="s">
        <v>210</v>
      </c>
      <c r="C12" t="s">
        <v>210</v>
      </c>
      <c r="D12" t="s">
        <v>210</v>
      </c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210</v>
      </c>
      <c r="B14" t="s">
        <v>210</v>
      </c>
      <c r="C14" t="s">
        <v>210</v>
      </c>
      <c r="D14" t="s">
        <v>210</v>
      </c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210</v>
      </c>
      <c r="B16" t="s">
        <v>210</v>
      </c>
      <c r="C16" t="s">
        <v>210</v>
      </c>
      <c r="D16" t="s">
        <v>210</v>
      </c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210</v>
      </c>
      <c r="B18" t="s">
        <v>210</v>
      </c>
      <c r="C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217</v>
      </c>
      <c r="C24" s="14"/>
    </row>
    <row r="25" spans="1:15">
      <c r="A25" s="80" t="s">
        <v>283</v>
      </c>
      <c r="C25" s="14"/>
    </row>
    <row r="26" spans="1:15">
      <c r="A26" s="80" t="s">
        <v>285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574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210</v>
      </c>
      <c r="B12" t="s">
        <v>210</v>
      </c>
      <c r="C12" t="s">
        <v>210</v>
      </c>
      <c r="D12" t="s">
        <v>210</v>
      </c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575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210</v>
      </c>
      <c r="B14" t="s">
        <v>210</v>
      </c>
      <c r="C14" t="s">
        <v>210</v>
      </c>
      <c r="D14" t="s">
        <v>210</v>
      </c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210</v>
      </c>
      <c r="B16" t="s">
        <v>210</v>
      </c>
      <c r="C16" t="s">
        <v>210</v>
      </c>
      <c r="D16" t="s">
        <v>210</v>
      </c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210</v>
      </c>
      <c r="B18" t="s">
        <v>210</v>
      </c>
      <c r="C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217</v>
      </c>
      <c r="C24" s="14"/>
    </row>
    <row r="25" spans="1:15">
      <c r="A25" s="80" t="s">
        <v>283</v>
      </c>
      <c r="C25" s="14"/>
    </row>
    <row r="26" spans="1:15">
      <c r="A26" s="80" t="s">
        <v>285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574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210</v>
      </c>
      <c r="B12" t="s">
        <v>210</v>
      </c>
      <c r="C12" t="s">
        <v>210</v>
      </c>
      <c r="D12" t="s">
        <v>210</v>
      </c>
      <c r="E12" s="13"/>
      <c r="F12" s="13"/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575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210</v>
      </c>
      <c r="B14" t="s">
        <v>210</v>
      </c>
      <c r="C14" t="s">
        <v>210</v>
      </c>
      <c r="D14" t="s">
        <v>210</v>
      </c>
      <c r="E14" s="13"/>
      <c r="F14" s="13"/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210</v>
      </c>
      <c r="B16" t="s">
        <v>210</v>
      </c>
      <c r="C16" t="s">
        <v>210</v>
      </c>
      <c r="D16" t="s">
        <v>210</v>
      </c>
      <c r="E16" s="13"/>
      <c r="F16" s="13"/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508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210</v>
      </c>
      <c r="B18" t="s">
        <v>210</v>
      </c>
      <c r="C18" t="s">
        <v>210</v>
      </c>
      <c r="D18" t="s">
        <v>210</v>
      </c>
      <c r="E18" s="13"/>
      <c r="F18" s="13"/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217</v>
      </c>
      <c r="C24" s="14"/>
    </row>
    <row r="25" spans="1:22">
      <c r="A25" s="80" t="s">
        <v>283</v>
      </c>
      <c r="C25" s="14"/>
    </row>
    <row r="26" spans="1:22">
      <c r="A26" s="80" t="s">
        <v>284</v>
      </c>
      <c r="C26" s="14"/>
    </row>
    <row r="27" spans="1:22">
      <c r="A27" s="80" t="s">
        <v>285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B2847B-6D29-4C3D-B8E3-DE8E68A3053A}">
  <ds:schemaRefs>
    <ds:schemaRef ds:uri="http://purl.org/dc/elements/1.1/"/>
    <ds:schemaRef ds:uri="http://www.w3.org/XML/1998/namespace"/>
    <ds:schemaRef ds:uri="http://schemas.microsoft.com/sharepoint/v3"/>
    <ds:schemaRef ds:uri="1ca4df27-5183-4bee-9dbd-0c46c9c4aa4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2EE7FC-A0DF-4E1D-B19A-F3FE3B76D2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E29B3-1B6D-41AB-B98B-E6BA91D5D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520042177_b9721_0121</dc:title>
  <dc:creator>Yuli</dc:creator>
  <cp:lastModifiedBy>User</cp:lastModifiedBy>
  <dcterms:created xsi:type="dcterms:W3CDTF">2015-11-10T09:34:27Z</dcterms:created>
  <dcterms:modified xsi:type="dcterms:W3CDTF">2022-01-27T14:01:50Z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