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 נגלה שלישית\הרכב נכסים\בעבודה\"/>
    </mc:Choice>
  </mc:AlternateContent>
  <bookViews>
    <workbookView xWindow="0" yWindow="105" windowWidth="24240" windowHeight="12585" tabRatio="953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קונצרני'!$A$6:$T$11</definedName>
    <definedName name="_xlnm.Print_Area" localSheetId="9">אופציות!$A$6:$K$11</definedName>
    <definedName name="_xlnm.Print_Area" localSheetId="21">הלוואות!$A$6:$N$10</definedName>
    <definedName name="_xlnm.Print_Area" localSheetId="24">'השקעה בחברות מוחזקות'!$A$6:$J$10</definedName>
    <definedName name="_xlnm.Print_Area" localSheetId="25">'השקעות אחרות '!$A$6:$J$10</definedName>
    <definedName name="_xlnm.Print_Area" localSheetId="23">'זכויות מקרקעין'!$A$6:$H$10</definedName>
    <definedName name="_xlnm.Print_Area" localSheetId="10">'חוזים עתידיים'!$A$6:$H$11</definedName>
    <definedName name="_xlnm.Print_Area" localSheetId="26">'יתרת התחייבות להשקעה'!$A$6:$C$10</definedName>
    <definedName name="_xlnm.Print_Area" localSheetId="8">'כתבי אופציה'!$A$6:$K$11</definedName>
    <definedName name="_xlnm.Print_Area" localSheetId="12">'לא סחיר- תעודות התחייבות ממשלתי'!$A$6:$O$11</definedName>
    <definedName name="_xlnm.Print_Area" localSheetId="14">'לא סחיר - אג"ח קונצרני'!$A$6:$R$11</definedName>
    <definedName name="_xlnm.Print_Area" localSheetId="18">'לא סחיר - אופציות'!$A$6:$K$11</definedName>
    <definedName name="_xlnm.Print_Area" localSheetId="19">'לא סחיר - חוזים עתידיים'!$A$6:$J$11</definedName>
    <definedName name="_xlnm.Print_Area" localSheetId="17">'לא סחיר - כתבי אופציה'!$A$6:$K$11</definedName>
    <definedName name="_xlnm.Print_Area" localSheetId="20">'לא סחיר - מוצרים מובנים'!$A$6:$P$11</definedName>
    <definedName name="_xlnm.Print_Area" localSheetId="15">'לא סחיר - מניות'!$A$6:$L$11</definedName>
    <definedName name="_xlnm.Print_Area" localSheetId="16">'לא סחיר - קרנות השקעה'!$A$6:$J$11</definedName>
    <definedName name="_xlnm.Print_Area" localSheetId="13">'לא סחיר - תעודות חוב מסחריות'!$A$6:$R$11</definedName>
    <definedName name="_xlnm.Print_Area" localSheetId="11">'מוצרים מובנים'!$A$6:$P$11</definedName>
    <definedName name="_xlnm.Print_Area" localSheetId="1">מזומנים!$A$6:$J$10</definedName>
    <definedName name="_xlnm.Print_Area" localSheetId="5">מניות!$A$6:$N$11</definedName>
    <definedName name="_xlnm.Print_Area" localSheetId="0">'סכום נכסי הקרן'!$B$6:$D$46</definedName>
    <definedName name="_xlnm.Print_Area" localSheetId="22">'פקדונות מעל 3 חודשים'!$A$6:$N$10</definedName>
    <definedName name="_xlnm.Print_Area" localSheetId="7">'קרנות נאמנות'!$A$6:$N$11</definedName>
    <definedName name="_xlnm.Print_Area" localSheetId="2">'תעודות התחייבות ממשלתיות'!$A$6:$Q$11</definedName>
    <definedName name="_xlnm.Print_Area" localSheetId="3">'תעודות חוב מסחריות '!$A$6:$T$11</definedName>
    <definedName name="_xlnm.Print_Area" localSheetId="6">'תעודות סל'!$A$6:$M$11</definedName>
  </definedNames>
  <calcPr calcId="162913"/>
</workbook>
</file>

<file path=xl/calcChain.xml><?xml version="1.0" encoding="utf-8"?>
<calcChain xmlns="http://schemas.openxmlformats.org/spreadsheetml/2006/main">
  <c r="D42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13" i="1"/>
  <c r="D11" i="1"/>
</calcChain>
</file>

<file path=xl/sharedStrings.xml><?xml version="1.0" encoding="utf-8"?>
<sst xmlns="http://schemas.openxmlformats.org/spreadsheetml/2006/main" count="3357" uniqueCount="763">
  <si>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</si>
  <si>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</si>
  <si>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</si>
  <si>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</si>
  <si>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</si>
  <si>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</si>
  <si>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</si>
  <si>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</si>
  <si>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</si>
  <si>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</si>
  <si>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</si>
  <si>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</si>
  <si>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</si>
  <si>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</si>
  <si>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</si>
  <si>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</si>
  <si>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</si>
  <si>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</si>
  <si>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</si>
  <si>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</si>
  <si>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</si>
  <si>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</si>
  <si>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</si>
  <si>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</si>
  <si>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</si>
  <si>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</si>
  <si>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</si>
  <si>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</si>
  <si>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</si>
  <si>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</si>
  <si>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</si>
  <si>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</si>
  <si>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</si>
  <si>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</si>
  <si>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</si>
  <si>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</si>
  <si>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</si>
  <si>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</si>
  <si>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</si>
  <si>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</si>
  <si>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</si>
  <si>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</si>
  <si>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</si>
  <si>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</si>
  <si>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</si>
  <si>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</si>
  <si>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</si>
  <si>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</si>
  <si>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</si>
  <si>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</si>
  <si>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</si>
  <si>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</si>
  <si>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</si>
  <si>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</si>
  <si>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</si>
  <si>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</si>
  <si>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</si>
  <si>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</si>
  <si>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</si>
  <si>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</si>
  <si>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</si>
  <si>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</si>
  <si>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</si>
  <si>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</si>
  <si>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</si>
  <si>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</si>
  <si>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</si>
  <si>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</si>
  <si>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</si>
  <si>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</si>
  <si>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</si>
  <si>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</si>
  <si>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</si>
  <si>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</si>
  <si>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</si>
  <si>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</si>
  <si>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</si>
  <si>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</si>
  <si>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</si>
  <si>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</si>
  <si>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</si>
  <si>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</si>
  <si>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</si>
  <si>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</si>
  <si>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</si>
  <si>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</si>
  <si>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</si>
  <si>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</si>
  <si>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</si>
  <si>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</si>
  <si>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</si>
  <si>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</si>
  <si>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</si>
  <si>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</si>
  <si>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</si>
  <si>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</si>
  <si>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</si>
  <si>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</si>
  <si>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</si>
  <si>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</si>
  <si>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</si>
  <si>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</si>
  <si>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</si>
  <si>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</si>
  <si>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</si>
  <si>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</si>
  <si>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</si>
  <si>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</si>
  <si>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</si>
  <si>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</si>
  <si>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</si>
  <si>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</si>
  <si>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</si>
  <si>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</si>
  <si>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</si>
  <si>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</si>
  <si>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</si>
  <si>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</si>
  <si>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</si>
  <si>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</si>
  <si>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</si>
  <si>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</si>
  <si>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</si>
  <si>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</si>
  <si>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</si>
  <si>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</si>
  <si>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</si>
  <si>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</si>
  <si>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</si>
  <si>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</si>
  <si>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</si>
  <si>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</si>
  <si>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</si>
  <si>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</si>
  <si>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</si>
  <si>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</si>
  <si>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</si>
  <si>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</si>
  <si>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</si>
  <si>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</si>
  <si>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</si>
  <si>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</si>
  <si>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</si>
  <si>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</si>
  <si>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</si>
  <si>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</si>
  <si>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</si>
  <si>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</si>
  <si>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</si>
  <si>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</si>
  <si>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</si>
  <si>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</si>
  <si>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</si>
  <si>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</si>
  <si>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</si>
  <si>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</si>
  <si>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</si>
  <si>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</si>
  <si>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</si>
  <si>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</si>
  <si>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</si>
  <si>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</si>
  <si>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</si>
  <si>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</si>
  <si>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</si>
  <si>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</si>
  <si>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</si>
  <si>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</si>
  <si>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</si>
  <si>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</si>
  <si>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</si>
  <si>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</si>
  <si>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</si>
  <si>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</si>
  <si>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</si>
  <si>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</si>
  <si>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</si>
  <si>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</si>
  <si>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</si>
  <si>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</si>
  <si>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</si>
  <si>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</si>
  <si>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</si>
  <si>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</si>
  <si>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</si>
  <si>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</si>
  <si>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</si>
  <si>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</si>
  <si>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</si>
  <si>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</si>
  <si>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</si>
  <si>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</si>
  <si>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</si>
  <si>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</si>
  <si>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</si>
  <si>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31/12/2019</t>
  </si>
  <si>
    <t>בסט אינווסט מיטב דש מניות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</si>
  <si>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</si>
  <si>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</si>
  <si>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</si>
  <si>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</si>
  <si>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</si>
  <si>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</si>
  <si>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</si>
  <si>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</si>
  <si>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AAA.IL</t>
  </si>
  <si>
    <t>S&amp;P מעלות</t>
  </si>
  <si>
    <t>סה"כ יתרת מזומנים ועו"ש נקובים במט"ח</t>
  </si>
  <si>
    <t>אירו-100- בנק מזרחי</t>
  </si>
  <si>
    <t>100- 20- בנק מזרחי</t>
  </si>
  <si>
    <t>דולר -20001- בנק מזרחי</t>
  </si>
  <si>
    <t>20001- 20- בנק מזרחי</t>
  </si>
  <si>
    <t>לי"ש - 70002- בנק מזרחי</t>
  </si>
  <si>
    <t>70002- 20-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</si>
  <si>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</si>
  <si>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</si>
  <si>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</si>
  <si>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</si>
  <si>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</si>
  <si>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</si>
  <si>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</si>
  <si>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</si>
  <si>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</si>
  <si>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</si>
  <si>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</si>
  <si>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</si>
  <si>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</si>
  <si>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</si>
  <si>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</si>
  <si>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</si>
  <si>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</si>
  <si>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</si>
  <si>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</si>
  <si>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</si>
  <si>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</si>
  <si>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</si>
  <si>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אינטרנט זהב אג4- אינטרנט זהב</t>
  </si>
  <si>
    <t>1131614</t>
  </si>
  <si>
    <t>520044264</t>
  </si>
  <si>
    <t>לא מדורג</t>
  </si>
  <si>
    <t>02/12/18</t>
  </si>
  <si>
    <t>חלל תקש  אגח טז- חלל תקשורת</t>
  </si>
  <si>
    <t>1139922</t>
  </si>
  <si>
    <t>511396046</t>
  </si>
  <si>
    <t>25/01/17</t>
  </si>
  <si>
    <t>סה"כ אחר</t>
  </si>
  <si>
    <t>סה"כ תל אביב 35</t>
  </si>
  <si>
    <t>בזן- בתי זיקוק</t>
  </si>
  <si>
    <t>2590248</t>
  </si>
  <si>
    <t>520036658</t>
  </si>
  <si>
    <t>אנרגיה</t>
  </si>
  <si>
    <t>פניקס    1- הפניקס</t>
  </si>
  <si>
    <t>767012</t>
  </si>
  <si>
    <t>520017450</t>
  </si>
  <si>
    <t>ביטוח</t>
  </si>
  <si>
    <t>הראל     1- הראל השקעות</t>
  </si>
  <si>
    <t>585018</t>
  </si>
  <si>
    <t>520033986</t>
  </si>
  <si>
    <t>בינלאומי 5- בינלאומי</t>
  </si>
  <si>
    <t>593038</t>
  </si>
  <si>
    <t>520029083</t>
  </si>
  <si>
    <t>בנקים</t>
  </si>
  <si>
    <t>דיסקונט- דיסקונט</t>
  </si>
  <si>
    <t>691212</t>
  </si>
  <si>
    <t>520007030</t>
  </si>
  <si>
    <t>לאומי- לאומי</t>
  </si>
  <si>
    <t>604611</t>
  </si>
  <si>
    <t>520018078</t>
  </si>
  <si>
    <t>מזרחי- מזרחי טפחות</t>
  </si>
  <si>
    <t>695437</t>
  </si>
  <si>
    <t>520000522</t>
  </si>
  <si>
    <t>פועלים</t>
  </si>
  <si>
    <t>662577</t>
  </si>
  <si>
    <t>520000118</t>
  </si>
  <si>
    <t>חברה לישראל- חברה לישראל</t>
  </si>
  <si>
    <t>576017</t>
  </si>
  <si>
    <t>520028010</t>
  </si>
  <si>
    <t>השקעה ואחזקות</t>
  </si>
  <si>
    <t>אנרג'יאן- אנרג'יאן</t>
  </si>
  <si>
    <t>1155290</t>
  </si>
  <si>
    <t>560033185</t>
  </si>
  <si>
    <t>חיפושי נפט וגז</t>
  </si>
  <si>
    <t>דלק קד יהש- דלק קידוחים יהש</t>
  </si>
  <si>
    <t>475020</t>
  </si>
  <si>
    <t>550013098</t>
  </si>
  <si>
    <t>כיל- כיל</t>
  </si>
  <si>
    <t>281014</t>
  </si>
  <si>
    <t>520027830</t>
  </si>
  <si>
    <t>כימיה, גומי ופלסטיק</t>
  </si>
  <si>
    <t>איי.אפ.אפ- איי.אפ.אפ</t>
  </si>
  <si>
    <t>1155019</t>
  </si>
  <si>
    <t>1760</t>
  </si>
  <si>
    <t>מזון</t>
  </si>
  <si>
    <t>שופרסל- שופרסל</t>
  </si>
  <si>
    <t>777037</t>
  </si>
  <si>
    <t>520022732</t>
  </si>
  <si>
    <t>מסחר</t>
  </si>
  <si>
    <t>אירפורט סיטי- איירפורט סיטי</t>
  </si>
  <si>
    <t>1095835</t>
  </si>
  <si>
    <t>511659401</t>
  </si>
  <si>
    <t>נדל"ן ובינוי</t>
  </si>
  <si>
    <t>אלוני חץ- אלוני חץ</t>
  </si>
  <si>
    <t>390013</t>
  </si>
  <si>
    <t>520038506</t>
  </si>
  <si>
    <t>אמות- אמות</t>
  </si>
  <si>
    <t>1097278</t>
  </si>
  <si>
    <t>520026683</t>
  </si>
  <si>
    <t>גזית גלוב- גזית גלוב</t>
  </si>
  <si>
    <t>126011</t>
  </si>
  <si>
    <t>520033234</t>
  </si>
  <si>
    <t>מליסרון- מליסרון</t>
  </si>
  <si>
    <t>323014</t>
  </si>
  <si>
    <t>520037789</t>
  </si>
  <si>
    <t>עזריאלי קבוצה</t>
  </si>
  <si>
    <t>1119478</t>
  </si>
  <si>
    <t>510960719</t>
  </si>
  <si>
    <t>טבע- טבע</t>
  </si>
  <si>
    <t>629014</t>
  </si>
  <si>
    <t>520013954</t>
  </si>
  <si>
    <t>פארמה</t>
  </si>
  <si>
    <t>פריגו (חדש)- פריגו</t>
  </si>
  <si>
    <t>1130699</t>
  </si>
  <si>
    <t>529592</t>
  </si>
  <si>
    <t>אורמת טכנו- אורמת טכנו</t>
  </si>
  <si>
    <t>1134402</t>
  </si>
  <si>
    <t>511597239</t>
  </si>
  <si>
    <t>נייס</t>
  </si>
  <si>
    <t>273011</t>
  </si>
  <si>
    <t>520036872</t>
  </si>
  <si>
    <t>בזק- בזק</t>
  </si>
  <si>
    <t>230011</t>
  </si>
  <si>
    <t>520031931</t>
  </si>
  <si>
    <t>סה"כ תל אביב 90</t>
  </si>
  <si>
    <t>פוקס- פוקס</t>
  </si>
  <si>
    <t>1087022</t>
  </si>
  <si>
    <t>512157603</t>
  </si>
  <si>
    <t>מיטרוניקס</t>
  </si>
  <si>
    <t>1091065</t>
  </si>
  <si>
    <t>511527202</t>
  </si>
  <si>
    <t>אלקטרוניקה ואופטיקה</t>
  </si>
  <si>
    <t>ארקו אחזקות- ארקו החזקות</t>
  </si>
  <si>
    <t>310011</t>
  </si>
  <si>
    <t>520037367</t>
  </si>
  <si>
    <t>קמהדע- קמהדע</t>
  </si>
  <si>
    <t>1094119</t>
  </si>
  <si>
    <t>511524605</t>
  </si>
  <si>
    <t>ביוטכנולוגיה</t>
  </si>
  <si>
    <t>כלל ביטוח- כלל עסקי ביטוח</t>
  </si>
  <si>
    <t>224014</t>
  </si>
  <si>
    <t>520036120</t>
  </si>
  <si>
    <t>מגדל ביטוח- מגדל בטוח</t>
  </si>
  <si>
    <t>1081165</t>
  </si>
  <si>
    <t>520029984</t>
  </si>
  <si>
    <t>מנורה    1- מנורה מבטחים החזקות</t>
  </si>
  <si>
    <t>566018</t>
  </si>
  <si>
    <t>520007469</t>
  </si>
  <si>
    <t>פיבי- פיבי</t>
  </si>
  <si>
    <t>763011</t>
  </si>
  <si>
    <t>520029026</t>
  </si>
  <si>
    <t>אייאיאס תעש- אייאיאס</t>
  </si>
  <si>
    <t>431015</t>
  </si>
  <si>
    <t>520039132</t>
  </si>
  <si>
    <t>אלקטרה- אלקטרה</t>
  </si>
  <si>
    <t>739037</t>
  </si>
  <si>
    <t>520028911</t>
  </si>
  <si>
    <t>קנון- קנון הולדינגס</t>
  </si>
  <si>
    <t>1134139</t>
  </si>
  <si>
    <t>1635</t>
  </si>
  <si>
    <t>נובה- נובה</t>
  </si>
  <si>
    <t>1084557</t>
  </si>
  <si>
    <t>511812463</t>
  </si>
  <si>
    <t>מוליכים למחצה</t>
  </si>
  <si>
    <t>נטו- נטו אחזקות</t>
  </si>
  <si>
    <t>168013</t>
  </si>
  <si>
    <t>520034109</t>
  </si>
  <si>
    <t>קרור     1- קרור</t>
  </si>
  <si>
    <t>621011</t>
  </si>
  <si>
    <t>520001546</t>
  </si>
  <si>
    <t>סקופ- סקופ</t>
  </si>
  <si>
    <t>288019</t>
  </si>
  <si>
    <t>520037425</t>
  </si>
  <si>
    <t>תדיראן הולדינגס- תדיראן הולדינגס</t>
  </si>
  <si>
    <t>258012</t>
  </si>
  <si>
    <t>520036732</t>
  </si>
  <si>
    <t>המלט- המלט</t>
  </si>
  <si>
    <t>1080324</t>
  </si>
  <si>
    <t>520041575</t>
  </si>
  <si>
    <t>מתכת ומוצרי בניה</t>
  </si>
  <si>
    <t>קליל     5- קליל</t>
  </si>
  <si>
    <t>797035</t>
  </si>
  <si>
    <t>520032442</t>
  </si>
  <si>
    <t>אדגר- אדגר השקעות</t>
  </si>
  <si>
    <t>1820083</t>
  </si>
  <si>
    <t>520035171</t>
  </si>
  <si>
    <t>אזורים</t>
  </si>
  <si>
    <t>715011</t>
  </si>
  <si>
    <t>520025990</t>
  </si>
  <si>
    <t>אלקטרה נדלן- אלקטרה נדל"ן</t>
  </si>
  <si>
    <t>1094044</t>
  </si>
  <si>
    <t>510607328</t>
  </si>
  <si>
    <t>אפריקה נכסים- אפי נכסים</t>
  </si>
  <si>
    <t>1091354</t>
  </si>
  <si>
    <t>510560188</t>
  </si>
  <si>
    <t>אשטרום נכס- אשטרום נכסים</t>
  </si>
  <si>
    <t>251017</t>
  </si>
  <si>
    <t>520036617</t>
  </si>
  <si>
    <t>ביג</t>
  </si>
  <si>
    <t>1097260</t>
  </si>
  <si>
    <t>513623314</t>
  </si>
  <si>
    <t>בראק אן וי- בראק אן וי</t>
  </si>
  <si>
    <t>1121607</t>
  </si>
  <si>
    <t>34250659</t>
  </si>
  <si>
    <t>דמרי- דמרי</t>
  </si>
  <si>
    <t>1090315</t>
  </si>
  <si>
    <t>511399388</t>
  </si>
  <si>
    <t>מבני תעשיה- מבני תעשיה</t>
  </si>
  <si>
    <t>226019</t>
  </si>
  <si>
    <t>520024126</t>
  </si>
  <si>
    <t>מגה אור- מגה אור</t>
  </si>
  <si>
    <t>1104488</t>
  </si>
  <si>
    <t>513257873</t>
  </si>
  <si>
    <t>סאמיט</t>
  </si>
  <si>
    <t>1081686</t>
  </si>
  <si>
    <t>520043720</t>
  </si>
  <si>
    <t>סלע נדל"ן- סלע קפיטל נדל"ן</t>
  </si>
  <si>
    <t>1109644</t>
  </si>
  <si>
    <t>513992529</t>
  </si>
  <si>
    <t>ריט 1- ריט1</t>
  </si>
  <si>
    <t>1098920</t>
  </si>
  <si>
    <t>513821488</t>
  </si>
  <si>
    <t>אבגול- אבגול</t>
  </si>
  <si>
    <t>1100957</t>
  </si>
  <si>
    <t>510119068</t>
  </si>
  <si>
    <t>עץ, נייר ודפוס</t>
  </si>
  <si>
    <t>גילת- גילת</t>
  </si>
  <si>
    <t>1082510</t>
  </si>
  <si>
    <t>520038936</t>
  </si>
  <si>
    <t>ציוד תקשורת</t>
  </si>
  <si>
    <t>אנלייט אנרגיה- אנלייט אנרגיה</t>
  </si>
  <si>
    <t>720011</t>
  </si>
  <si>
    <t>520041146</t>
  </si>
  <si>
    <t>חילן- חילן</t>
  </si>
  <si>
    <t>1084698</t>
  </si>
  <si>
    <t>520039942</t>
  </si>
  <si>
    <t>שירותי מידע</t>
  </si>
  <si>
    <t>מטריקס- מטריקס</t>
  </si>
  <si>
    <t>445015</t>
  </si>
  <si>
    <t>520039413</t>
  </si>
  <si>
    <t>מלם תים- מלם-תים</t>
  </si>
  <si>
    <t>156018</t>
  </si>
  <si>
    <t>520034620</t>
  </si>
  <si>
    <t>פורמולה- פורמולה מערכות</t>
  </si>
  <si>
    <t>256016</t>
  </si>
  <si>
    <t>520036690</t>
  </si>
  <si>
    <t>דנאל כא- דנאל כא</t>
  </si>
  <si>
    <t>314013</t>
  </si>
  <si>
    <t>520037565</t>
  </si>
  <si>
    <t>נאוי- נאוי</t>
  </si>
  <si>
    <t>208017</t>
  </si>
  <si>
    <t>520036070</t>
  </si>
  <si>
    <t>אלוט תקשורת- אלוט</t>
  </si>
  <si>
    <t>1099654</t>
  </si>
  <si>
    <t>512394776</t>
  </si>
  <si>
    <t>מגיק- מג'יק</t>
  </si>
  <si>
    <t>1082312</t>
  </si>
  <si>
    <t>520036740</t>
  </si>
  <si>
    <t>סאפינס</t>
  </si>
  <si>
    <t>1087659</t>
  </si>
  <si>
    <t>1146</t>
  </si>
  <si>
    <t>סלקום</t>
  </si>
  <si>
    <t>1101534</t>
  </si>
  <si>
    <t>511930125</t>
  </si>
  <si>
    <t>פרטנר- פרטנר</t>
  </si>
  <si>
    <t>1083484</t>
  </si>
  <si>
    <t>520044314</t>
  </si>
  <si>
    <t>סה"כ מניות היתר</t>
  </si>
  <si>
    <t>פריורטק</t>
  </si>
  <si>
    <t>328013</t>
  </si>
  <si>
    <t>520037797</t>
  </si>
  <si>
    <t>אגוד- אגוד</t>
  </si>
  <si>
    <t>722314</t>
  </si>
  <si>
    <t>520018649</t>
  </si>
  <si>
    <t>רציו פטרוליום יהש- רציו פטרוליום</t>
  </si>
  <si>
    <t>1139864</t>
  </si>
  <si>
    <t>550268411</t>
  </si>
  <si>
    <t>כלל משקאות- כלל משקאות</t>
  </si>
  <si>
    <t>1147685</t>
  </si>
  <si>
    <t>515818524</t>
  </si>
  <si>
    <t>איתמר</t>
  </si>
  <si>
    <t>1102458</t>
  </si>
  <si>
    <t>512434218</t>
  </si>
  <si>
    <t>מכשור רפואי</t>
  </si>
  <si>
    <t>נטו מלינדה 1- נטו מלינדה</t>
  </si>
  <si>
    <t>1105097</t>
  </si>
  <si>
    <t>511725459</t>
  </si>
  <si>
    <t>אספן גרופ- אספן גרופ</t>
  </si>
  <si>
    <t>313015</t>
  </si>
  <si>
    <t>520037540</t>
  </si>
  <si>
    <t>גבאי מניבים - גבאי מניבים</t>
  </si>
  <si>
    <t>771014</t>
  </si>
  <si>
    <t>520032178</t>
  </si>
  <si>
    <t>וויי בוקס נדל"ן- וויי בוקס</t>
  </si>
  <si>
    <t>486027</t>
  </si>
  <si>
    <t>520038688</t>
  </si>
  <si>
    <t>יעקובי קבוצה- יעקובי קבוצה</t>
  </si>
  <si>
    <t>1142421</t>
  </si>
  <si>
    <t>514010081</t>
  </si>
  <si>
    <t>לסיכו- לסיכו</t>
  </si>
  <si>
    <t>1140946</t>
  </si>
  <si>
    <t>510512056</t>
  </si>
  <si>
    <t>פוורפליט- פוורפליט</t>
  </si>
  <si>
    <t>1160829</t>
  </si>
  <si>
    <t>1776</t>
  </si>
  <si>
    <t>שירותי בנק אוטומטיים בע"מ (שבא)- שירותי בנק אוטומטיים בע"מ</t>
  </si>
  <si>
    <t>1158161</t>
  </si>
  <si>
    <t>510792773</t>
  </si>
  <si>
    <t>בי קומיוניקיישנס- בי קומיוניקיישנס</t>
  </si>
  <si>
    <t>1107663</t>
  </si>
  <si>
    <t>512832742</t>
  </si>
  <si>
    <t>חלל- חלל תקשורת</t>
  </si>
  <si>
    <t>1092345</t>
  </si>
  <si>
    <t>סה"כ call 001 אופציות</t>
  </si>
  <si>
    <t>MDWD-MEDIWOUND LTD</t>
  </si>
  <si>
    <t>IL0011316309</t>
  </si>
  <si>
    <t>NYSE</t>
  </si>
  <si>
    <t>בלומברג</t>
  </si>
  <si>
    <t>2279</t>
  </si>
  <si>
    <t>Pharmaceuticals &amp; Biotechnology</t>
  </si>
  <si>
    <t>BANK OF AMERICA - BAC- Bank of  America</t>
  </si>
  <si>
    <t>US0605051046</t>
  </si>
  <si>
    <t>2180</t>
  </si>
  <si>
    <t>Banks</t>
  </si>
  <si>
    <t>BA - BOEING CO- BOEING</t>
  </si>
  <si>
    <t>US0970231058</t>
  </si>
  <si>
    <t>3080</t>
  </si>
  <si>
    <t>Capital Goods</t>
  </si>
  <si>
    <t>BRAINSWAY LTD A</t>
  </si>
  <si>
    <t>US10501L1061</t>
  </si>
  <si>
    <t>5133</t>
  </si>
  <si>
    <t>Health Care Equipment &amp; Services</t>
  </si>
  <si>
    <t>MOSAIC-MOS</t>
  </si>
  <si>
    <t>US61945C1036</t>
  </si>
  <si>
    <t>5095</t>
  </si>
  <si>
    <t>Materials</t>
  </si>
  <si>
    <t>NUTRIEN - NTR</t>
  </si>
  <si>
    <t>CA67077M1086</t>
  </si>
  <si>
    <t>5045</t>
  </si>
  <si>
    <t>FB - FACEBOOK</t>
  </si>
  <si>
    <t>US30303M1027</t>
  </si>
  <si>
    <t>5097</t>
  </si>
  <si>
    <t>Media</t>
  </si>
  <si>
    <t>INTEL CORP INTC</t>
  </si>
  <si>
    <t>US4581401001</t>
  </si>
  <si>
    <t>5087</t>
  </si>
  <si>
    <t>PERRIGO CO PLC-PRGO</t>
  </si>
  <si>
    <t>IE00BGH1M568</t>
  </si>
  <si>
    <t>ADO PROPERTIES</t>
  </si>
  <si>
    <t>LU1250154413</t>
  </si>
  <si>
    <t>FWB</t>
  </si>
  <si>
    <t>5160</t>
  </si>
  <si>
    <t>Real Estate</t>
  </si>
  <si>
    <t>ATRIUM EUROPEAN-ARTS AV- ATRIUM EUROPEAN</t>
  </si>
  <si>
    <t>JE00B3DCF752</t>
  </si>
  <si>
    <t>4595</t>
  </si>
  <si>
    <t>GRAND CITY PROPERTIES-GYC GR</t>
  </si>
  <si>
    <t>LU0775917882</t>
  </si>
  <si>
    <t>4959</t>
  </si>
  <si>
    <t>MLNX - MELLANOX</t>
  </si>
  <si>
    <t>IL0011017329</t>
  </si>
  <si>
    <t>2254</t>
  </si>
  <si>
    <t>Semiconductors &amp; Semiconductor Equipment</t>
  </si>
  <si>
    <t>NVIDIA CORP - NVDA</t>
  </si>
  <si>
    <t>US67066G1040</t>
  </si>
  <si>
    <t>4967</t>
  </si>
  <si>
    <t>ADOBE SYSTENS-ADBE</t>
  </si>
  <si>
    <t>US00724F1012</t>
  </si>
  <si>
    <t>4986</t>
  </si>
  <si>
    <t>Software &amp; Services</t>
  </si>
  <si>
    <t>ALIBABA GROUP H</t>
  </si>
  <si>
    <t>US01609W1027</t>
  </si>
  <si>
    <t>4806</t>
  </si>
  <si>
    <t>CHKP - CHECK POINT</t>
  </si>
  <si>
    <t>IL0010824113</t>
  </si>
  <si>
    <t>2080</t>
  </si>
  <si>
    <t>MSFT -  MICROSOFT- MICROSOFT CORP</t>
  </si>
  <si>
    <t>us5949181045</t>
  </si>
  <si>
    <t>5083</t>
  </si>
  <si>
    <t>VERINT SYSTEMS US</t>
  </si>
  <si>
    <t>US9234X1000</t>
  </si>
  <si>
    <t>NASDAQ</t>
  </si>
  <si>
    <t>5159</t>
  </si>
  <si>
    <t>AAPL - Apple</t>
  </si>
  <si>
    <t>US0378331005</t>
  </si>
  <si>
    <t>930</t>
  </si>
  <si>
    <t>Technology Hardware &amp; Equipment</t>
  </si>
  <si>
    <t>GOOGL GOOGLE C Class- GOOGLE</t>
  </si>
  <si>
    <t>US38259P7069</t>
  </si>
  <si>
    <t>960</t>
  </si>
  <si>
    <t>SOLAREDGE</t>
  </si>
  <si>
    <t>US83417M1045</t>
  </si>
  <si>
    <t>4744</t>
  </si>
  <si>
    <t>AIR LEASE CORP-AL</t>
  </si>
  <si>
    <t>US00912X3026</t>
  </si>
  <si>
    <t>5121</t>
  </si>
  <si>
    <t>Transportation</t>
  </si>
  <si>
    <t>סה"כ שמחקות מדדי מניות בישראל</t>
  </si>
  <si>
    <t>קסם ETF ת"א בנקים- קסם קרנות נאמנות</t>
  </si>
  <si>
    <t>1146430</t>
  </si>
  <si>
    <t>510938608</t>
  </si>
  <si>
    <t>סה"כ שמחקות מדדי מניות בחו"ל</t>
  </si>
  <si>
    <t>הראל S&amp;P טכנולוגיה</t>
  </si>
  <si>
    <t>1149939</t>
  </si>
  <si>
    <t>511776783</t>
  </si>
  <si>
    <t>הראל S&amp;P500</t>
  </si>
  <si>
    <t>1149020</t>
  </si>
  <si>
    <t>הראל S&amp;P500 מנוטרל- הראל קרנות מדד</t>
  </si>
  <si>
    <t>1149137</t>
  </si>
  <si>
    <t>הראל STOXX600 מנוטרל- הראל קרנות מדד</t>
  </si>
  <si>
    <t>1149889</t>
  </si>
  <si>
    <t>פסגות NASDAQ 100</t>
  </si>
  <si>
    <t>1148147</t>
  </si>
  <si>
    <t>513765339</t>
  </si>
  <si>
    <t>פסגות S&amp;P 500 מנוטרלת מט"ח- פסגות קרנות מדד</t>
  </si>
  <si>
    <t>1148436</t>
  </si>
  <si>
    <t>קסם S&amp;P 500 (4A) ETF מנוטרלת- קסם קרנות נאמנות</t>
  </si>
  <si>
    <t>1146604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</si>
  <si>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</si>
  <si>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</si>
  <si>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</si>
  <si>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</si>
  <si>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XLF - Financial Select- STATE STREET-SPDRS</t>
  </si>
  <si>
    <t>US81369Y6059</t>
  </si>
  <si>
    <t>4640</t>
  </si>
  <si>
    <t>SOLAR- INVESCO</t>
  </si>
  <si>
    <t>US46138G7060</t>
  </si>
  <si>
    <t>1290</t>
  </si>
  <si>
    <t>Energy</t>
  </si>
  <si>
    <t>SOXX - SEMICONDUCTOR- BlackRock Fund Advisors</t>
  </si>
  <si>
    <t>US4642875235</t>
  </si>
  <si>
    <t>2235</t>
  </si>
  <si>
    <t>Other</t>
  </si>
  <si>
    <t>QQQQ - Nasdaq 100- INVESCO POWERSHARES</t>
  </si>
  <si>
    <t>US73935A1043</t>
  </si>
  <si>
    <t>DAXEX  GY - DAX- ISHARES</t>
  </si>
  <si>
    <t>DE0005933931</t>
  </si>
  <si>
    <t>4601</t>
  </si>
  <si>
    <t>MTUM - ISHARES MSCI US</t>
  </si>
  <si>
    <t>US46432F3964</t>
  </si>
  <si>
    <t>CSI-KWEB CHINA</t>
  </si>
  <si>
    <t>US5007673065</t>
  </si>
  <si>
    <t>4868</t>
  </si>
  <si>
    <t>LYXOR ETF FTSE</t>
  </si>
  <si>
    <t>LU1650492173</t>
  </si>
  <si>
    <t>EURONEXT</t>
  </si>
  <si>
    <t>4617</t>
  </si>
  <si>
    <t>SPY - S&amp;P 500</t>
  </si>
  <si>
    <t>US78462F1030</t>
  </si>
  <si>
    <t>XLK - Technology- STATE STREET-SPDRS</t>
  </si>
  <si>
    <t>US81369Y8030</t>
  </si>
  <si>
    <t>VANGAURD VALUE ETF -VTV- VANGURUARD</t>
  </si>
  <si>
    <t>US9229087443</t>
  </si>
  <si>
    <t>4922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</si>
  <si>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</si>
  <si>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</si>
  <si>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</si>
  <si>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</si>
  <si>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רני צים    אפ 4 01/04/2021- רני צים</t>
  </si>
  <si>
    <t>1143627</t>
  </si>
  <si>
    <t>סה"כ כתבי אופציה בחו"ל</t>
  </si>
  <si>
    <t>סה"כ מדדים כולל מניות</t>
  </si>
  <si>
    <t>CALL 1710 30/01/2020</t>
  </si>
  <si>
    <t>82931981</t>
  </si>
  <si>
    <t>סה"כ ש"ח/מט"ח</t>
  </si>
  <si>
    <t>סה"כ ריבית</t>
  </si>
  <si>
    <t>SPY US  PUT 308 21/02/2020</t>
  </si>
  <si>
    <t>BBG00QB579X5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</si>
  <si>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</si>
  <si>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</si>
  <si>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</si>
  <si>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</si>
  <si>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</si>
  <si>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</si>
  <si>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</si>
  <si>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</si>
  <si>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</si>
  <si>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</si>
  <si>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</si>
  <si>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</si>
  <si>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</si>
  <si>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</si>
  <si>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אליהו הנפקות אג"ח א'- אליהו הנפקות</t>
  </si>
  <si>
    <t>1142009</t>
  </si>
  <si>
    <t>515703528</t>
  </si>
  <si>
    <t>A1.IL</t>
  </si>
  <si>
    <t>24/09/17</t>
  </si>
  <si>
    <t>י.ח.ק אגח א -רמ- י.ח.ק להשקעות</t>
  </si>
  <si>
    <t>1143007</t>
  </si>
  <si>
    <t>550016091</t>
  </si>
  <si>
    <t>A-.IL</t>
  </si>
  <si>
    <t>15/01/18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</si>
  <si>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</si>
  <si>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</si>
  <si>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</si>
  <si>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</si>
  <si>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</si>
  <si>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</si>
  <si>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</si>
  <si>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</si>
  <si>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</si>
  <si>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מגדל בטוח אפ 1- מגדל בטוח</t>
  </si>
  <si>
    <t>110496</t>
  </si>
  <si>
    <t>מגדל בטוח אפ 3- מגדל בטוח</t>
  </si>
  <si>
    <t>110498</t>
  </si>
  <si>
    <t>מגדל ביטוח אפ 2- מגדל בטוח</t>
  </si>
  <si>
    <t>110497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</si>
  <si>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</si>
  <si>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</si>
  <si>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</si>
  <si>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</si>
  <si>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</si>
  <si>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</si>
  <si>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</si>
  <si>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</si>
  <si>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</si>
  <si>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</si>
  <si>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</si>
  <si>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</si>
  <si>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</si>
  <si>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</si>
  <si>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</si>
  <si>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</si>
  <si>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דולר -20001(לשלם)</t>
  </si>
  <si>
    <t>20001</t>
  </si>
  <si>
    <t>מזומנים</t>
  </si>
  <si>
    <t>תעודות התחייבות ממשלתיות</t>
  </si>
  <si>
    <t>תעודות חוב מסחריות</t>
  </si>
  <si>
    <t>אג"ח קונצרני</t>
  </si>
  <si>
    <t>מניות</t>
  </si>
  <si>
    <t>תעודות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</si>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</sst>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1" xfId="1" applyNumberFormat="1" applyFont="1" applyFill="1" applyBorder="1" applyAlignment="1">
      <alignment horizontal="center" vertical="center" wrapText="1" readingOrder="2"/>
    </xf>
    <xf numFmtId="0" fontId="7" fillId="2" borderId="3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3" xfId="0" applyFont="1" applyFill="1" applyBorder="1" applyAlignment="1">
      <alignment vertical="center" wrapText="1" readingOrder="2"/>
    </xf>
    <xf numFmtId="0" fontId="4" fillId="2" borderId="30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2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7:D43" totalsRowShown="0" headerRowBorderDxfId="422" tableBorderDxfId="421">
  <autoFilter ref="B7:D43">
    <filterColumn colId="0" hiddenButton="1"/>
    <filterColumn colId="1" hiddenButton="1"/>
    <filterColumn colId="2" hiddenButton="1"/>
  </autoFilter>
  <tableColumns count="3">
    <tableColumn id="1" name="עמודה1" dataDxfId="420" dataCellStyle="Normal_2007-16618"/>
    <tableColumn id="2" name="שווי הוגן" dataDxfId="419"/>
    <tableColumn id="3" name="שעור מנכסי השקעה*" dataDxfId="41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8:K17" totalsRowShown="0" headerRowDxfId="279" dataDxfId="280" headerRowBorderDxfId="292" tableBorderDxfId="293">
  <autoFilter ref="A8:K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91"/>
    <tableColumn id="2" name="מספר ני&quot;ע" dataDxfId="290"/>
    <tableColumn id="3" name="זירת מסחר" dataDxfId="289"/>
    <tableColumn id="4" name="ענף מסחר" dataDxfId="288"/>
    <tableColumn id="5" name="סוג מטבע" dataDxfId="287"/>
    <tableColumn id="6" name="ערך נקוב****" dataDxfId="286"/>
    <tableColumn id="7" name="שער***" dataDxfId="285"/>
    <tableColumn id="8" name="שווי שוק" dataDxfId="284"/>
    <tableColumn id="9" name="שעור מערך נקוב מונפק" dataDxfId="283"/>
    <tableColumn id="10" name="שעור מנכסי אפיק ההשקעה" dataDxfId="282"/>
    <tableColumn id="11" name="שעור מסך נכסי השקעה**" dataDxfId="28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8:K31" totalsRowShown="0" headerRowDxfId="268" dataDxfId="269" headerRowBorderDxfId="277" tableBorderDxfId="278">
  <autoFilter ref="A8:K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6"/>
    <tableColumn id="4" name="ענף מסחר"/>
    <tableColumn id="5" name="סוג מטבע"/>
    <tableColumn id="6" name="ערך נקוב****" dataDxfId="275"/>
    <tableColumn id="7" name="שער***" dataDxfId="274"/>
    <tableColumn id="8" name="שווי שוק" dataDxfId="273"/>
    <tableColumn id="9" name="שעור מערך נקוב מונפק" dataDxfId="272"/>
    <tableColumn id="10" name="שעור מנכסי אפיק ההשקעה" dataDxfId="271"/>
    <tableColumn id="11" name="שעור מסך נכסי השקעה**" dataDxfId="27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8:J15" totalsRowShown="0" headerRowDxfId="264" headerRowBorderDxfId="266" tableBorderDxfId="267">
  <autoFilter ref="A8:J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 dataDxfId="265"/>
    <tableColumn id="4" name="ענף מסחר"/>
    <tableColumn id="5" name="סוג מטבע"/>
    <tableColumn id="6" name="ערך נקוב****"/>
    <tableColumn id="7" name="שער***"/>
    <tableColumn id="8" name="שווי שוק"/>
    <tableColumn id="9" name="שעור מנכסי אפיק ההשקעה"/>
    <tableColumn id="10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8:P31" totalsRowShown="0" headerRowDxfId="248" dataDxfId="249" headerRowBorderDxfId="262" tableBorderDxfId="263">
  <autoFilter ref="A8:P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61"/>
    <tableColumn id="4" name="דירוג"/>
    <tableColumn id="5" name="שם מדרג" dataDxfId="260"/>
    <tableColumn id="6" name="תאריך רכישה" dataDxfId="259"/>
    <tableColumn id="7" name="מח&quot;מ" dataDxfId="258"/>
    <tableColumn id="8" name="סוג מטבע"/>
    <tableColumn id="9" name="שיעור ריבית" dataDxfId="257"/>
    <tableColumn id="10" name="תשואה לפידיון" dataDxfId="256"/>
    <tableColumn id="11" name="ערך נקוב****" dataDxfId="255"/>
    <tableColumn id="12" name="שער***" dataDxfId="254"/>
    <tableColumn id="13" name="שווי שוק" dataDxfId="253"/>
    <tableColumn id="14" name="שעור מערך נקוב מונפק" dataDxfId="252"/>
    <tableColumn id="15" name="שעור מנכסי אפיק ההשקעה" dataDxfId="251"/>
    <tableColumn id="16" name="שעור מסך נכסי השקעה**" dataDxfId="25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8:O27" totalsRowShown="0" headerRowDxfId="229" dataDxfId="230" headerRowBorderDxfId="246" tableBorderDxfId="247">
  <autoFilter ref="A8:O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5"/>
    <tableColumn id="2" name="מספר ני&quot;ע" dataDxfId="244"/>
    <tableColumn id="3" name="דירוג" dataDxfId="243"/>
    <tableColumn id="4" name="שם מדרג" dataDxfId="242"/>
    <tableColumn id="5" name="תאריך רכישה" dataDxfId="241"/>
    <tableColumn id="6" name="מח&quot;מ" dataDxfId="240"/>
    <tableColumn id="7" name="סוג מטבע" dataDxfId="239"/>
    <tableColumn id="8" name="שיעור ריבית" dataDxfId="238"/>
    <tableColumn id="9" name="תשואה לפידיון" dataDxfId="237"/>
    <tableColumn id="10" name="ערך נקוב****" dataDxfId="236"/>
    <tableColumn id="11" name="שער***" dataDxfId="235"/>
    <tableColumn id="12" name="שווי הוגן" dataDxfId="234"/>
    <tableColumn id="13" name="שעור מערך נקוב מונפק" dataDxfId="233"/>
    <tableColumn id="14" name="שעור מנכסי אפיק ההשקעה" dataDxfId="232"/>
    <tableColumn id="15" name="שעור מסך נכסי השקעה**" dataDxfId="23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8:R25" totalsRowShown="0" headerRowDxfId="207" dataDxfId="208" headerRowBorderDxfId="227" tableBorderDxfId="228">
  <autoFilter ref="A8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6"/>
    <tableColumn id="2" name="מספר ני&quot;ע" dataDxfId="225"/>
    <tableColumn id="3" name="ספק המידע" dataDxfId="224"/>
    <tableColumn id="4" name="מספר מנפיק" dataDxfId="223"/>
    <tableColumn id="5" name="ענף מסחר" dataDxfId="222"/>
    <tableColumn id="6" name="דירוג" dataDxfId="221"/>
    <tableColumn id="7" name="שם מדרג" dataDxfId="220"/>
    <tableColumn id="8" name="תאריך רכישה" dataDxfId="219"/>
    <tableColumn id="9" name="מח&quot;מ" dataDxfId="218"/>
    <tableColumn id="10" name="סוג מטבע" dataDxfId="217"/>
    <tableColumn id="11" name="שיעור ריבית" dataDxfId="216"/>
    <tableColumn id="12" name="תשואה לפידיון" dataDxfId="215"/>
    <tableColumn id="13" name="ערך נקוב****" dataDxfId="214"/>
    <tableColumn id="14" name="שער***" dataDxfId="213"/>
    <tableColumn id="15" name="שווי הוגן" dataDxfId="212"/>
    <tableColumn id="16" name="שעור מערך נקוב מונפק" dataDxfId="211"/>
    <tableColumn id="17" name="שעור מנכסי אפיק ההשקעה" dataDxfId="210"/>
    <tableColumn id="18" name="שעור מסך נכסי השקעה**" dataDxfId="20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8:R26" totalsRowShown="0" headerRowDxfId="185" dataDxfId="186" headerRowBorderDxfId="205" tableBorderDxfId="206">
  <autoFilter ref="A8:R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04"/>
    <tableColumn id="2" name="מספר ני&quot;ע" dataDxfId="203"/>
    <tableColumn id="3" name="ספק המידע" dataDxfId="202"/>
    <tableColumn id="4" name="מספר מנפיק" dataDxfId="201"/>
    <tableColumn id="5" name="ענף מסחר" dataDxfId="200"/>
    <tableColumn id="6" name="דירוג" dataDxfId="199"/>
    <tableColumn id="7" name="שם מדרג" dataDxfId="198"/>
    <tableColumn id="8" name="תאריך רכישה" dataDxfId="197"/>
    <tableColumn id="9" name="מח&quot;מ" dataDxfId="196"/>
    <tableColumn id="10" name="סוג מטבע" dataDxfId="195"/>
    <tableColumn id="11" name="שיעור ריבית" dataDxfId="194"/>
    <tableColumn id="12" name="תשואה לפידיון" dataDxfId="193"/>
    <tableColumn id="13" name="ערך נקוב****" dataDxfId="192"/>
    <tableColumn id="14" name="שער***" dataDxfId="191"/>
    <tableColumn id="15" name="שווי הוגן" dataDxfId="190"/>
    <tableColumn id="16" name="שעור מערך נקוב מונפק" dataDxfId="189"/>
    <tableColumn id="17" name="שעור מנכסי אפיק ההשקעה" dataDxfId="188"/>
    <tableColumn id="18" name="שעור מסך נכסי השקעה**" dataDxfId="18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8:L18" totalsRowShown="0" headerRowDxfId="169" dataDxfId="170" headerRowBorderDxfId="183" tableBorderDxfId="184">
  <autoFilter ref="A8:L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82"/>
    <tableColumn id="2" name="מספר ני&quot;ע" dataDxfId="181"/>
    <tableColumn id="3" name="ספק המידע" dataDxfId="180"/>
    <tableColumn id="4" name="מספר מנפיק" dataDxfId="179"/>
    <tableColumn id="5" name="ענף מסחר" dataDxfId="178"/>
    <tableColumn id="6" name="סוג מטבע" dataDxfId="177"/>
    <tableColumn id="7" name="ערך נקוב****" dataDxfId="176"/>
    <tableColumn id="8" name="שער***" dataDxfId="175"/>
    <tableColumn id="9" name="שווי הוגן" dataDxfId="174"/>
    <tableColumn id="10" name="שעור מערך נקוב מונפק" dataDxfId="173"/>
    <tableColumn id="11" name="שעור מנכסי אפיק ההשקעה" dataDxfId="172"/>
    <tableColumn id="12" name="שעור מסך נכסי השקעה**" dataDxfId="1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8:J29" totalsRowShown="0" headerRowDxfId="158" dataDxfId="159" headerRowBorderDxfId="167" tableBorderDxfId="168">
  <autoFilter ref="A8:J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66"/>
    <tableColumn id="5" name="ערך נקוב****" dataDxfId="165"/>
    <tableColumn id="6" name="שער***" dataDxfId="164"/>
    <tableColumn id="7" name="שווי הוגן" dataDxfId="163"/>
    <tableColumn id="8" name="שעור מערך נקוב מונפק" dataDxfId="162"/>
    <tableColumn id="9" name="שעור מנכסי אפיק ההשקעה" dataDxfId="161"/>
    <tableColumn id="10" name="שעור מסך נכסי השקעה**" dataDxfId="16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8:K17" totalsRowShown="0" headerRowDxfId="148" dataDxfId="149" headerRowBorderDxfId="156" tableBorderDxfId="157">
  <autoFilter ref="A8:K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/>
    <tableColumn id="6" name="ערך נקוב****" dataDxfId="155"/>
    <tableColumn id="7" name="שער***" dataDxfId="154"/>
    <tableColumn id="8" name="שווי הוגן" dataDxfId="153"/>
    <tableColumn id="9" name="שעור מערך נקוב מונפק" dataDxfId="152"/>
    <tableColumn id="10" name="שעור מנכסי אפיק ההשקעה" dataDxfId="151"/>
    <tableColumn id="11" name="שעור מסך נכסי השקעה**" dataDxfId="15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5:D50" totalsRowShown="0" headerRowDxfId="417" headerRowBorderDxfId="416" tableBorderDxfId="415" headerRowCellStyle="Normal_2007-16618">
  <autoFilter ref="C45:D50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8:K33" totalsRowShown="0" headerRowDxfId="137" dataDxfId="138" headerRowBorderDxfId="146" tableBorderDxfId="147">
  <autoFilter ref="A8:K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5"/>
    <tableColumn id="6" name="ערך נקוב****" dataDxfId="144"/>
    <tableColumn id="7" name="שער***" dataDxfId="143"/>
    <tableColumn id="8" name="שווי הוגן" dataDxfId="142"/>
    <tableColumn id="9" name="שעור מערך נקוב מונפק" dataDxfId="141"/>
    <tableColumn id="10" name="שעור מנכסי אפיק ההשקעה" dataDxfId="140"/>
    <tableColumn id="11" name="שעור מסך נכסי השקעה**" dataDxfId="13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8:J31" totalsRowShown="0" headerRowDxfId="127" dataDxfId="128" headerRowBorderDxfId="135" tableBorderDxfId="136">
  <autoFilter ref="A8:J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4"/>
    <tableColumn id="6" name="ערך נקוב****" dataDxfId="133"/>
    <tableColumn id="7" name="שער***" dataDxfId="132"/>
    <tableColumn id="8" name="שווי הוגן" dataDxfId="131"/>
    <tableColumn id="9" name="שעור מנכסי אפיק ההשקעה" dataDxfId="130"/>
    <tableColumn id="10" name="שעור מסך נכסי השקעה**" dataDxfId="12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8:P31" totalsRowShown="0" headerRowDxfId="111" dataDxfId="112" headerRowBorderDxfId="125" tableBorderDxfId="126">
  <autoFilter ref="A8:P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4"/>
    <tableColumn id="4" name="דירוג"/>
    <tableColumn id="5" name="שם מדרג" dataDxfId="123"/>
    <tableColumn id="6" name="תאריך רכישה" dataDxfId="122"/>
    <tableColumn id="7" name="מח&quot;מ" dataDxfId="121"/>
    <tableColumn id="8" name="סוג מטבע"/>
    <tableColumn id="9" name="שיעור ריבית" dataDxfId="120"/>
    <tableColumn id="10" name="תשואה לפידיון" dataDxfId="119"/>
    <tableColumn id="11" name="ערך נקוב****" dataDxfId="118"/>
    <tableColumn id="12" name="שער***" dataDxfId="117"/>
    <tableColumn id="13" name="שווי הוגן" dataDxfId="116"/>
    <tableColumn id="14" name="שעור מערך נקוב מונפק" dataDxfId="115"/>
    <tableColumn id="15" name="שעור מנכסי אפיק ההשקעה" dataDxfId="114"/>
    <tableColumn id="16" name="שעור מסך נכסי השקעה**" dataDxfId="11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7:P39" totalsRowShown="0" headerRowDxfId="95" dataDxfId="96" headerRowBorderDxfId="109" tableBorderDxfId="110">
  <autoFilter ref="A7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קונסורציום כן/לא" dataDxfId="108"/>
    <tableColumn id="3" name="מספר ני&quot;ע"/>
    <tableColumn id="4" name="מספר מנפיק" dataDxfId="107"/>
    <tableColumn id="5" name="דירוג"/>
    <tableColumn id="6" name="תאריך רכישה" dataDxfId="106"/>
    <tableColumn id="7" name="שם מדרג" dataDxfId="105"/>
    <tableColumn id="8" name="מח&quot;מ" dataDxfId="104"/>
    <tableColumn id="9" name="סוג מטבע"/>
    <tableColumn id="10" name="שיעור ריבית ממוצע" dataDxfId="103"/>
    <tableColumn id="11" name="תשואה לפידיון" dataDxfId="102"/>
    <tableColumn id="12" name="ערך נקוב****" dataDxfId="101"/>
    <tableColumn id="13" name="שער***" dataDxfId="100"/>
    <tableColumn id="14" name="שווי הוגן" dataDxfId="99"/>
    <tableColumn id="15" name="שעור מנכסי אפיק ההשקעה" dataDxfId="98"/>
    <tableColumn id="16" name="שעור מסך נכסי השקעה**" dataDxfId="9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7:N23" totalsRowShown="0" headerRowDxfId="81" dataDxfId="82" headerRowBorderDxfId="93" tableBorderDxfId="94">
  <autoFilter ref="A7:N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2"/>
    <tableColumn id="4" name="דירוג"/>
    <tableColumn id="5" name="שם מדרג" dataDxfId="91"/>
    <tableColumn id="6" name="מח&quot;מ" dataDxfId="90"/>
    <tableColumn id="7" name="סוג מטבע"/>
    <tableColumn id="8" name="תנאי ושיעור ריבית" dataDxfId="89"/>
    <tableColumn id="9" name="תשואה לפידיון" dataDxfId="88"/>
    <tableColumn id="10" name="ערך נקוב****" dataDxfId="87"/>
    <tableColumn id="11" name="שער***" dataDxfId="86"/>
    <tableColumn id="12" name="שווי הוגן" dataDxfId="85"/>
    <tableColumn id="13" name="שעור מנכסי אפיק ההשקעה" dataDxfId="84"/>
    <tableColumn id="14" name="שעור מסך נכסי השקעה**" dataDxfId="8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7:I20" totalsRowShown="0" headerRowDxfId="68" dataDxfId="69" headerRowBorderDxfId="79" tableBorderDxfId="80">
  <autoFilter ref="A7:I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78"/>
    <tableColumn id="2" name="תאריך שערוך אחרון" dataDxfId="77"/>
    <tableColumn id="3" name="אופי הנכס" dataDxfId="76"/>
    <tableColumn id="4" name="שעור תשואה במהלך התקופה" dataDxfId="75"/>
    <tableColumn id="5" name="סוג מטבע" dataDxfId="74"/>
    <tableColumn id="6" name="שווי משוערך" dataDxfId="73"/>
    <tableColumn id="7" name="שעור מנכסי אפיק ההשקעה" dataDxfId="72"/>
    <tableColumn id="8" name="שעור מסך נכסי השקעה" dataDxfId="71"/>
    <tableColumn id="9" name="כתובת הנכס" dataDxfId="7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7:J14" totalsRowShown="0" headerRowDxfId="63" headerRowBorderDxfId="66" tableBorderDxfId="67" headerRowCellStyle="Normal_2007-16618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5"/>
    <tableColumn id="3" name="דירוג"/>
    <tableColumn id="4" name="שם המדרג" dataDxfId="64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7:J14" totalsRowShown="0" headerRowDxfId="60" headerRowBorderDxfId="61" tableBorderDxfId="62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7:C14" totalsRowShown="0" headerRowBorderDxfId="58" tableBorderDxfId="59">
  <autoFilter ref="A7:C14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7:O24" totalsRowShown="0" headerRowDxfId="38" dataDxfId="39" headerRowBorderDxfId="55" tableBorderDxfId="56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7:K32" totalsRowShown="0" headerRowDxfId="400" dataDxfId="401" headerRowBorderDxfId="413" tableBorderDxfId="414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12"/>
    <tableColumn id="2" name="מספר ני&quot;ע" dataDxfId="411"/>
    <tableColumn id="3" name="מספר מנפיק" dataDxfId="410"/>
    <tableColumn id="4" name="דירוג" dataDxfId="409"/>
    <tableColumn id="5" name="שם מדרג" dataDxfId="408"/>
    <tableColumn id="6" name="סוג מטבע" dataDxfId="407"/>
    <tableColumn id="7" name="שיעור ריבית" dataDxfId="406"/>
    <tableColumn id="8" name="תשואה לפידיון" dataDxfId="405"/>
    <tableColumn id="9" name="שווי שוק" dataDxfId="404"/>
    <tableColumn id="10" name="שעור מנכסי אפיק ההשקעה" dataDxfId="403"/>
    <tableColumn id="11" name="שעור מסך נכסי השקעה" dataDxfId="40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7:O24" totalsRowShown="0" headerRowDxfId="19" dataDxfId="20" headerRowBorderDxfId="36" tableBorderDxfId="37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7:O24" totalsRowShown="0" headerRowDxfId="0" dataDxfId="1" headerRowBorderDxfId="17" tableBorderDxfId="18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8:Q25" totalsRowShown="0" headerRowDxfId="379" dataDxfId="380" headerRowBorderDxfId="398" tableBorderDxfId="399">
  <autoFilter ref="A8:Q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97"/>
    <tableColumn id="2" name="מספר ני&quot;ע" dataDxfId="396"/>
    <tableColumn id="3" name="זירת מסחר" dataDxfId="395"/>
    <tableColumn id="4" name="דירוג" dataDxfId="394"/>
    <tableColumn id="5" name="שם מדרג" dataDxfId="393"/>
    <tableColumn id="6" name="תאריך רכישה" dataDxfId="392"/>
    <tableColumn id="7" name="מח&quot;מ" dataDxfId="391"/>
    <tableColumn id="8" name="סוג מטבע" dataDxfId="390"/>
    <tableColumn id="9" name="שיעור ריבית" dataDxfId="389"/>
    <tableColumn id="10" name="תשואה לפידיון" dataDxfId="388"/>
    <tableColumn id="11" name="ערך נקוב****" dataDxfId="387"/>
    <tableColumn id="12" name="שער***" dataDxfId="386"/>
    <tableColumn id="13" name="פדיון/ריבית/דיבידנד לקבל*****  " dataDxfId="385"/>
    <tableColumn id="14" name="שווי שוק" dataDxfId="384"/>
    <tableColumn id="15" name="שעור מערך נקוב**** מונפק" dataDxfId="383"/>
    <tableColumn id="16" name="שעור מנכסי אפיק ההשקעה" dataDxfId="382"/>
    <tableColumn id="17" name="שעור מסך נכסי השקעה**" dataDxfId="38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8:T23" totalsRowShown="0" headerRowDxfId="355" dataDxfId="356" headerRowBorderDxfId="377" tableBorderDxfId="378">
  <autoFilter ref="A8:T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76"/>
    <tableColumn id="2" name="מספר ני&quot;ע" dataDxfId="375"/>
    <tableColumn id="3" name="זירת מסחר" dataDxfId="374"/>
    <tableColumn id="4" name="ספק מידע" dataDxfId="373"/>
    <tableColumn id="5" name="מספר מנפיק" dataDxfId="372"/>
    <tableColumn id="6" name="ענף מסחר" dataDxfId="371"/>
    <tableColumn id="7" name="דירוג" dataDxfId="370"/>
    <tableColumn id="8" name="שם מדרג" dataDxfId="369"/>
    <tableColumn id="9" name="תאריך רכישה" dataDxfId="368"/>
    <tableColumn id="10" name="מח&quot;מ" dataDxfId="367"/>
    <tableColumn id="11" name="סוג מטבע" dataDxfId="366"/>
    <tableColumn id="12" name="שיעור ריבית" dataDxfId="365"/>
    <tableColumn id="13" name="תשואה לפידיון" dataDxfId="364"/>
    <tableColumn id="14" name="ערך נקוב****" dataDxfId="363"/>
    <tableColumn id="15" name="שער***" dataDxfId="362"/>
    <tableColumn id="16" name="פדיון/ריבית/דיבידנד לקבל*****  " dataDxfId="361"/>
    <tableColumn id="17" name="שווי שוק" dataDxfId="360"/>
    <tableColumn id="18" name="שעור מערך נקוב מונפק" dataDxfId="359"/>
    <tableColumn id="19" name="שעור מנכסי אפיק ההשקעה" dataDxfId="358"/>
    <tableColumn id="20" name="שעור מסך נכסי השקעה**" dataDxfId="3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8:T25" totalsRowShown="0" headerRowDxfId="331" dataDxfId="332" headerRowBorderDxfId="353" tableBorderDxfId="354">
  <autoFilter ref="A8:T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52"/>
    <tableColumn id="2" name="מספר ני&quot;ע" dataDxfId="351"/>
    <tableColumn id="3" name="זירת מסחר" dataDxfId="350"/>
    <tableColumn id="4" name="ספק מידע" dataDxfId="349"/>
    <tableColumn id="5" name="מספר מנפיק" dataDxfId="348"/>
    <tableColumn id="6" name="ענף מסחר" dataDxfId="347"/>
    <tableColumn id="7" name="דירוג" dataDxfId="346"/>
    <tableColumn id="8" name="שם מדרג" dataDxfId="345"/>
    <tableColumn id="9" name="תאריך רכישה" dataDxfId="344"/>
    <tableColumn id="10" name="מח&quot;מ" dataDxfId="343"/>
    <tableColumn id="11" name="סוג מטבע" dataDxfId="342"/>
    <tableColumn id="12" name="שיעור ריבית" dataDxfId="341"/>
    <tableColumn id="13" name="תשואה לפידיון" dataDxfId="340"/>
    <tableColumn id="14" name="ערך נקוב****" dataDxfId="339"/>
    <tableColumn id="15" name="שער***" dataDxfId="338"/>
    <tableColumn id="16" name="פדיון/ריבית/דיבידנד לקבל*****  " dataDxfId="337"/>
    <tableColumn id="17" name="שווי שוק" dataDxfId="336"/>
    <tableColumn id="18" name="שעור מערך נקוב מונפק" dataDxfId="335"/>
    <tableColumn id="19" name="שעור מנכסי אפיק ההשקעה" dataDxfId="334"/>
    <tableColumn id="20" name="שעור מסך נכסי השקעה**" dataDxfId="33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8:N128" totalsRowShown="0" headerRowDxfId="320" dataDxfId="321" headerRowBorderDxfId="329" tableBorderDxfId="330">
  <autoFilter ref="A8:N1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סוג מטבע"/>
    <tableColumn id="8" name="ערך נקוב****" dataDxfId="328"/>
    <tableColumn id="9" name="שער***" dataDxfId="327"/>
    <tableColumn id="10" name="פדיון/ריבית/דיבידנד לקבל*****  " dataDxfId="326"/>
    <tableColumn id="11" name="שווי שוק" dataDxfId="325"/>
    <tableColumn id="12" name="שעור מערך נקוב מונפק" dataDxfId="324"/>
    <tableColumn id="13" name="שעור מנכסי אפיק ההשקעה" dataDxfId="323"/>
    <tableColumn id="14" name="שעור מסך נכסי השקעה**" dataDxfId="32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8:M49" totalsRowShown="0" headerRowDxfId="307" dataDxfId="308" headerRowBorderDxfId="318" tableBorderDxfId="319">
  <autoFilter ref="A8:M4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7"/>
    <tableColumn id="4" name="מספר מנפיק" dataDxfId="316"/>
    <tableColumn id="5" name="ענף מסחר"/>
    <tableColumn id="6" name="סוג מטבע"/>
    <tableColumn id="7" name="ערך נקוב****" dataDxfId="315"/>
    <tableColumn id="8" name="שער***" dataDxfId="314"/>
    <tableColumn id="9" name="פדיון/ריבית/דיבידנד לקבל*****  " dataDxfId="313"/>
    <tableColumn id="10" name="שווי שוק" dataDxfId="312"/>
    <tableColumn id="11" name="שעור מערך נקוב מונפק" dataDxfId="311"/>
    <tableColumn id="12" name="שעור מנכסי אפיק ההשקעה" dataDxfId="310"/>
    <tableColumn id="13" name="שעור מסך נכסי השקעה**" dataDxfId="30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סל"/>
    </ext>
  </extLst>
</table>
</file>

<file path=xl/tables/table9.xml><?xml version="1.0" encoding="utf-8"?>
<table xmlns="http://schemas.openxmlformats.org/spreadsheetml/2006/main" id="9" name="טבלה9" displayName="טבלה9" ref="A8:N29" totalsRowShown="0" headerRowDxfId="294" dataDxfId="295" headerRowBorderDxfId="305" tableBorderDxfId="306">
  <autoFilter ref="A8:N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304"/>
    <tableColumn id="4" name="מספר מנפיק" dataDxfId="303"/>
    <tableColumn id="5" name="ענף מסחר"/>
    <tableColumn id="6" name="דירוג"/>
    <tableColumn id="7" name="שם מדרג" dataDxfId="302"/>
    <tableColumn id="8" name="סוג מטבע"/>
    <tableColumn id="9" name="ערך נקוב****" dataDxfId="301"/>
    <tableColumn id="10" name="שער***" dataDxfId="300"/>
    <tableColumn id="11" name="שווי שוק" dataDxfId="299"/>
    <tableColumn id="12" name="שעור מערך נקוב מונפק" dataDxfId="298"/>
    <tableColumn id="13" name="שעור מנכסי אפיק ההשקעה" dataDxfId="297"/>
    <tableColumn id="14" name="שעור מסך נכסי השקעה**" dataDxfId="29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50"/>
  <sheetViews>
    <sheetView rightToLeft="1" topLeftCell="A23" workbookViewId="0">
      <selection activeCell="C46" sqref="C46"/>
    </sheetView>
  </sheetViews>
  <sheetFormatPr defaultColWidth="0" defaultRowHeight="18" zeroHeight="1"/>
  <cols>
    <col min="1" max="1" width="27.14062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195</v>
      </c>
    </row>
    <row r="2" spans="1:36">
      <c r="B2" s="2" t="s">
        <v>1</v>
      </c>
    </row>
    <row r="3" spans="1:36">
      <c r="B3" s="2" t="s">
        <v>2</v>
      </c>
      <c r="C3" t="s">
        <v>196</v>
      </c>
    </row>
    <row r="4" spans="1:36">
      <c r="B4" s="2" t="s">
        <v>3</v>
      </c>
    </row>
    <row r="5" spans="1:36">
      <c r="B5" s="63" t="s">
        <v>197</v>
      </c>
      <c r="C5" t="s">
        <v>198</v>
      </c>
    </row>
    <row r="6" spans="1:36" ht="26.25" customHeight="1">
      <c r="B6" s="71" t="s">
        <v>4</v>
      </c>
      <c r="C6" s="72"/>
      <c r="D6" s="73"/>
    </row>
    <row r="7" spans="1:36" s="3" customFormat="1">
      <c r="B7" s="40" t="s">
        <v>762</v>
      </c>
      <c r="C7" s="74" t="s">
        <v>5</v>
      </c>
      <c r="D7" s="75" t="s">
        <v>193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51" t="s">
        <v>6</v>
      </c>
      <c r="D8" s="52" t="s">
        <v>7</v>
      </c>
      <c r="AJ8" s="5" t="s">
        <v>8</v>
      </c>
    </row>
    <row r="9" spans="1:36" s="6" customFormat="1" ht="18" customHeight="1">
      <c r="B9" s="55"/>
      <c r="C9" s="54" t="s">
        <v>9</v>
      </c>
      <c r="D9" s="53" t="s">
        <v>10</v>
      </c>
      <c r="AJ9" s="5" t="s">
        <v>11</v>
      </c>
    </row>
    <row r="10" spans="1:36" s="6" customFormat="1" ht="18" customHeight="1">
      <c r="B10" s="56" t="s">
        <v>12</v>
      </c>
      <c r="C10" s="48"/>
      <c r="D10" s="49"/>
      <c r="AJ10" s="8"/>
    </row>
    <row r="11" spans="1:36">
      <c r="A11" s="9" t="s">
        <v>733</v>
      </c>
      <c r="B11" s="57" t="s">
        <v>13</v>
      </c>
      <c r="C11" s="64">
        <v>5895.4112472160004</v>
      </c>
      <c r="D11" s="65">
        <f>C11/$C$42</f>
        <v>0.11150033990963208</v>
      </c>
    </row>
    <row r="12" spans="1:36">
      <c r="B12" s="57" t="s">
        <v>14</v>
      </c>
      <c r="C12" s="50"/>
      <c r="D12" s="50"/>
    </row>
    <row r="13" spans="1:36">
      <c r="A13" s="9" t="s">
        <v>734</v>
      </c>
      <c r="B13" s="58" t="s">
        <v>15</v>
      </c>
      <c r="C13" s="66">
        <v>0</v>
      </c>
      <c r="D13" s="67">
        <f>C13/$C$42</f>
        <v>0</v>
      </c>
    </row>
    <row r="14" spans="1:36">
      <c r="A14" s="9" t="s">
        <v>735</v>
      </c>
      <c r="B14" s="58" t="s">
        <v>16</v>
      </c>
      <c r="C14" s="66">
        <v>0</v>
      </c>
      <c r="D14" s="67">
        <f t="shared" ref="D14:D41" si="0">C14/$C$42</f>
        <v>0</v>
      </c>
    </row>
    <row r="15" spans="1:36">
      <c r="A15" s="9" t="s">
        <v>736</v>
      </c>
      <c r="B15" s="58" t="s">
        <v>17</v>
      </c>
      <c r="C15" s="66">
        <v>132.73293720000001</v>
      </c>
      <c r="D15" s="67">
        <f t="shared" si="0"/>
        <v>2.5103876548040254E-3</v>
      </c>
    </row>
    <row r="16" spans="1:36">
      <c r="A16" s="9" t="s">
        <v>737</v>
      </c>
      <c r="B16" s="58" t="s">
        <v>18</v>
      </c>
      <c r="C16" s="66">
        <v>35669.224986169997</v>
      </c>
      <c r="D16" s="67">
        <f t="shared" si="0"/>
        <v>0.67461463560310964</v>
      </c>
    </row>
    <row r="17" spans="1:4">
      <c r="A17" s="9" t="s">
        <v>738</v>
      </c>
      <c r="B17" s="58" t="s">
        <v>19</v>
      </c>
      <c r="C17" s="66">
        <v>10713.231798500001</v>
      </c>
      <c r="D17" s="67">
        <f t="shared" si="0"/>
        <v>0.20262012893969417</v>
      </c>
    </row>
    <row r="18" spans="1:4">
      <c r="A18" s="9" t="s">
        <v>739</v>
      </c>
      <c r="B18" s="58" t="s">
        <v>20</v>
      </c>
      <c r="C18" s="66">
        <v>0</v>
      </c>
      <c r="D18" s="67">
        <f t="shared" si="0"/>
        <v>0</v>
      </c>
    </row>
    <row r="19" spans="1:4">
      <c r="A19" s="9" t="s">
        <v>740</v>
      </c>
      <c r="B19" s="58" t="s">
        <v>21</v>
      </c>
      <c r="C19" s="66">
        <v>19.72</v>
      </c>
      <c r="D19" s="67">
        <f t="shared" si="0"/>
        <v>3.7296578827410577E-4</v>
      </c>
    </row>
    <row r="20" spans="1:4">
      <c r="A20" s="9" t="s">
        <v>741</v>
      </c>
      <c r="B20" s="58" t="s">
        <v>22</v>
      </c>
      <c r="C20" s="66">
        <v>93.23048</v>
      </c>
      <c r="D20" s="67">
        <f t="shared" si="0"/>
        <v>1.7632748207085829E-3</v>
      </c>
    </row>
    <row r="21" spans="1:4">
      <c r="A21" s="9" t="s">
        <v>742</v>
      </c>
      <c r="B21" s="58" t="s">
        <v>23</v>
      </c>
      <c r="C21" s="66">
        <v>0</v>
      </c>
      <c r="D21" s="67">
        <f t="shared" si="0"/>
        <v>0</v>
      </c>
    </row>
    <row r="22" spans="1:4">
      <c r="A22" s="9" t="s">
        <v>743</v>
      </c>
      <c r="B22" s="58" t="s">
        <v>24</v>
      </c>
      <c r="C22" s="66">
        <v>0</v>
      </c>
      <c r="D22" s="67">
        <f t="shared" si="0"/>
        <v>0</v>
      </c>
    </row>
    <row r="23" spans="1:4">
      <c r="B23" s="57" t="s">
        <v>25</v>
      </c>
      <c r="C23" s="50"/>
      <c r="D23" s="67">
        <f t="shared" si="0"/>
        <v>0</v>
      </c>
    </row>
    <row r="24" spans="1:4">
      <c r="A24" s="9" t="s">
        <v>744</v>
      </c>
      <c r="B24" s="58" t="s">
        <v>26</v>
      </c>
      <c r="C24" s="66">
        <v>0</v>
      </c>
      <c r="D24" s="67">
        <f t="shared" si="0"/>
        <v>0</v>
      </c>
    </row>
    <row r="25" spans="1:4">
      <c r="A25" s="9" t="s">
        <v>745</v>
      </c>
      <c r="B25" s="58" t="s">
        <v>27</v>
      </c>
      <c r="C25" s="66">
        <v>0</v>
      </c>
      <c r="D25" s="67">
        <f t="shared" si="0"/>
        <v>0</v>
      </c>
    </row>
    <row r="26" spans="1:4">
      <c r="A26" s="9" t="s">
        <v>746</v>
      </c>
      <c r="B26" s="58" t="s">
        <v>17</v>
      </c>
      <c r="C26" s="66">
        <v>347.22</v>
      </c>
      <c r="D26" s="67">
        <f t="shared" si="0"/>
        <v>6.5669970083435609E-3</v>
      </c>
    </row>
    <row r="27" spans="1:4">
      <c r="A27" s="9" t="s">
        <v>747</v>
      </c>
      <c r="B27" s="58" t="s">
        <v>28</v>
      </c>
      <c r="C27" s="66">
        <v>0</v>
      </c>
      <c r="D27" s="67">
        <f t="shared" si="0"/>
        <v>0</v>
      </c>
    </row>
    <row r="28" spans="1:4">
      <c r="A28" s="9" t="s">
        <v>748</v>
      </c>
      <c r="B28" s="58" t="s">
        <v>29</v>
      </c>
      <c r="C28" s="66">
        <v>0</v>
      </c>
      <c r="D28" s="67">
        <f t="shared" si="0"/>
        <v>0</v>
      </c>
    </row>
    <row r="29" spans="1:4">
      <c r="A29" s="9" t="s">
        <v>749</v>
      </c>
      <c r="B29" s="58" t="s">
        <v>30</v>
      </c>
      <c r="C29" s="66">
        <v>2.7108379999999999</v>
      </c>
      <c r="D29" s="67">
        <f t="shared" si="0"/>
        <v>5.1270275433742412E-5</v>
      </c>
    </row>
    <row r="30" spans="1:4">
      <c r="A30" s="9" t="s">
        <v>750</v>
      </c>
      <c r="B30" s="58" t="s">
        <v>31</v>
      </c>
      <c r="C30" s="66">
        <v>0</v>
      </c>
      <c r="D30" s="67">
        <f t="shared" si="0"/>
        <v>0</v>
      </c>
    </row>
    <row r="31" spans="1:4">
      <c r="A31" s="9" t="s">
        <v>751</v>
      </c>
      <c r="B31" s="58" t="s">
        <v>32</v>
      </c>
      <c r="C31" s="66">
        <v>0</v>
      </c>
      <c r="D31" s="67">
        <f t="shared" si="0"/>
        <v>0</v>
      </c>
    </row>
    <row r="32" spans="1:4">
      <c r="A32" s="9" t="s">
        <v>752</v>
      </c>
      <c r="B32" s="58" t="s">
        <v>33</v>
      </c>
      <c r="C32" s="66">
        <v>0</v>
      </c>
      <c r="D32" s="67">
        <f t="shared" si="0"/>
        <v>0</v>
      </c>
    </row>
    <row r="33" spans="1:4">
      <c r="A33" s="9" t="s">
        <v>753</v>
      </c>
      <c r="B33" s="57" t="s">
        <v>34</v>
      </c>
      <c r="C33" s="66">
        <v>0</v>
      </c>
      <c r="D33" s="67">
        <f t="shared" si="0"/>
        <v>0</v>
      </c>
    </row>
    <row r="34" spans="1:4">
      <c r="A34" s="9" t="s">
        <v>754</v>
      </c>
      <c r="B34" s="57" t="s">
        <v>35</v>
      </c>
      <c r="C34" s="66">
        <v>0</v>
      </c>
      <c r="D34" s="67">
        <f t="shared" si="0"/>
        <v>0</v>
      </c>
    </row>
    <row r="35" spans="1:4">
      <c r="A35" s="9" t="s">
        <v>755</v>
      </c>
      <c r="B35" s="57" t="s">
        <v>36</v>
      </c>
      <c r="C35" s="66">
        <v>0</v>
      </c>
      <c r="D35" s="67">
        <f t="shared" si="0"/>
        <v>0</v>
      </c>
    </row>
    <row r="36" spans="1:4">
      <c r="A36" s="9" t="s">
        <v>756</v>
      </c>
      <c r="B36" s="57" t="s">
        <v>37</v>
      </c>
      <c r="C36" s="66">
        <v>0</v>
      </c>
      <c r="D36" s="67">
        <f t="shared" si="0"/>
        <v>0</v>
      </c>
    </row>
    <row r="37" spans="1:4">
      <c r="A37" s="9" t="s">
        <v>757</v>
      </c>
      <c r="B37" s="57" t="s">
        <v>38</v>
      </c>
      <c r="C37" s="66">
        <v>0</v>
      </c>
      <c r="D37" s="67">
        <f t="shared" si="0"/>
        <v>0</v>
      </c>
    </row>
    <row r="38" spans="1:4">
      <c r="A38" s="9"/>
      <c r="B38" s="59" t="s">
        <v>39</v>
      </c>
      <c r="C38" s="50"/>
      <c r="D38" s="67">
        <f t="shared" si="0"/>
        <v>0</v>
      </c>
    </row>
    <row r="39" spans="1:4">
      <c r="A39" s="9" t="s">
        <v>758</v>
      </c>
      <c r="B39" s="60" t="s">
        <v>40</v>
      </c>
      <c r="C39" s="66">
        <v>0</v>
      </c>
      <c r="D39" s="67">
        <f t="shared" si="0"/>
        <v>0</v>
      </c>
    </row>
    <row r="40" spans="1:4">
      <c r="A40" s="9" t="s">
        <v>759</v>
      </c>
      <c r="B40" s="60" t="s">
        <v>41</v>
      </c>
      <c r="C40" s="66">
        <v>0</v>
      </c>
      <c r="D40" s="67">
        <f t="shared" si="0"/>
        <v>0</v>
      </c>
    </row>
    <row r="41" spans="1:4">
      <c r="A41" s="9" t="s">
        <v>760</v>
      </c>
      <c r="B41" s="60" t="s">
        <v>42</v>
      </c>
      <c r="C41" s="66">
        <v>0</v>
      </c>
      <c r="D41" s="67">
        <f t="shared" si="0"/>
        <v>0</v>
      </c>
    </row>
    <row r="42" spans="1:4">
      <c r="B42" s="60" t="s">
        <v>43</v>
      </c>
      <c r="C42" s="66">
        <v>52873.482287086001</v>
      </c>
      <c r="D42" s="67">
        <f>SUM(D11:D41)</f>
        <v>0.99999999999999978</v>
      </c>
    </row>
    <row r="43" spans="1:4">
      <c r="A43" s="9" t="s">
        <v>761</v>
      </c>
      <c r="B43" s="61" t="s">
        <v>44</v>
      </c>
      <c r="C43" s="66">
        <v>0</v>
      </c>
      <c r="D43" s="67">
        <v>0</v>
      </c>
    </row>
    <row r="44" spans="1:4">
      <c r="B44" s="10" t="s">
        <v>199</v>
      </c>
    </row>
    <row r="45" spans="1:4">
      <c r="C45" s="76" t="s">
        <v>45</v>
      </c>
      <c r="D45" s="75" t="s">
        <v>46</v>
      </c>
    </row>
    <row r="46" spans="1:4">
      <c r="C46" s="12" t="s">
        <v>9</v>
      </c>
      <c r="D46" s="12" t="s">
        <v>10</v>
      </c>
    </row>
    <row r="47" spans="1:4">
      <c r="C47" t="s">
        <v>112</v>
      </c>
      <c r="D47">
        <v>3.8782000000000001</v>
      </c>
    </row>
    <row r="48" spans="1:4">
      <c r="C48" t="s">
        <v>125</v>
      </c>
      <c r="D48">
        <v>4.5644600000000004</v>
      </c>
    </row>
    <row r="49" spans="3:4">
      <c r="C49" t="s">
        <v>108</v>
      </c>
      <c r="D49">
        <v>3.456</v>
      </c>
    </row>
    <row r="50" spans="3:4">
      <c r="C50" t="s">
        <v>115</v>
      </c>
      <c r="D50">
        <v>4.5597000000000003</v>
      </c>
    </row>
  </sheetData>
  <hyperlinks>
    <hyperlink ref="A11" location="מזומנים!A1" display="מזומנים"/>
    <hyperlink ref="A13" location="'תעודות התחייבות ממשלתיות'!A1" display="תעודות התחייבות ממשלתיות"/>
    <hyperlink ref="A14:A17" location="מזומנים!A1" display="◄"/>
    <hyperlink ref="A18" location="'קרנות נאמנות'!A1" display="קרנות נאמנות"/>
    <hyperlink ref="A19:A22" location="מזומנים!A1" display="◄"/>
    <hyperlink ref="A24" location="'לא סחיר- תעודות התחייבות ממשלתי'!WPrint_Area_W" display="לא סחיר- תעודות התחייבות ממשלתי"/>
    <hyperlink ref="A25:A32" location="מזומנים!A1" display="◄"/>
    <hyperlink ref="A33" location="הלוואות!A1" display="הלוואות"/>
    <hyperlink ref="A34:A37" location="מזומנים!A1" display="◄"/>
    <hyperlink ref="A14" location="'תעודות חוב מסחריות '!A1" display="תעודות חוב מסחריות"/>
    <hyperlink ref="A15" location="'אג&quot;ח קונצרני'!A1" display="אג&quot;ח קונצרני"/>
    <hyperlink ref="A16" location="מניות!A1" display="מניות"/>
    <hyperlink ref="A17" location="'תעודות סל'!A1" display="תעודות סל"/>
    <hyperlink ref="A19" location="'כתבי אופציה'!A1" display="כתבי אופציה"/>
    <hyperlink ref="A20" location="אופציות!A1" display="אופציות"/>
    <hyperlink ref="A21" location="'חוזים עתידיים'!A1" display="חוזים עתידיים"/>
    <hyperlink ref="A22" location="'מוצרים מובנים'!A1" display="מוצרים מובנים"/>
    <hyperlink ref="A25" location="'לא סחיר - תעודות חוב מסחריות'!WPrint_Area_W" display="לא סחיר - תעודות חוב מסחריות"/>
    <hyperlink ref="A26" location="'לא סחיר - אג&quot;ח קונצרני'!A1" display="לא סחיר - אג&quot;ח קונצרני"/>
    <hyperlink ref="A27" location="'לא סחיר - מניות'!A1" display="לא סחיר - מניות"/>
    <hyperlink ref="A28" location="'לא סחיר - קרנות השקעה'!A1" display="לא סחיר - קרנות השקעה"/>
    <hyperlink ref="A29" location="'לא סחיר - כתבי אופציה'!A1" display="לא סחיר - כתבי אופציה"/>
    <hyperlink ref="A30" location="'לא סחיר - אופציות'!A1" display="לא סחיר - אופציות"/>
    <hyperlink ref="A31" location="'לא סחיר - חוזים עתידיים'!A1" display="לא סחיר - חוזים עתידיים"/>
    <hyperlink ref="A32" location="'לא סחיר - מוצרים מובנים'!A1" display="לא סחיר - מוצרים מובנים"/>
    <hyperlink ref="A34" location="'פקדונות מעל 3 חודשים'!A1" display="פקדונות מעל 3 חודשים"/>
    <hyperlink ref="A35" location="'זכויות מקרקעין'!A1" display="זכויות מקרקעין"/>
    <hyperlink ref="A37" location="'השקעות אחרות '!A1" display="השקעות אחרות"/>
    <hyperlink ref="A43" location="'יתרת התחייבות להשקעה'!A1" display="יתרת התחייבות להשקעה"/>
    <hyperlink ref="A36" location="'השקעה בחברות מוחזקות'!A1" display="השקעה בחברות מוחזקות"/>
    <hyperlink ref="A39" location="'עלות מתואמת אג&quot;ח קונצרני סחיר'!A1" display="עלות מתואמת אג&quot;ח קונצרני סחיר"/>
    <hyperlink ref="A40" location="'עלות מתואמת אג&quot;ח קונצרני ל.סחיר'!A1" display="עלות מתואמת אג&quot;ח קונצרני ל.סחיר"/>
    <hyperlink ref="A41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topLeftCell="E20" workbookViewId="0">
      <selection activeCell="I27" sqref="I2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61" width="0" style="14" hidden="1"/>
    <col min="62" max="16384" width="9.140625" style="14" hidden="1"/>
  </cols>
  <sheetData>
    <row r="1" spans="1:60">
      <c r="A1" s="2" t="s">
        <v>0</v>
      </c>
      <c r="B1" t="s">
        <v>195</v>
      </c>
    </row>
    <row r="2" spans="1:60">
      <c r="A2" s="2" t="s">
        <v>1</v>
      </c>
    </row>
    <row r="3" spans="1:60">
      <c r="A3" s="2" t="s">
        <v>2</v>
      </c>
      <c r="B3" t="s">
        <v>196</v>
      </c>
    </row>
    <row r="4" spans="1:60">
      <c r="A4" s="2" t="s">
        <v>3</v>
      </c>
    </row>
    <row r="5" spans="1:60">
      <c r="A5" s="63" t="s">
        <v>197</v>
      </c>
      <c r="B5" t="s">
        <v>198</v>
      </c>
    </row>
    <row r="6" spans="1:60" ht="26.25" customHeight="1">
      <c r="A6" s="94" t="s">
        <v>68</v>
      </c>
      <c r="B6" s="95"/>
      <c r="C6" s="95"/>
      <c r="D6" s="95"/>
      <c r="E6" s="95"/>
      <c r="F6" s="95"/>
      <c r="G6" s="95"/>
      <c r="H6" s="95"/>
      <c r="I6" s="95"/>
      <c r="J6" s="95"/>
      <c r="K6" s="96"/>
    </row>
    <row r="7" spans="1:60" ht="26.25" customHeight="1">
      <c r="A7" s="94" t="s">
        <v>100</v>
      </c>
      <c r="B7" s="95"/>
      <c r="C7" s="95"/>
      <c r="D7" s="95"/>
      <c r="E7" s="95"/>
      <c r="F7" s="95"/>
      <c r="G7" s="95"/>
      <c r="H7" s="95"/>
      <c r="I7" s="95"/>
      <c r="J7" s="95"/>
      <c r="K7" s="96"/>
      <c r="BH7" s="16"/>
    </row>
    <row r="8" spans="1:60" s="16" customFormat="1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73</v>
      </c>
      <c r="J8" s="41" t="s">
        <v>57</v>
      </c>
      <c r="K8" s="42" t="s">
        <v>185</v>
      </c>
      <c r="L8" s="14"/>
      <c r="BD8" s="14"/>
      <c r="BE8" s="14"/>
    </row>
    <row r="9" spans="1:60" s="16" customFormat="1" ht="20.25">
      <c r="A9" s="17"/>
      <c r="B9" s="25"/>
      <c r="C9" s="25"/>
      <c r="D9" s="25"/>
      <c r="E9" s="25"/>
      <c r="F9" s="18" t="s">
        <v>186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C9" s="14"/>
      <c r="BD9" s="14"/>
      <c r="BE9" s="14"/>
      <c r="BG9" s="20"/>
    </row>
    <row r="10" spans="1:6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BC10" s="14"/>
      <c r="BD10" s="16"/>
      <c r="BE10" s="14"/>
    </row>
    <row r="11" spans="1:60" s="20" customFormat="1" ht="18" customHeight="1">
      <c r="A11" s="21" t="s">
        <v>101</v>
      </c>
      <c r="B11" s="7"/>
      <c r="C11" s="7"/>
      <c r="D11" s="7"/>
      <c r="E11" s="7"/>
      <c r="F11" s="64">
        <v>2870</v>
      </c>
      <c r="G11" s="7"/>
      <c r="H11" s="64">
        <v>93.23048</v>
      </c>
      <c r="I11" s="22"/>
      <c r="J11" s="65">
        <v>1</v>
      </c>
      <c r="K11" s="65">
        <v>1.8E-3</v>
      </c>
      <c r="BC11" s="14"/>
      <c r="BD11" s="16"/>
      <c r="BE11" s="14"/>
      <c r="BG11" s="14"/>
    </row>
    <row r="12" spans="1:60">
      <c r="A12" s="68" t="s">
        <v>200</v>
      </c>
      <c r="B12" s="14"/>
      <c r="C12" s="14"/>
      <c r="D12" s="14"/>
      <c r="F12" s="70">
        <v>70</v>
      </c>
      <c r="H12" s="70">
        <v>70.489999999999995</v>
      </c>
      <c r="J12" s="69">
        <v>0.75609999999999999</v>
      </c>
      <c r="K12" s="69">
        <v>1.2999999999999999E-3</v>
      </c>
    </row>
    <row r="13" spans="1:60">
      <c r="A13" s="68" t="s">
        <v>669</v>
      </c>
      <c r="B13" s="14"/>
      <c r="C13" s="14"/>
      <c r="D13" s="14"/>
      <c r="F13" s="70">
        <v>70</v>
      </c>
      <c r="H13" s="70">
        <v>70.489999999999995</v>
      </c>
      <c r="J13" s="69">
        <v>0.75609999999999999</v>
      </c>
      <c r="K13" s="69">
        <v>1.2999999999999999E-3</v>
      </c>
    </row>
    <row r="14" spans="1:60">
      <c r="A14" t="s">
        <v>670</v>
      </c>
      <c r="B14" t="s">
        <v>671</v>
      </c>
      <c r="C14" t="s">
        <v>102</v>
      </c>
      <c r="D14" t="s">
        <v>125</v>
      </c>
      <c r="E14" t="s">
        <v>104</v>
      </c>
      <c r="F14" s="66">
        <v>70</v>
      </c>
      <c r="G14" s="66">
        <v>100700</v>
      </c>
      <c r="H14" s="66">
        <v>70.489999999999995</v>
      </c>
      <c r="I14" s="67">
        <v>0</v>
      </c>
      <c r="J14" s="67">
        <v>0.75609999999999999</v>
      </c>
      <c r="K14" s="67">
        <v>1.2999999999999999E-3</v>
      </c>
    </row>
    <row r="15" spans="1:60">
      <c r="A15" s="68" t="s">
        <v>672</v>
      </c>
      <c r="B15" s="14"/>
      <c r="C15" s="14"/>
      <c r="D15" s="14"/>
      <c r="F15" s="70">
        <v>0</v>
      </c>
      <c r="H15" s="70">
        <v>0</v>
      </c>
      <c r="J15" s="69">
        <v>0</v>
      </c>
      <c r="K15" s="69">
        <v>0</v>
      </c>
    </row>
    <row r="16" spans="1:60">
      <c r="A16" t="s">
        <v>215</v>
      </c>
      <c r="B16" t="s">
        <v>215</v>
      </c>
      <c r="C16" s="14"/>
      <c r="D16" t="s">
        <v>215</v>
      </c>
      <c r="E16" t="s">
        <v>215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11">
      <c r="A17" s="68" t="s">
        <v>673</v>
      </c>
      <c r="B17" s="14"/>
      <c r="C17" s="14"/>
      <c r="D17" s="14"/>
      <c r="F17" s="70">
        <v>0</v>
      </c>
      <c r="H17" s="70">
        <v>0</v>
      </c>
      <c r="J17" s="69">
        <v>0</v>
      </c>
      <c r="K17" s="69">
        <v>0</v>
      </c>
    </row>
    <row r="18" spans="1:11">
      <c r="A18" t="s">
        <v>215</v>
      </c>
      <c r="B18" t="s">
        <v>215</v>
      </c>
      <c r="C18" s="14"/>
      <c r="D18" t="s">
        <v>215</v>
      </c>
      <c r="E18" t="s">
        <v>215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  <c r="K18" s="67">
        <v>0</v>
      </c>
    </row>
    <row r="19" spans="1:11">
      <c r="A19" s="68" t="s">
        <v>245</v>
      </c>
      <c r="B19" s="14"/>
      <c r="C19" s="14"/>
      <c r="D19" s="14"/>
      <c r="F19" s="70">
        <v>0</v>
      </c>
      <c r="H19" s="70">
        <v>0</v>
      </c>
      <c r="J19" s="69">
        <v>0</v>
      </c>
      <c r="K19" s="69">
        <v>0</v>
      </c>
    </row>
    <row r="20" spans="1:11">
      <c r="A20" t="s">
        <v>215</v>
      </c>
      <c r="B20" t="s">
        <v>215</v>
      </c>
      <c r="C20" s="14"/>
      <c r="D20" t="s">
        <v>215</v>
      </c>
      <c r="E20" t="s">
        <v>215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  <c r="K20" s="67">
        <v>0</v>
      </c>
    </row>
    <row r="21" spans="1:11">
      <c r="A21" s="68" t="s">
        <v>220</v>
      </c>
      <c r="B21" s="14"/>
      <c r="C21" s="14"/>
      <c r="D21" s="14"/>
      <c r="F21" s="70">
        <v>2800</v>
      </c>
      <c r="H21" s="70">
        <v>22.740480000000002</v>
      </c>
      <c r="J21" s="69">
        <v>0.24390000000000001</v>
      </c>
      <c r="K21" s="69">
        <v>4.0000000000000002E-4</v>
      </c>
    </row>
    <row r="22" spans="1:11">
      <c r="A22" s="68" t="s">
        <v>669</v>
      </c>
      <c r="B22" s="14"/>
      <c r="C22" s="14"/>
      <c r="D22" s="14"/>
      <c r="F22" s="70">
        <v>2800</v>
      </c>
      <c r="H22" s="70">
        <v>22.740480000000002</v>
      </c>
      <c r="J22" s="69">
        <v>0.24390000000000001</v>
      </c>
      <c r="K22" s="69">
        <v>4.0000000000000002E-4</v>
      </c>
    </row>
    <row r="23" spans="1:11">
      <c r="A23" t="s">
        <v>674</v>
      </c>
      <c r="B23" t="s">
        <v>675</v>
      </c>
      <c r="C23" t="s">
        <v>125</v>
      </c>
      <c r="D23" t="s">
        <v>640</v>
      </c>
      <c r="E23" t="s">
        <v>108</v>
      </c>
      <c r="F23" s="66">
        <v>2800</v>
      </c>
      <c r="G23" s="66">
        <v>235</v>
      </c>
      <c r="H23" s="66">
        <v>22.740480000000002</v>
      </c>
      <c r="I23" s="67">
        <v>0</v>
      </c>
      <c r="J23" s="67">
        <v>0.24390000000000001</v>
      </c>
      <c r="K23" s="67">
        <v>4.0000000000000002E-4</v>
      </c>
    </row>
    <row r="24" spans="1:11">
      <c r="A24" s="68" t="s">
        <v>676</v>
      </c>
      <c r="B24" s="14"/>
      <c r="C24" s="14"/>
      <c r="D24" s="14"/>
      <c r="F24" s="70">
        <v>0</v>
      </c>
      <c r="H24" s="70">
        <v>0</v>
      </c>
      <c r="J24" s="69">
        <v>0</v>
      </c>
      <c r="K24" s="69">
        <v>0</v>
      </c>
    </row>
    <row r="25" spans="1:11">
      <c r="A25" t="s">
        <v>215</v>
      </c>
      <c r="B25" t="s">
        <v>215</v>
      </c>
      <c r="C25" s="14"/>
      <c r="D25" t="s">
        <v>215</v>
      </c>
      <c r="E25" t="s">
        <v>215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  <c r="K25" s="67">
        <v>0</v>
      </c>
    </row>
    <row r="26" spans="1:11">
      <c r="A26" s="68" t="s">
        <v>673</v>
      </c>
      <c r="B26" s="14"/>
      <c r="C26" s="14"/>
      <c r="D26" s="14"/>
      <c r="F26" s="70">
        <v>0</v>
      </c>
      <c r="H26" s="70">
        <v>0</v>
      </c>
      <c r="J26" s="69">
        <v>0</v>
      </c>
      <c r="K26" s="69">
        <v>0</v>
      </c>
    </row>
    <row r="27" spans="1:11">
      <c r="A27" t="s">
        <v>215</v>
      </c>
      <c r="B27" t="s">
        <v>215</v>
      </c>
      <c r="C27" s="14"/>
      <c r="D27" t="s">
        <v>215</v>
      </c>
      <c r="E27" t="s">
        <v>215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  <c r="K27" s="67">
        <v>0</v>
      </c>
    </row>
    <row r="28" spans="1:11">
      <c r="A28" s="68" t="s">
        <v>677</v>
      </c>
      <c r="B28" s="14"/>
      <c r="C28" s="14"/>
      <c r="D28" s="14"/>
      <c r="F28" s="70">
        <v>0</v>
      </c>
      <c r="H28" s="70">
        <v>0</v>
      </c>
      <c r="J28" s="69">
        <v>0</v>
      </c>
      <c r="K28" s="69">
        <v>0</v>
      </c>
    </row>
    <row r="29" spans="1:11">
      <c r="A29" t="s">
        <v>215</v>
      </c>
      <c r="B29" t="s">
        <v>215</v>
      </c>
      <c r="C29" s="14"/>
      <c r="D29" t="s">
        <v>215</v>
      </c>
      <c r="E29" t="s">
        <v>215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  <c r="K29" s="67">
        <v>0</v>
      </c>
    </row>
    <row r="30" spans="1:11">
      <c r="A30" s="68" t="s">
        <v>245</v>
      </c>
      <c r="B30" s="14"/>
      <c r="C30" s="14"/>
      <c r="D30" s="14"/>
      <c r="F30" s="70">
        <v>0</v>
      </c>
      <c r="H30" s="70">
        <v>0</v>
      </c>
      <c r="J30" s="69">
        <v>0</v>
      </c>
      <c r="K30" s="69">
        <v>0</v>
      </c>
    </row>
    <row r="31" spans="1:11">
      <c r="A31" t="s">
        <v>215</v>
      </c>
      <c r="B31" t="s">
        <v>215</v>
      </c>
      <c r="C31" s="14"/>
      <c r="D31" t="s">
        <v>215</v>
      </c>
      <c r="E31" t="s">
        <v>215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  <c r="K31" s="67">
        <v>0</v>
      </c>
    </row>
    <row r="32" spans="1:11">
      <c r="A32" t="s">
        <v>222</v>
      </c>
      <c r="B32" s="14"/>
      <c r="C32" s="14"/>
      <c r="D32" s="14"/>
    </row>
    <row r="33" spans="1:4">
      <c r="A33" s="80" t="s">
        <v>228</v>
      </c>
      <c r="B33" s="14"/>
      <c r="C33" s="14"/>
      <c r="D33" s="14"/>
    </row>
    <row r="34" spans="1:4">
      <c r="A34" s="80" t="s">
        <v>229</v>
      </c>
      <c r="B34" s="14"/>
      <c r="C34" s="14"/>
      <c r="D34" s="14"/>
    </row>
    <row r="35" spans="1:4">
      <c r="A35" s="80" t="s">
        <v>230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>
      <c r="B555" s="14"/>
      <c r="C555" s="14"/>
      <c r="D55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8" style="14" customWidth="1"/>
    <col min="54" max="57" width="9.140625" style="14" customWidth="1"/>
    <col min="58" max="58" width="19.28515625" style="14" customWidth="1"/>
    <col min="59" max="60" width="0" style="14" hidden="1"/>
    <col min="61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</row>
    <row r="3" spans="1:58">
      <c r="A3" s="2" t="s">
        <v>2</v>
      </c>
      <c r="B3" t="s">
        <v>196</v>
      </c>
    </row>
    <row r="4" spans="1:58">
      <c r="A4" s="2" t="s">
        <v>3</v>
      </c>
    </row>
    <row r="5" spans="1:58">
      <c r="A5" s="63" t="s">
        <v>197</v>
      </c>
      <c r="B5" t="s">
        <v>198</v>
      </c>
    </row>
    <row r="6" spans="1:58" ht="26.25" customHeight="1">
      <c r="A6" s="94" t="s">
        <v>68</v>
      </c>
      <c r="B6" s="95"/>
      <c r="C6" s="95"/>
      <c r="D6" s="95"/>
      <c r="E6" s="95"/>
      <c r="F6" s="95"/>
      <c r="G6" s="95"/>
      <c r="H6" s="95"/>
      <c r="I6" s="95"/>
      <c r="J6" s="96"/>
      <c r="BB6" s="14" t="s">
        <v>102</v>
      </c>
      <c r="BD6" s="14" t="s">
        <v>103</v>
      </c>
      <c r="BF6" s="16" t="s">
        <v>104</v>
      </c>
    </row>
    <row r="7" spans="1:58" ht="26.25" customHeight="1">
      <c r="A7" s="94" t="s">
        <v>105</v>
      </c>
      <c r="B7" s="95"/>
      <c r="C7" s="95"/>
      <c r="D7" s="95"/>
      <c r="E7" s="95"/>
      <c r="F7" s="95"/>
      <c r="G7" s="95"/>
      <c r="H7" s="95"/>
      <c r="I7" s="95"/>
      <c r="J7" s="96"/>
      <c r="BB7" s="16" t="s">
        <v>106</v>
      </c>
      <c r="BD7" s="14" t="s">
        <v>107</v>
      </c>
      <c r="BF7" s="16" t="s">
        <v>108</v>
      </c>
    </row>
    <row r="8" spans="1:58" s="16" customFormat="1" ht="20.25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57</v>
      </c>
      <c r="J8" s="41" t="s">
        <v>185</v>
      </c>
      <c r="BA8" s="14" t="s">
        <v>109</v>
      </c>
      <c r="BB8" s="14" t="s">
        <v>110</v>
      </c>
      <c r="BC8" s="14" t="s">
        <v>111</v>
      </c>
      <c r="BE8" s="20" t="s">
        <v>112</v>
      </c>
    </row>
    <row r="9" spans="1:58" s="16" customFormat="1" ht="18.75" customHeight="1">
      <c r="A9" s="17"/>
      <c r="B9" s="18"/>
      <c r="C9" s="18"/>
      <c r="D9" s="18"/>
      <c r="E9" s="18"/>
      <c r="F9" s="18" t="s">
        <v>186</v>
      </c>
      <c r="G9" s="18"/>
      <c r="H9" s="18" t="s">
        <v>6</v>
      </c>
      <c r="I9" s="26" t="s">
        <v>7</v>
      </c>
      <c r="J9" s="37" t="s">
        <v>7</v>
      </c>
      <c r="BA9" s="14" t="s">
        <v>113</v>
      </c>
      <c r="BC9" s="14" t="s">
        <v>114</v>
      </c>
      <c r="BE9" s="20" t="s">
        <v>115</v>
      </c>
    </row>
    <row r="10" spans="1:5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38" t="s">
        <v>62</v>
      </c>
      <c r="I10" s="38" t="s">
        <v>63</v>
      </c>
      <c r="J10" s="38" t="s">
        <v>64</v>
      </c>
      <c r="K10" s="16"/>
      <c r="L10" s="16"/>
      <c r="M10" s="16"/>
      <c r="N10" s="16"/>
      <c r="BA10" s="14" t="s">
        <v>116</v>
      </c>
      <c r="BB10" s="16"/>
      <c r="BC10" s="14" t="s">
        <v>117</v>
      </c>
      <c r="BE10" s="14" t="s">
        <v>118</v>
      </c>
    </row>
    <row r="11" spans="1:58" s="20" customFormat="1" ht="18" customHeight="1">
      <c r="A11" s="21" t="s">
        <v>119</v>
      </c>
      <c r="B11" s="7"/>
      <c r="C11" s="7"/>
      <c r="D11" s="7"/>
      <c r="E11" s="7"/>
      <c r="F11" s="64">
        <v>0</v>
      </c>
      <c r="G11" s="22"/>
      <c r="H11" s="64">
        <v>0</v>
      </c>
      <c r="I11" s="65">
        <v>0</v>
      </c>
      <c r="J11" s="65">
        <v>0</v>
      </c>
      <c r="K11" s="16"/>
      <c r="L11" s="16"/>
      <c r="M11" s="16"/>
      <c r="N11" s="16"/>
      <c r="BA11" s="14" t="s">
        <v>120</v>
      </c>
      <c r="BB11" s="16"/>
      <c r="BC11" s="14" t="s">
        <v>121</v>
      </c>
      <c r="BE11" s="14" t="s">
        <v>122</v>
      </c>
    </row>
    <row r="12" spans="1:58">
      <c r="A12" s="68" t="s">
        <v>200</v>
      </c>
      <c r="B12" s="16"/>
      <c r="C12" s="16"/>
      <c r="D12" s="16"/>
      <c r="E12" s="16"/>
      <c r="F12" s="70">
        <v>0</v>
      </c>
      <c r="G12" s="16"/>
      <c r="H12" s="70">
        <v>0</v>
      </c>
      <c r="I12" s="69">
        <v>0</v>
      </c>
      <c r="J12" s="69">
        <v>0</v>
      </c>
      <c r="BB12" s="14" t="s">
        <v>123</v>
      </c>
      <c r="BD12" s="14" t="s">
        <v>124</v>
      </c>
    </row>
    <row r="13" spans="1:58">
      <c r="A13" t="s">
        <v>215</v>
      </c>
      <c r="B13" t="s">
        <v>215</v>
      </c>
      <c r="C13" s="16"/>
      <c r="D13" t="s">
        <v>215</v>
      </c>
      <c r="E13" t="s">
        <v>215</v>
      </c>
      <c r="F13" s="66">
        <v>0</v>
      </c>
      <c r="G13" s="66">
        <v>0</v>
      </c>
      <c r="H13" s="66">
        <v>0</v>
      </c>
      <c r="I13" s="67">
        <v>0</v>
      </c>
      <c r="J13" s="67">
        <v>0</v>
      </c>
      <c r="BB13" s="14" t="s">
        <v>125</v>
      </c>
      <c r="BC13" s="14" t="s">
        <v>126</v>
      </c>
      <c r="BD13" s="14" t="s">
        <v>127</v>
      </c>
    </row>
    <row r="14" spans="1:58">
      <c r="A14" s="68" t="s">
        <v>220</v>
      </c>
      <c r="B14" s="16"/>
      <c r="C14" s="16"/>
      <c r="D14" s="16"/>
      <c r="E14" s="16"/>
      <c r="F14" s="70">
        <v>0</v>
      </c>
      <c r="G14" s="16"/>
      <c r="H14" s="70">
        <v>0</v>
      </c>
      <c r="I14" s="69">
        <v>0</v>
      </c>
      <c r="J14" s="69">
        <v>0</v>
      </c>
      <c r="BD14" s="14" t="s">
        <v>128</v>
      </c>
    </row>
    <row r="15" spans="1:58">
      <c r="A15" t="s">
        <v>215</v>
      </c>
      <c r="B15" t="s">
        <v>215</v>
      </c>
      <c r="C15" s="16"/>
      <c r="D15" t="s">
        <v>215</v>
      </c>
      <c r="E15" t="s">
        <v>215</v>
      </c>
      <c r="F15" s="66">
        <v>0</v>
      </c>
      <c r="G15" s="66">
        <v>0</v>
      </c>
      <c r="H15" s="66">
        <v>0</v>
      </c>
      <c r="I15" s="67">
        <v>0</v>
      </c>
      <c r="J15" s="67">
        <v>0</v>
      </c>
      <c r="BD15" s="14" t="s">
        <v>129</v>
      </c>
    </row>
    <row r="16" spans="1:58">
      <c r="A16" s="80" t="s">
        <v>222</v>
      </c>
      <c r="B16" s="16"/>
      <c r="C16" s="16"/>
      <c r="D16" s="16"/>
      <c r="E16" s="16"/>
      <c r="F16" s="16"/>
      <c r="G16" s="16"/>
      <c r="BD16" s="14" t="s">
        <v>130</v>
      </c>
    </row>
    <row r="17" spans="1:56">
      <c r="A17" s="80" t="s">
        <v>228</v>
      </c>
      <c r="B17" s="16"/>
      <c r="C17" s="16"/>
      <c r="D17" s="16"/>
      <c r="E17" s="16"/>
      <c r="F17" s="16"/>
      <c r="G17" s="16"/>
      <c r="BD17" s="14" t="s">
        <v>131</v>
      </c>
    </row>
    <row r="18" spans="1:56">
      <c r="A18" s="80" t="s">
        <v>229</v>
      </c>
      <c r="B18" s="16"/>
      <c r="C18" s="16"/>
      <c r="D18" s="16"/>
      <c r="E18" s="16"/>
      <c r="F18" s="16"/>
      <c r="G18" s="16"/>
      <c r="BD18" s="14" t="s">
        <v>132</v>
      </c>
    </row>
    <row r="19" spans="1:56">
      <c r="A19" s="80" t="s">
        <v>230</v>
      </c>
      <c r="B19" s="16"/>
      <c r="C19" s="16"/>
      <c r="D19" s="16"/>
      <c r="E19" s="16"/>
      <c r="F19" s="16"/>
      <c r="G19" s="16"/>
      <c r="BD19" s="14" t="s">
        <v>133</v>
      </c>
    </row>
    <row r="20" spans="1:56">
      <c r="B20" s="16"/>
      <c r="C20" s="16"/>
      <c r="D20" s="16"/>
      <c r="E20" s="16"/>
      <c r="F20" s="16"/>
      <c r="G20" s="16"/>
      <c r="BD20" s="14" t="s">
        <v>134</v>
      </c>
    </row>
    <row r="21" spans="1:56">
      <c r="B21" s="16"/>
      <c r="C21" s="16"/>
      <c r="D21" s="16"/>
      <c r="E21" s="16"/>
      <c r="F21" s="16"/>
      <c r="G21" s="16"/>
      <c r="BD21" s="14" t="s">
        <v>125</v>
      </c>
    </row>
    <row r="22" spans="1:56" hidden="1">
      <c r="B22" s="16"/>
      <c r="C22" s="16"/>
      <c r="D22" s="16"/>
      <c r="E22" s="16"/>
      <c r="F22" s="16"/>
      <c r="G22" s="16"/>
    </row>
    <row r="23" spans="1:56" hidden="1">
      <c r="B23" s="16"/>
      <c r="C23" s="16"/>
      <c r="D23" s="16"/>
      <c r="E23" s="16"/>
      <c r="F23" s="16"/>
      <c r="G23" s="16"/>
    </row>
    <row r="24" spans="1:56" hidden="1">
      <c r="B24" s="16"/>
      <c r="C24" s="16"/>
      <c r="D24" s="16"/>
      <c r="E24" s="16"/>
      <c r="F24" s="16"/>
      <c r="G24" s="16"/>
    </row>
    <row r="25" spans="1:56" hidden="1">
      <c r="B25" s="16"/>
      <c r="C25" s="16"/>
      <c r="D25" s="16"/>
      <c r="E25" s="16"/>
      <c r="F25" s="16"/>
      <c r="G25" s="16"/>
    </row>
    <row r="26" spans="1:56" hidden="1">
      <c r="B26" s="16"/>
      <c r="C26" s="16"/>
      <c r="D26" s="16"/>
      <c r="E26" s="16"/>
      <c r="F26" s="16"/>
      <c r="G26" s="16"/>
    </row>
    <row r="27" spans="1:56" hidden="1">
      <c r="B27" s="16"/>
      <c r="C27" s="16"/>
      <c r="D27" s="16"/>
      <c r="E27" s="16"/>
      <c r="F27" s="16"/>
      <c r="G27" s="16"/>
    </row>
    <row r="28" spans="1:56" hidden="1">
      <c r="B28" s="16"/>
      <c r="C28" s="16"/>
      <c r="D28" s="16"/>
      <c r="E28" s="16"/>
      <c r="F28" s="16"/>
      <c r="G28" s="16"/>
    </row>
    <row r="29" spans="1:56" hidden="1"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>
      <c r="B570" s="16"/>
      <c r="C570" s="16"/>
      <c r="D570" s="16"/>
      <c r="E570" s="16"/>
      <c r="F570" s="16"/>
      <c r="G570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35"/>
  <sheetViews>
    <sheetView rightToLeft="1" topLeftCell="J8" workbookViewId="0">
      <selection activeCell="O21" sqref="O21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81" width="0" style="14" hidden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</row>
    <row r="3" spans="1:80">
      <c r="A3" s="2" t="s">
        <v>2</v>
      </c>
      <c r="B3" t="s">
        <v>196</v>
      </c>
      <c r="D3" s="13"/>
    </row>
    <row r="4" spans="1:80">
      <c r="A4" s="2" t="s">
        <v>3</v>
      </c>
    </row>
    <row r="5" spans="1:80">
      <c r="A5" s="63" t="s">
        <v>197</v>
      </c>
      <c r="B5" t="s">
        <v>198</v>
      </c>
    </row>
    <row r="6" spans="1:80" ht="26.25" customHeight="1">
      <c r="A6" s="94" t="s">
        <v>68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1:80" ht="26.25" customHeight="1">
      <c r="A7" s="94" t="s">
        <v>135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80" s="16" customFormat="1">
      <c r="A8" s="40" t="s">
        <v>98</v>
      </c>
      <c r="B8" s="41" t="s">
        <v>49</v>
      </c>
      <c r="C8" s="43" t="s">
        <v>136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41" t="s">
        <v>56</v>
      </c>
      <c r="N8" s="41" t="s">
        <v>73</v>
      </c>
      <c r="O8" s="41" t="s">
        <v>57</v>
      </c>
      <c r="P8" s="42" t="s">
        <v>185</v>
      </c>
      <c r="Q8" s="14"/>
      <c r="R8" s="14"/>
      <c r="S8" s="14"/>
      <c r="T8" s="14"/>
      <c r="U8" s="14"/>
      <c r="V8" s="14"/>
      <c r="W8" s="14"/>
    </row>
    <row r="9" spans="1:80" s="16" customFormat="1" ht="18" customHeight="1">
      <c r="A9" s="17"/>
      <c r="B9" s="18"/>
      <c r="C9" s="18"/>
      <c r="D9" s="26"/>
      <c r="E9" s="26"/>
      <c r="F9" s="26" t="s">
        <v>74</v>
      </c>
      <c r="G9" s="26" t="s">
        <v>75</v>
      </c>
      <c r="H9" s="26"/>
      <c r="I9" s="26" t="s">
        <v>7</v>
      </c>
      <c r="J9" s="26" t="s">
        <v>7</v>
      </c>
      <c r="K9" s="26" t="s">
        <v>186</v>
      </c>
      <c r="L9" s="26"/>
      <c r="M9" s="26" t="s">
        <v>6</v>
      </c>
      <c r="N9" s="26" t="s">
        <v>7</v>
      </c>
      <c r="O9" s="26" t="s">
        <v>7</v>
      </c>
      <c r="P9" s="27" t="s">
        <v>7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29" t="s">
        <v>80</v>
      </c>
      <c r="Q10" s="14"/>
      <c r="R10" s="14"/>
      <c r="S10" s="14"/>
      <c r="T10" s="14"/>
      <c r="U10" s="14"/>
      <c r="V10" s="14"/>
      <c r="W10" s="14"/>
    </row>
    <row r="11" spans="1:80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5">
        <v>0</v>
      </c>
      <c r="P11" s="65">
        <v>0</v>
      </c>
      <c r="Q11" s="14"/>
      <c r="R11" s="14"/>
      <c r="S11" s="14"/>
      <c r="T11" s="14"/>
      <c r="U11" s="14"/>
      <c r="V11" s="14"/>
      <c r="W11" s="14"/>
      <c r="CB11" s="14"/>
    </row>
    <row r="12" spans="1:80">
      <c r="A12" s="68" t="s">
        <v>200</v>
      </c>
      <c r="G12" s="70">
        <v>0</v>
      </c>
      <c r="J12" s="69">
        <v>0</v>
      </c>
      <c r="K12" s="70">
        <v>0</v>
      </c>
      <c r="M12" s="70">
        <v>0</v>
      </c>
      <c r="O12" s="69">
        <v>0</v>
      </c>
      <c r="P12" s="69">
        <v>0</v>
      </c>
    </row>
    <row r="13" spans="1:80">
      <c r="A13" s="68" t="s">
        <v>678</v>
      </c>
      <c r="G13" s="70">
        <v>0</v>
      </c>
      <c r="J13" s="69">
        <v>0</v>
      </c>
      <c r="K13" s="70">
        <v>0</v>
      </c>
      <c r="M13" s="70">
        <v>0</v>
      </c>
      <c r="O13" s="69">
        <v>0</v>
      </c>
      <c r="P13" s="69">
        <v>0</v>
      </c>
    </row>
    <row r="14" spans="1:80">
      <c r="A14" t="s">
        <v>215</v>
      </c>
      <c r="B14" t="s">
        <v>215</v>
      </c>
      <c r="D14" t="s">
        <v>215</v>
      </c>
      <c r="G14" s="66">
        <v>0</v>
      </c>
      <c r="H14" t="s">
        <v>215</v>
      </c>
      <c r="I14" s="67">
        <v>0</v>
      </c>
      <c r="J14" s="67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7">
        <v>0</v>
      </c>
    </row>
    <row r="15" spans="1:80">
      <c r="A15" s="68" t="s">
        <v>679</v>
      </c>
      <c r="G15" s="70">
        <v>0</v>
      </c>
      <c r="J15" s="69">
        <v>0</v>
      </c>
      <c r="K15" s="70">
        <v>0</v>
      </c>
      <c r="M15" s="70">
        <v>0</v>
      </c>
      <c r="O15" s="69">
        <v>0</v>
      </c>
      <c r="P15" s="69">
        <v>0</v>
      </c>
    </row>
    <row r="16" spans="1:80">
      <c r="A16" t="s">
        <v>215</v>
      </c>
      <c r="B16" t="s">
        <v>215</v>
      </c>
      <c r="D16" t="s">
        <v>215</v>
      </c>
      <c r="G16" s="66">
        <v>0</v>
      </c>
      <c r="H16" t="s">
        <v>215</v>
      </c>
      <c r="I16" s="67">
        <v>0</v>
      </c>
      <c r="J16" s="67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7">
        <v>0</v>
      </c>
    </row>
    <row r="17" spans="1:16">
      <c r="A17" s="68" t="s">
        <v>680</v>
      </c>
      <c r="G17" s="70">
        <v>0</v>
      </c>
      <c r="J17" s="69">
        <v>0</v>
      </c>
      <c r="K17" s="70">
        <v>0</v>
      </c>
      <c r="M17" s="70">
        <v>0</v>
      </c>
      <c r="O17" s="69">
        <v>0</v>
      </c>
      <c r="P17" s="69">
        <v>0</v>
      </c>
    </row>
    <row r="18" spans="1:16">
      <c r="A18" t="s">
        <v>215</v>
      </c>
      <c r="B18" t="s">
        <v>215</v>
      </c>
      <c r="D18" t="s">
        <v>215</v>
      </c>
      <c r="G18" s="66">
        <v>0</v>
      </c>
      <c r="H18" t="s">
        <v>215</v>
      </c>
      <c r="I18" s="67">
        <v>0</v>
      </c>
      <c r="J18" s="67">
        <v>0</v>
      </c>
      <c r="K18" s="66">
        <v>0</v>
      </c>
      <c r="L18" s="66">
        <v>0</v>
      </c>
      <c r="M18" s="66">
        <v>0</v>
      </c>
      <c r="N18" s="67">
        <v>0</v>
      </c>
      <c r="O18" s="67">
        <v>0</v>
      </c>
      <c r="P18" s="67">
        <v>0</v>
      </c>
    </row>
    <row r="19" spans="1:16">
      <c r="A19" t="s">
        <v>215</v>
      </c>
      <c r="B19" t="s">
        <v>215</v>
      </c>
      <c r="D19" t="s">
        <v>215</v>
      </c>
      <c r="G19" s="66">
        <v>0</v>
      </c>
      <c r="H19" t="s">
        <v>215</v>
      </c>
      <c r="I19" s="67">
        <v>0</v>
      </c>
      <c r="J19" s="67">
        <v>0</v>
      </c>
      <c r="K19" s="66">
        <v>0</v>
      </c>
      <c r="L19" s="66">
        <v>0</v>
      </c>
      <c r="M19" s="66">
        <v>0</v>
      </c>
      <c r="N19" s="67">
        <v>0</v>
      </c>
      <c r="O19" s="67">
        <v>0</v>
      </c>
      <c r="P19" s="67">
        <v>0</v>
      </c>
    </row>
    <row r="20" spans="1:16">
      <c r="A20" t="s">
        <v>215</v>
      </c>
      <c r="B20" t="s">
        <v>215</v>
      </c>
      <c r="D20" t="s">
        <v>215</v>
      </c>
      <c r="G20" s="66">
        <v>0</v>
      </c>
      <c r="H20" t="s">
        <v>215</v>
      </c>
      <c r="I20" s="67">
        <v>0</v>
      </c>
      <c r="J20" s="67">
        <v>0</v>
      </c>
      <c r="K20" s="66">
        <v>0</v>
      </c>
      <c r="L20" s="66">
        <v>0</v>
      </c>
      <c r="M20" s="66">
        <v>0</v>
      </c>
      <c r="N20" s="67">
        <v>0</v>
      </c>
      <c r="O20" s="67">
        <v>0</v>
      </c>
      <c r="P20" s="67">
        <v>0</v>
      </c>
    </row>
    <row r="21" spans="1:16">
      <c r="A21" t="s">
        <v>215</v>
      </c>
      <c r="B21" t="s">
        <v>215</v>
      </c>
      <c r="D21" t="s">
        <v>215</v>
      </c>
      <c r="G21" s="66">
        <v>0</v>
      </c>
      <c r="H21" t="s">
        <v>215</v>
      </c>
      <c r="I21" s="67">
        <v>0</v>
      </c>
      <c r="J21" s="67">
        <v>0</v>
      </c>
      <c r="K21" s="66">
        <v>0</v>
      </c>
      <c r="L21" s="66">
        <v>0</v>
      </c>
      <c r="M21" s="66">
        <v>0</v>
      </c>
      <c r="N21" s="67">
        <v>0</v>
      </c>
      <c r="O21" s="67">
        <v>0</v>
      </c>
      <c r="P21" s="67">
        <v>0</v>
      </c>
    </row>
    <row r="22" spans="1:16">
      <c r="A22" s="68" t="s">
        <v>220</v>
      </c>
      <c r="G22" s="70">
        <v>0</v>
      </c>
      <c r="J22" s="69">
        <v>0</v>
      </c>
      <c r="K22" s="70">
        <v>0</v>
      </c>
      <c r="M22" s="70">
        <v>0</v>
      </c>
      <c r="O22" s="69">
        <v>0</v>
      </c>
      <c r="P22" s="69">
        <v>0</v>
      </c>
    </row>
    <row r="23" spans="1:16">
      <c r="A23" s="68" t="s">
        <v>678</v>
      </c>
      <c r="G23" s="70">
        <v>0</v>
      </c>
      <c r="J23" s="69">
        <v>0</v>
      </c>
      <c r="K23" s="70">
        <v>0</v>
      </c>
      <c r="M23" s="70">
        <v>0</v>
      </c>
      <c r="O23" s="69">
        <v>0</v>
      </c>
      <c r="P23" s="69">
        <v>0</v>
      </c>
    </row>
    <row r="24" spans="1:16">
      <c r="A24" t="s">
        <v>215</v>
      </c>
      <c r="B24" t="s">
        <v>215</v>
      </c>
      <c r="D24" t="s">
        <v>215</v>
      </c>
      <c r="G24" s="66">
        <v>0</v>
      </c>
      <c r="H24" t="s">
        <v>215</v>
      </c>
      <c r="I24" s="67">
        <v>0</v>
      </c>
      <c r="J24" s="67">
        <v>0</v>
      </c>
      <c r="K24" s="66">
        <v>0</v>
      </c>
      <c r="L24" s="66">
        <v>0</v>
      </c>
      <c r="M24" s="66">
        <v>0</v>
      </c>
      <c r="N24" s="67">
        <v>0</v>
      </c>
      <c r="O24" s="67">
        <v>0</v>
      </c>
      <c r="P24" s="67">
        <v>0</v>
      </c>
    </row>
    <row r="25" spans="1:16">
      <c r="A25" s="68" t="s">
        <v>679</v>
      </c>
      <c r="G25" s="70">
        <v>0</v>
      </c>
      <c r="J25" s="69">
        <v>0</v>
      </c>
      <c r="K25" s="70">
        <v>0</v>
      </c>
      <c r="M25" s="70">
        <v>0</v>
      </c>
      <c r="O25" s="69">
        <v>0</v>
      </c>
      <c r="P25" s="69">
        <v>0</v>
      </c>
    </row>
    <row r="26" spans="1:16">
      <c r="A26" t="s">
        <v>215</v>
      </c>
      <c r="B26" t="s">
        <v>215</v>
      </c>
      <c r="D26" t="s">
        <v>215</v>
      </c>
      <c r="G26" s="66">
        <v>0</v>
      </c>
      <c r="H26" t="s">
        <v>215</v>
      </c>
      <c r="I26" s="67">
        <v>0</v>
      </c>
      <c r="J26" s="67">
        <v>0</v>
      </c>
      <c r="K26" s="66">
        <v>0</v>
      </c>
      <c r="L26" s="66">
        <v>0</v>
      </c>
      <c r="M26" s="66">
        <v>0</v>
      </c>
      <c r="N26" s="67">
        <v>0</v>
      </c>
      <c r="O26" s="67">
        <v>0</v>
      </c>
      <c r="P26" s="67">
        <v>0</v>
      </c>
    </row>
    <row r="27" spans="1:16">
      <c r="A27" s="68" t="s">
        <v>680</v>
      </c>
      <c r="G27" s="70">
        <v>0</v>
      </c>
      <c r="J27" s="69">
        <v>0</v>
      </c>
      <c r="K27" s="70">
        <v>0</v>
      </c>
      <c r="M27" s="70">
        <v>0</v>
      </c>
      <c r="O27" s="69">
        <v>0</v>
      </c>
      <c r="P27" s="69">
        <v>0</v>
      </c>
    </row>
    <row r="28" spans="1:16">
      <c r="A28" t="s">
        <v>215</v>
      </c>
      <c r="B28" t="s">
        <v>215</v>
      </c>
      <c r="D28" t="s">
        <v>215</v>
      </c>
      <c r="G28" s="66">
        <v>0</v>
      </c>
      <c r="H28" t="s">
        <v>215</v>
      </c>
      <c r="I28" s="67">
        <v>0</v>
      </c>
      <c r="J28" s="67">
        <v>0</v>
      </c>
      <c r="K28" s="66">
        <v>0</v>
      </c>
      <c r="L28" s="66">
        <v>0</v>
      </c>
      <c r="M28" s="66">
        <v>0</v>
      </c>
      <c r="N28" s="67">
        <v>0</v>
      </c>
      <c r="O28" s="67">
        <v>0</v>
      </c>
      <c r="P28" s="67">
        <v>0</v>
      </c>
    </row>
    <row r="29" spans="1:16">
      <c r="A29" t="s">
        <v>215</v>
      </c>
      <c r="B29" t="s">
        <v>215</v>
      </c>
      <c r="D29" t="s">
        <v>215</v>
      </c>
      <c r="G29" s="66">
        <v>0</v>
      </c>
      <c r="H29" t="s">
        <v>215</v>
      </c>
      <c r="I29" s="67">
        <v>0</v>
      </c>
      <c r="J29" s="67">
        <v>0</v>
      </c>
      <c r="K29" s="66">
        <v>0</v>
      </c>
      <c r="L29" s="66">
        <v>0</v>
      </c>
      <c r="M29" s="66">
        <v>0</v>
      </c>
      <c r="N29" s="67">
        <v>0</v>
      </c>
      <c r="O29" s="67">
        <v>0</v>
      </c>
      <c r="P29" s="67">
        <v>0</v>
      </c>
    </row>
    <row r="30" spans="1:16">
      <c r="A30" t="s">
        <v>215</v>
      </c>
      <c r="B30" t="s">
        <v>215</v>
      </c>
      <c r="D30" t="s">
        <v>215</v>
      </c>
      <c r="G30" s="66">
        <v>0</v>
      </c>
      <c r="H30" t="s">
        <v>215</v>
      </c>
      <c r="I30" s="67">
        <v>0</v>
      </c>
      <c r="J30" s="67">
        <v>0</v>
      </c>
      <c r="K30" s="66">
        <v>0</v>
      </c>
      <c r="L30" s="66">
        <v>0</v>
      </c>
      <c r="M30" s="66">
        <v>0</v>
      </c>
      <c r="N30" s="67">
        <v>0</v>
      </c>
      <c r="O30" s="67">
        <v>0</v>
      </c>
      <c r="P30" s="67">
        <v>0</v>
      </c>
    </row>
    <row r="31" spans="1:16">
      <c r="A31" t="s">
        <v>215</v>
      </c>
      <c r="B31" t="s">
        <v>215</v>
      </c>
      <c r="D31" t="s">
        <v>215</v>
      </c>
      <c r="G31" s="66">
        <v>0</v>
      </c>
      <c r="H31" t="s">
        <v>215</v>
      </c>
      <c r="I31" s="67">
        <v>0</v>
      </c>
      <c r="J31" s="67">
        <v>0</v>
      </c>
      <c r="K31" s="66">
        <v>0</v>
      </c>
      <c r="L31" s="66">
        <v>0</v>
      </c>
      <c r="M31" s="66">
        <v>0</v>
      </c>
      <c r="N31" s="67">
        <v>0</v>
      </c>
      <c r="O31" s="67">
        <v>0</v>
      </c>
      <c r="P31" s="67">
        <v>0</v>
      </c>
    </row>
    <row r="32" spans="1:16">
      <c r="A32" s="80" t="s">
        <v>222</v>
      </c>
    </row>
    <row r="33" spans="1:1">
      <c r="A33" s="80" t="s">
        <v>228</v>
      </c>
    </row>
    <row r="34" spans="1:1">
      <c r="A34" s="80" t="s">
        <v>229</v>
      </c>
    </row>
    <row r="35" spans="1:1">
      <c r="A35" s="80" t="s">
        <v>230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topLeftCell="I15" workbookViewId="0">
      <selection activeCell="M24" sqref="M24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/>
    <col min="17" max="17" width="6.7109375" style="16" hidden="1"/>
    <col min="18" max="18" width="7.7109375" style="16" hidden="1"/>
    <col min="19" max="19" width="7.140625" style="16" hidden="1"/>
    <col min="20" max="20" width="6" style="16" hidden="1"/>
    <col min="21" max="21" width="7.85546875" style="16" hidden="1"/>
    <col min="22" max="22" width="8.140625" style="16" hidden="1"/>
    <col min="23" max="23" width="6.28515625" style="16" hidden="1"/>
    <col min="24" max="24" width="8" style="16" hidden="1"/>
    <col min="25" max="25" width="8.7109375" style="16" hidden="1"/>
    <col min="26" max="26" width="10" style="16" hidden="1"/>
    <col min="27" max="27" width="9.5703125" style="16" hidden="1"/>
    <col min="28" max="28" width="6.140625" style="16" hidden="1"/>
    <col min="29" max="30" width="5.7109375" style="16" hidden="1"/>
    <col min="31" max="31" width="6.85546875" style="16" hidden="1"/>
    <col min="32" max="32" width="6.42578125" style="16" hidden="1"/>
    <col min="33" max="33" width="6.7109375" style="16" hidden="1"/>
    <col min="34" max="34" width="7.28515625" style="16" hidden="1"/>
    <col min="35" max="38" width="5.7109375" style="16" hidden="1"/>
    <col min="39" max="46" width="5.7109375" style="14" hidden="1"/>
    <col min="47" max="47" width="9.140625" style="14" hidden="1"/>
    <col min="48" max="72" width="0" style="14" hidden="1"/>
    <col min="73" max="16384" width="9.140625" style="14" hidden="1"/>
  </cols>
  <sheetData>
    <row r="1" spans="1:71">
      <c r="A1" s="2" t="s">
        <v>0</v>
      </c>
      <c r="B1" t="s">
        <v>195</v>
      </c>
    </row>
    <row r="2" spans="1:71">
      <c r="A2" s="2" t="s">
        <v>1</v>
      </c>
    </row>
    <row r="3" spans="1:71">
      <c r="A3" s="2" t="s">
        <v>2</v>
      </c>
      <c r="B3" t="s">
        <v>196</v>
      </c>
    </row>
    <row r="4" spans="1:71">
      <c r="A4" s="2" t="s">
        <v>3</v>
      </c>
    </row>
    <row r="5" spans="1:71">
      <c r="A5" s="63" t="s">
        <v>197</v>
      </c>
      <c r="B5" t="s">
        <v>198</v>
      </c>
    </row>
    <row r="6" spans="1:71" ht="26.25" customHeight="1">
      <c r="A6" s="94" t="s">
        <v>138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71" ht="26.25" customHeight="1">
      <c r="A7" s="94" t="s">
        <v>69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1:71" s="16" customFormat="1">
      <c r="A8" s="40" t="s">
        <v>98</v>
      </c>
      <c r="B8" s="41" t="s">
        <v>49</v>
      </c>
      <c r="C8" s="41" t="s">
        <v>51</v>
      </c>
      <c r="D8" s="41" t="s">
        <v>52</v>
      </c>
      <c r="E8" s="41" t="s">
        <v>71</v>
      </c>
      <c r="F8" s="41" t="s">
        <v>72</v>
      </c>
      <c r="G8" s="41" t="s">
        <v>53</v>
      </c>
      <c r="H8" s="41" t="s">
        <v>54</v>
      </c>
      <c r="I8" s="41" t="s">
        <v>55</v>
      </c>
      <c r="J8" s="41" t="s">
        <v>189</v>
      </c>
      <c r="K8" s="41" t="s">
        <v>190</v>
      </c>
      <c r="L8" s="41" t="s">
        <v>5</v>
      </c>
      <c r="M8" s="41" t="s">
        <v>73</v>
      </c>
      <c r="N8" s="41" t="s">
        <v>57</v>
      </c>
      <c r="O8" s="42" t="s">
        <v>185</v>
      </c>
    </row>
    <row r="9" spans="1:71" s="16" customFormat="1" ht="25.5" customHeight="1">
      <c r="A9" s="17"/>
      <c r="B9" s="26"/>
      <c r="C9" s="26"/>
      <c r="D9" s="26"/>
      <c r="E9" s="26" t="s">
        <v>74</v>
      </c>
      <c r="F9" s="26" t="s">
        <v>75</v>
      </c>
      <c r="G9" s="26"/>
      <c r="H9" s="26" t="s">
        <v>7</v>
      </c>
      <c r="I9" s="26" t="s">
        <v>7</v>
      </c>
      <c r="J9" s="26" t="s">
        <v>186</v>
      </c>
      <c r="K9" s="26"/>
      <c r="L9" s="26" t="s">
        <v>6</v>
      </c>
      <c r="M9" s="26" t="s">
        <v>7</v>
      </c>
      <c r="N9" s="26" t="s">
        <v>7</v>
      </c>
      <c r="O9" s="27" t="s">
        <v>7</v>
      </c>
    </row>
    <row r="10" spans="1:7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29" t="s">
        <v>78</v>
      </c>
      <c r="O10" s="29" t="s">
        <v>79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71" s="20" customFormat="1" ht="18" customHeight="1">
      <c r="A11" s="21" t="s">
        <v>81</v>
      </c>
      <c r="B11" s="7"/>
      <c r="C11" s="7"/>
      <c r="D11" s="7"/>
      <c r="E11" s="7"/>
      <c r="F11" s="7"/>
      <c r="G11" s="7"/>
      <c r="H11" s="7"/>
      <c r="I11" s="7"/>
      <c r="J11" s="64">
        <v>0</v>
      </c>
      <c r="K11" s="7"/>
      <c r="L11" s="64">
        <v>0</v>
      </c>
      <c r="M11" s="7"/>
      <c r="N11" s="65">
        <v>0</v>
      </c>
      <c r="O11" s="65">
        <v>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BS11" s="14"/>
    </row>
    <row r="12" spans="1:71">
      <c r="A12" s="68" t="s">
        <v>200</v>
      </c>
      <c r="F12" s="70">
        <v>0</v>
      </c>
      <c r="I12" s="69">
        <v>0</v>
      </c>
      <c r="J12" s="70">
        <v>0</v>
      </c>
      <c r="L12" s="70">
        <v>0</v>
      </c>
      <c r="N12" s="69">
        <v>0</v>
      </c>
      <c r="O12" s="69">
        <v>0</v>
      </c>
    </row>
    <row r="13" spans="1:71">
      <c r="A13" s="68" t="s">
        <v>681</v>
      </c>
      <c r="F13" s="70">
        <v>0</v>
      </c>
      <c r="I13" s="69">
        <v>0</v>
      </c>
      <c r="J13" s="70">
        <v>0</v>
      </c>
      <c r="L13" s="70">
        <v>0</v>
      </c>
      <c r="N13" s="69">
        <v>0</v>
      </c>
      <c r="O13" s="69">
        <v>0</v>
      </c>
    </row>
    <row r="14" spans="1:71">
      <c r="A14" t="s">
        <v>215</v>
      </c>
      <c r="B14" t="s">
        <v>215</v>
      </c>
      <c r="C14" t="s">
        <v>215</v>
      </c>
      <c r="F14" s="66">
        <v>0</v>
      </c>
      <c r="G14" t="s">
        <v>215</v>
      </c>
      <c r="H14" s="67">
        <v>0</v>
      </c>
      <c r="I14" s="67">
        <v>0</v>
      </c>
      <c r="J14" s="66">
        <v>0</v>
      </c>
      <c r="K14" s="66">
        <v>0</v>
      </c>
      <c r="L14" s="66">
        <v>0</v>
      </c>
      <c r="M14" s="67">
        <v>0</v>
      </c>
      <c r="N14" s="67">
        <v>0</v>
      </c>
      <c r="O14" s="67">
        <v>0</v>
      </c>
    </row>
    <row r="15" spans="1:71">
      <c r="A15" s="68" t="s">
        <v>682</v>
      </c>
      <c r="F15" s="70">
        <v>0</v>
      </c>
      <c r="I15" s="69">
        <v>0</v>
      </c>
      <c r="J15" s="70">
        <v>0</v>
      </c>
      <c r="L15" s="70">
        <v>0</v>
      </c>
      <c r="N15" s="69">
        <v>0</v>
      </c>
      <c r="O15" s="69">
        <v>0</v>
      </c>
    </row>
    <row r="16" spans="1:71">
      <c r="A16" t="s">
        <v>215</v>
      </c>
      <c r="B16" t="s">
        <v>215</v>
      </c>
      <c r="C16" t="s">
        <v>215</v>
      </c>
      <c r="F16" s="66">
        <v>0</v>
      </c>
      <c r="G16" t="s">
        <v>215</v>
      </c>
      <c r="H16" s="67">
        <v>0</v>
      </c>
      <c r="I16" s="67">
        <v>0</v>
      </c>
      <c r="J16" s="66">
        <v>0</v>
      </c>
      <c r="K16" s="66">
        <v>0</v>
      </c>
      <c r="L16" s="66">
        <v>0</v>
      </c>
      <c r="M16" s="67">
        <v>0</v>
      </c>
      <c r="N16" s="67">
        <v>0</v>
      </c>
      <c r="O16" s="67">
        <v>0</v>
      </c>
    </row>
    <row r="17" spans="1:15">
      <c r="A17" s="68" t="s">
        <v>683</v>
      </c>
      <c r="F17" s="70">
        <v>0</v>
      </c>
      <c r="I17" s="69">
        <v>0</v>
      </c>
      <c r="J17" s="70">
        <v>0</v>
      </c>
      <c r="L17" s="70">
        <v>0</v>
      </c>
      <c r="N17" s="69">
        <v>0</v>
      </c>
      <c r="O17" s="69">
        <v>0</v>
      </c>
    </row>
    <row r="18" spans="1:15">
      <c r="A18" t="s">
        <v>215</v>
      </c>
      <c r="B18" t="s">
        <v>215</v>
      </c>
      <c r="C18" t="s">
        <v>215</v>
      </c>
      <c r="F18" s="66">
        <v>0</v>
      </c>
      <c r="G18" t="s">
        <v>215</v>
      </c>
      <c r="H18" s="67">
        <v>0</v>
      </c>
      <c r="I18" s="67">
        <v>0</v>
      </c>
      <c r="J18" s="66">
        <v>0</v>
      </c>
      <c r="K18" s="66">
        <v>0</v>
      </c>
      <c r="L18" s="66">
        <v>0</v>
      </c>
      <c r="M18" s="67">
        <v>0</v>
      </c>
      <c r="N18" s="67">
        <v>0</v>
      </c>
      <c r="O18" s="67">
        <v>0</v>
      </c>
    </row>
    <row r="19" spans="1:15">
      <c r="A19" s="68" t="s">
        <v>684</v>
      </c>
      <c r="F19" s="70">
        <v>0</v>
      </c>
      <c r="I19" s="69">
        <v>0</v>
      </c>
      <c r="J19" s="70">
        <v>0</v>
      </c>
      <c r="L19" s="70">
        <v>0</v>
      </c>
      <c r="N19" s="69">
        <v>0</v>
      </c>
      <c r="O19" s="69">
        <v>0</v>
      </c>
    </row>
    <row r="20" spans="1:15">
      <c r="A20" t="s">
        <v>215</v>
      </c>
      <c r="B20" t="s">
        <v>215</v>
      </c>
      <c r="C20" t="s">
        <v>215</v>
      </c>
      <c r="F20" s="66">
        <v>0</v>
      </c>
      <c r="G20" t="s">
        <v>215</v>
      </c>
      <c r="H20" s="67">
        <v>0</v>
      </c>
      <c r="I20" s="67">
        <v>0</v>
      </c>
      <c r="J20" s="66">
        <v>0</v>
      </c>
      <c r="K20" s="66">
        <v>0</v>
      </c>
      <c r="L20" s="66">
        <v>0</v>
      </c>
      <c r="M20" s="67">
        <v>0</v>
      </c>
      <c r="N20" s="67">
        <v>0</v>
      </c>
      <c r="O20" s="67">
        <v>0</v>
      </c>
    </row>
    <row r="21" spans="1:15">
      <c r="A21" s="68" t="s">
        <v>245</v>
      </c>
      <c r="F21" s="70">
        <v>0</v>
      </c>
      <c r="I21" s="69">
        <v>0</v>
      </c>
      <c r="J21" s="70">
        <v>0</v>
      </c>
      <c r="L21" s="70">
        <v>0</v>
      </c>
      <c r="N21" s="69">
        <v>0</v>
      </c>
      <c r="O21" s="69">
        <v>0</v>
      </c>
    </row>
    <row r="22" spans="1:15">
      <c r="A22" t="s">
        <v>215</v>
      </c>
      <c r="B22" t="s">
        <v>215</v>
      </c>
      <c r="C22" t="s">
        <v>215</v>
      </c>
      <c r="F22" s="66">
        <v>0</v>
      </c>
      <c r="G22" t="s">
        <v>215</v>
      </c>
      <c r="H22" s="67">
        <v>0</v>
      </c>
      <c r="I22" s="67">
        <v>0</v>
      </c>
      <c r="J22" s="66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220</v>
      </c>
      <c r="F23" s="70">
        <v>0</v>
      </c>
      <c r="I23" s="69">
        <v>0</v>
      </c>
      <c r="J23" s="70">
        <v>0</v>
      </c>
      <c r="L23" s="70">
        <v>0</v>
      </c>
      <c r="N23" s="69">
        <v>0</v>
      </c>
      <c r="O23" s="69">
        <v>0</v>
      </c>
    </row>
    <row r="24" spans="1:15">
      <c r="A24" s="68" t="s">
        <v>226</v>
      </c>
      <c r="F24" s="70">
        <v>0</v>
      </c>
      <c r="I24" s="69">
        <v>0</v>
      </c>
      <c r="J24" s="70">
        <v>0</v>
      </c>
      <c r="L24" s="70">
        <v>0</v>
      </c>
      <c r="N24" s="69">
        <v>0</v>
      </c>
      <c r="O24" s="69">
        <v>0</v>
      </c>
    </row>
    <row r="25" spans="1:15">
      <c r="A25" t="s">
        <v>215</v>
      </c>
      <c r="B25" t="s">
        <v>215</v>
      </c>
      <c r="C25" t="s">
        <v>215</v>
      </c>
      <c r="F25" s="66">
        <v>0</v>
      </c>
      <c r="G25" t="s">
        <v>215</v>
      </c>
      <c r="H25" s="67">
        <v>0</v>
      </c>
      <c r="I25" s="67">
        <v>0</v>
      </c>
      <c r="J25" s="66">
        <v>0</v>
      </c>
      <c r="K25" s="66">
        <v>0</v>
      </c>
      <c r="L25" s="66">
        <v>0</v>
      </c>
      <c r="M25" s="67">
        <v>0</v>
      </c>
      <c r="N25" s="67">
        <v>0</v>
      </c>
      <c r="O25" s="67">
        <v>0</v>
      </c>
    </row>
    <row r="26" spans="1:15">
      <c r="A26" s="68" t="s">
        <v>685</v>
      </c>
      <c r="F26" s="70">
        <v>0</v>
      </c>
      <c r="I26" s="69">
        <v>0</v>
      </c>
      <c r="J26" s="70">
        <v>0</v>
      </c>
      <c r="L26" s="70">
        <v>0</v>
      </c>
      <c r="N26" s="69">
        <v>0</v>
      </c>
      <c r="O26" s="69">
        <v>0</v>
      </c>
    </row>
    <row r="27" spans="1:15">
      <c r="A27" t="s">
        <v>215</v>
      </c>
      <c r="B27" t="s">
        <v>215</v>
      </c>
      <c r="C27" t="s">
        <v>215</v>
      </c>
      <c r="F27" s="66">
        <v>0</v>
      </c>
      <c r="G27" t="s">
        <v>215</v>
      </c>
      <c r="H27" s="67">
        <v>0</v>
      </c>
      <c r="I27" s="67">
        <v>0</v>
      </c>
      <c r="J27" s="66">
        <v>0</v>
      </c>
      <c r="K27" s="66">
        <v>0</v>
      </c>
      <c r="L27" s="66">
        <v>0</v>
      </c>
      <c r="M27" s="67">
        <v>0</v>
      </c>
      <c r="N27" s="67">
        <v>0</v>
      </c>
      <c r="O27" s="67">
        <v>0</v>
      </c>
    </row>
    <row r="28" spans="1:15">
      <c r="A28" s="80" t="s">
        <v>228</v>
      </c>
    </row>
    <row r="29" spans="1:15">
      <c r="A29" s="80" t="s">
        <v>229</v>
      </c>
    </row>
    <row r="30" spans="1:15">
      <c r="A30" s="80" t="s">
        <v>230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topLeftCell="L14" workbookViewId="0">
      <selection activeCell="O20" sqref="O20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5" width="0" style="14" hidden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</row>
    <row r="3" spans="1:64">
      <c r="A3" s="2" t="s">
        <v>2</v>
      </c>
      <c r="B3" t="s">
        <v>196</v>
      </c>
    </row>
    <row r="4" spans="1:64">
      <c r="A4" s="2" t="s">
        <v>3</v>
      </c>
    </row>
    <row r="5" spans="1:64">
      <c r="A5" s="63" t="s">
        <v>197</v>
      </c>
      <c r="B5" t="s">
        <v>198</v>
      </c>
    </row>
    <row r="6" spans="1:64" ht="26.25" customHeight="1">
      <c r="A6" s="94" t="s">
        <v>138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1:64" ht="26.25" customHeight="1">
      <c r="A7" s="94" t="s">
        <v>82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</row>
    <row r="8" spans="1:64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71</v>
      </c>
      <c r="I8" s="41" t="s">
        <v>72</v>
      </c>
      <c r="J8" s="41" t="s">
        <v>53</v>
      </c>
      <c r="K8" s="41" t="s">
        <v>54</v>
      </c>
      <c r="L8" s="97" t="s">
        <v>55</v>
      </c>
      <c r="M8" s="41" t="s">
        <v>189</v>
      </c>
      <c r="N8" s="41" t="s">
        <v>190</v>
      </c>
      <c r="O8" s="41" t="s">
        <v>5</v>
      </c>
      <c r="P8" s="41" t="s">
        <v>73</v>
      </c>
      <c r="Q8" s="41" t="s">
        <v>57</v>
      </c>
      <c r="R8" s="42" t="s">
        <v>185</v>
      </c>
      <c r="T8" s="14"/>
      <c r="BI8" s="14"/>
    </row>
    <row r="9" spans="1:64" s="16" customFormat="1" ht="17.25" customHeight="1">
      <c r="A9" s="17"/>
      <c r="B9" s="26"/>
      <c r="C9" s="18"/>
      <c r="D9" s="18"/>
      <c r="E9" s="26"/>
      <c r="F9" s="26"/>
      <c r="G9" s="26"/>
      <c r="H9" s="26" t="s">
        <v>74</v>
      </c>
      <c r="I9" s="26" t="s">
        <v>75</v>
      </c>
      <c r="J9" s="26"/>
      <c r="K9" s="26" t="s">
        <v>7</v>
      </c>
      <c r="L9" s="26" t="s">
        <v>7</v>
      </c>
      <c r="M9" s="26" t="s">
        <v>186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I9" s="14"/>
    </row>
    <row r="10" spans="1:64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29" t="s">
        <v>86</v>
      </c>
      <c r="S10" s="30"/>
      <c r="BI10" s="14"/>
    </row>
    <row r="11" spans="1:64" s="20" customFormat="1" ht="18" customHeight="1">
      <c r="A11" s="21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64">
        <v>0</v>
      </c>
      <c r="N11" s="7"/>
      <c r="O11" s="64">
        <v>0</v>
      </c>
      <c r="P11" s="7"/>
      <c r="Q11" s="65">
        <v>0</v>
      </c>
      <c r="R11" s="65">
        <v>0</v>
      </c>
      <c r="S11" s="30"/>
      <c r="BI11" s="14"/>
      <c r="BL11" s="14"/>
    </row>
    <row r="12" spans="1:64">
      <c r="A12" s="68" t="s">
        <v>200</v>
      </c>
      <c r="C12" s="14"/>
      <c r="D12" s="14"/>
      <c r="E12" s="14"/>
      <c r="I12" s="70">
        <v>0</v>
      </c>
      <c r="L12" s="69">
        <v>0</v>
      </c>
      <c r="M12" s="70">
        <v>0</v>
      </c>
      <c r="O12" s="70">
        <v>0</v>
      </c>
      <c r="Q12" s="69">
        <v>0</v>
      </c>
      <c r="R12" s="69">
        <v>0</v>
      </c>
    </row>
    <row r="13" spans="1:64">
      <c r="A13" s="68" t="s">
        <v>686</v>
      </c>
      <c r="C13" s="14"/>
      <c r="D13" s="14"/>
      <c r="E13" s="14"/>
      <c r="I13" s="70">
        <v>0</v>
      </c>
      <c r="L13" s="69">
        <v>0</v>
      </c>
      <c r="M13" s="70">
        <v>0</v>
      </c>
      <c r="O13" s="70">
        <v>0</v>
      </c>
      <c r="Q13" s="69">
        <v>0</v>
      </c>
      <c r="R13" s="69">
        <v>0</v>
      </c>
    </row>
    <row r="14" spans="1:64">
      <c r="A14" t="s">
        <v>215</v>
      </c>
      <c r="B14" t="s">
        <v>215</v>
      </c>
      <c r="C14" s="14"/>
      <c r="D14" s="14"/>
      <c r="E14" t="s">
        <v>215</v>
      </c>
      <c r="F14" t="s">
        <v>215</v>
      </c>
      <c r="I14" s="66">
        <v>0</v>
      </c>
      <c r="J14" t="s">
        <v>215</v>
      </c>
      <c r="K14" s="67">
        <v>0</v>
      </c>
      <c r="L14" s="67">
        <v>0</v>
      </c>
      <c r="M14" s="66">
        <v>0</v>
      </c>
      <c r="N14" s="66">
        <v>0</v>
      </c>
      <c r="O14" s="66">
        <v>0</v>
      </c>
      <c r="P14" s="67">
        <v>0</v>
      </c>
      <c r="Q14" s="67">
        <v>0</v>
      </c>
      <c r="R14" s="67">
        <v>0</v>
      </c>
    </row>
    <row r="15" spans="1:64">
      <c r="A15" s="68" t="s">
        <v>687</v>
      </c>
      <c r="C15" s="14"/>
      <c r="D15" s="14"/>
      <c r="E15" s="14"/>
      <c r="I15" s="70">
        <v>0</v>
      </c>
      <c r="L15" s="69">
        <v>0</v>
      </c>
      <c r="M15" s="70">
        <v>0</v>
      </c>
      <c r="O15" s="70">
        <v>0</v>
      </c>
      <c r="Q15" s="69">
        <v>0</v>
      </c>
      <c r="R15" s="69">
        <v>0</v>
      </c>
    </row>
    <row r="16" spans="1:64">
      <c r="A16" t="s">
        <v>215</v>
      </c>
      <c r="B16" t="s">
        <v>215</v>
      </c>
      <c r="C16" s="14"/>
      <c r="D16" s="14"/>
      <c r="E16" t="s">
        <v>215</v>
      </c>
      <c r="F16" t="s">
        <v>215</v>
      </c>
      <c r="I16" s="66">
        <v>0</v>
      </c>
      <c r="J16" t="s">
        <v>215</v>
      </c>
      <c r="K16" s="67">
        <v>0</v>
      </c>
      <c r="L16" s="67">
        <v>0</v>
      </c>
      <c r="M16" s="66">
        <v>0</v>
      </c>
      <c r="N16" s="66">
        <v>0</v>
      </c>
      <c r="O16" s="66">
        <v>0</v>
      </c>
      <c r="P16" s="67">
        <v>0</v>
      </c>
      <c r="Q16" s="67">
        <v>0</v>
      </c>
      <c r="R16" s="67">
        <v>0</v>
      </c>
    </row>
    <row r="17" spans="1:18">
      <c r="A17" s="68" t="s">
        <v>233</v>
      </c>
      <c r="C17" s="14"/>
      <c r="D17" s="14"/>
      <c r="E17" s="14"/>
      <c r="I17" s="70">
        <v>0</v>
      </c>
      <c r="L17" s="69">
        <v>0</v>
      </c>
      <c r="M17" s="70">
        <v>0</v>
      </c>
      <c r="O17" s="70">
        <v>0</v>
      </c>
      <c r="Q17" s="69">
        <v>0</v>
      </c>
      <c r="R17" s="69">
        <v>0</v>
      </c>
    </row>
    <row r="18" spans="1:18">
      <c r="A18" t="s">
        <v>215</v>
      </c>
      <c r="B18" t="s">
        <v>215</v>
      </c>
      <c r="C18" s="14"/>
      <c r="D18" s="14"/>
      <c r="E18" t="s">
        <v>215</v>
      </c>
      <c r="F18" t="s">
        <v>215</v>
      </c>
      <c r="I18" s="66">
        <v>0</v>
      </c>
      <c r="J18" t="s">
        <v>215</v>
      </c>
      <c r="K18" s="67">
        <v>0</v>
      </c>
      <c r="L18" s="67">
        <v>0</v>
      </c>
      <c r="M18" s="66">
        <v>0</v>
      </c>
      <c r="N18" s="66">
        <v>0</v>
      </c>
      <c r="O18" s="66">
        <v>0</v>
      </c>
      <c r="P18" s="67">
        <v>0</v>
      </c>
      <c r="Q18" s="67">
        <v>0</v>
      </c>
      <c r="R18" s="67">
        <v>0</v>
      </c>
    </row>
    <row r="19" spans="1:18">
      <c r="A19" s="68" t="s">
        <v>245</v>
      </c>
      <c r="C19" s="14"/>
      <c r="D19" s="14"/>
      <c r="E19" s="14"/>
      <c r="I19" s="70">
        <v>0</v>
      </c>
      <c r="L19" s="69">
        <v>0</v>
      </c>
      <c r="M19" s="70">
        <v>0</v>
      </c>
      <c r="O19" s="70">
        <v>0</v>
      </c>
      <c r="Q19" s="69">
        <v>0</v>
      </c>
      <c r="R19" s="69">
        <v>0</v>
      </c>
    </row>
    <row r="20" spans="1:18">
      <c r="A20" t="s">
        <v>215</v>
      </c>
      <c r="B20" t="s">
        <v>215</v>
      </c>
      <c r="C20" s="14"/>
      <c r="D20" s="14"/>
      <c r="E20" t="s">
        <v>215</v>
      </c>
      <c r="F20" t="s">
        <v>215</v>
      </c>
      <c r="I20" s="66">
        <v>0</v>
      </c>
      <c r="J20" t="s">
        <v>215</v>
      </c>
      <c r="K20" s="67">
        <v>0</v>
      </c>
      <c r="L20" s="67">
        <v>0</v>
      </c>
      <c r="M20" s="66">
        <v>0</v>
      </c>
      <c r="N20" s="66">
        <v>0</v>
      </c>
      <c r="O20" s="66">
        <v>0</v>
      </c>
      <c r="P20" s="67">
        <v>0</v>
      </c>
      <c r="Q20" s="67">
        <v>0</v>
      </c>
      <c r="R20" s="67">
        <v>0</v>
      </c>
    </row>
    <row r="21" spans="1:18">
      <c r="A21" s="68" t="s">
        <v>220</v>
      </c>
      <c r="C21" s="14"/>
      <c r="D21" s="14"/>
      <c r="E21" s="14"/>
      <c r="I21" s="70">
        <v>0</v>
      </c>
      <c r="L21" s="69">
        <v>0</v>
      </c>
      <c r="M21" s="70">
        <v>0</v>
      </c>
      <c r="O21" s="70">
        <v>0</v>
      </c>
      <c r="Q21" s="69">
        <v>0</v>
      </c>
      <c r="R21" s="69">
        <v>0</v>
      </c>
    </row>
    <row r="22" spans="1:18">
      <c r="A22" s="68" t="s">
        <v>688</v>
      </c>
      <c r="C22" s="14"/>
      <c r="D22" s="14"/>
      <c r="E22" s="14"/>
      <c r="I22" s="70">
        <v>0</v>
      </c>
      <c r="L22" s="69">
        <v>0</v>
      </c>
      <c r="M22" s="70">
        <v>0</v>
      </c>
      <c r="O22" s="70">
        <v>0</v>
      </c>
      <c r="Q22" s="69">
        <v>0</v>
      </c>
      <c r="R22" s="69">
        <v>0</v>
      </c>
    </row>
    <row r="23" spans="1:18">
      <c r="A23" t="s">
        <v>215</v>
      </c>
      <c r="B23" t="s">
        <v>215</v>
      </c>
      <c r="C23" s="14"/>
      <c r="D23" s="14"/>
      <c r="E23" t="s">
        <v>215</v>
      </c>
      <c r="F23" t="s">
        <v>215</v>
      </c>
      <c r="I23" s="66">
        <v>0</v>
      </c>
      <c r="J23" t="s">
        <v>215</v>
      </c>
      <c r="K23" s="67">
        <v>0</v>
      </c>
      <c r="L23" s="67">
        <v>0</v>
      </c>
      <c r="M23" s="66">
        <v>0</v>
      </c>
      <c r="N23" s="66">
        <v>0</v>
      </c>
      <c r="O23" s="66">
        <v>0</v>
      </c>
      <c r="P23" s="67">
        <v>0</v>
      </c>
      <c r="Q23" s="67">
        <v>0</v>
      </c>
      <c r="R23" s="67">
        <v>0</v>
      </c>
    </row>
    <row r="24" spans="1:18">
      <c r="A24" s="68" t="s">
        <v>689</v>
      </c>
      <c r="C24" s="14"/>
      <c r="D24" s="14"/>
      <c r="E24" s="14"/>
      <c r="I24" s="70">
        <v>0</v>
      </c>
      <c r="L24" s="69">
        <v>0</v>
      </c>
      <c r="M24" s="70">
        <v>0</v>
      </c>
      <c r="O24" s="70">
        <v>0</v>
      </c>
      <c r="Q24" s="69">
        <v>0</v>
      </c>
      <c r="R24" s="69">
        <v>0</v>
      </c>
    </row>
    <row r="25" spans="1:18">
      <c r="A25" t="s">
        <v>215</v>
      </c>
      <c r="B25" t="s">
        <v>215</v>
      </c>
      <c r="C25" s="14"/>
      <c r="D25" s="14"/>
      <c r="E25" t="s">
        <v>215</v>
      </c>
      <c r="F25" t="s">
        <v>215</v>
      </c>
      <c r="I25" s="66">
        <v>0</v>
      </c>
      <c r="J25" t="s">
        <v>215</v>
      </c>
      <c r="K25" s="67">
        <v>0</v>
      </c>
      <c r="L25" s="67">
        <v>0</v>
      </c>
      <c r="M25" s="66">
        <v>0</v>
      </c>
      <c r="N25" s="66">
        <v>0</v>
      </c>
      <c r="O25" s="66">
        <v>0</v>
      </c>
      <c r="P25" s="67">
        <v>0</v>
      </c>
      <c r="Q25" s="67">
        <v>0</v>
      </c>
      <c r="R25" s="67">
        <v>0</v>
      </c>
    </row>
    <row r="26" spans="1:18">
      <c r="A26" s="80" t="s">
        <v>222</v>
      </c>
      <c r="C26" s="14"/>
      <c r="D26" s="14"/>
      <c r="E26" s="14"/>
    </row>
    <row r="27" spans="1:18">
      <c r="A27" s="80" t="s">
        <v>228</v>
      </c>
      <c r="C27" s="14"/>
      <c r="D27" s="14"/>
      <c r="E27" s="14"/>
    </row>
    <row r="28" spans="1:18">
      <c r="A28" s="80" t="s">
        <v>229</v>
      </c>
      <c r="C28" s="14"/>
      <c r="D28" s="14"/>
      <c r="E28" s="14"/>
    </row>
    <row r="29" spans="1:18">
      <c r="A29" s="80" t="s">
        <v>230</v>
      </c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4"/>
      <c r="C368" s="14"/>
      <c r="D368" s="14"/>
      <c r="E368" s="14"/>
    </row>
    <row r="369" spans="1:5" hidden="1">
      <c r="A369" s="16"/>
      <c r="C369" s="14"/>
      <c r="D369" s="14"/>
      <c r="E369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topLeftCell="L15" workbookViewId="0">
      <selection activeCell="P22" sqref="P22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81" width="0" style="14" hidden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</row>
    <row r="3" spans="1:80">
      <c r="A3" s="2" t="s">
        <v>2</v>
      </c>
      <c r="B3" t="s">
        <v>196</v>
      </c>
    </row>
    <row r="4" spans="1:80">
      <c r="A4" s="2" t="s">
        <v>3</v>
      </c>
    </row>
    <row r="5" spans="1:80">
      <c r="A5" s="63" t="s">
        <v>197</v>
      </c>
      <c r="B5" t="s">
        <v>198</v>
      </c>
    </row>
    <row r="6" spans="1:80" ht="26.25" customHeight="1">
      <c r="A6" s="94" t="s">
        <v>138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1:80" ht="26.25" customHeight="1">
      <c r="A7" s="94" t="s">
        <v>89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</row>
    <row r="8" spans="1:80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71</v>
      </c>
      <c r="I8" s="41" t="s">
        <v>72</v>
      </c>
      <c r="J8" s="41" t="s">
        <v>53</v>
      </c>
      <c r="K8" s="41" t="s">
        <v>54</v>
      </c>
      <c r="L8" s="97" t="s">
        <v>55</v>
      </c>
      <c r="M8" s="97" t="s">
        <v>189</v>
      </c>
      <c r="N8" s="41" t="s">
        <v>190</v>
      </c>
      <c r="O8" s="41" t="s">
        <v>5</v>
      </c>
      <c r="P8" s="41" t="s">
        <v>73</v>
      </c>
      <c r="Q8" s="41" t="s">
        <v>57</v>
      </c>
      <c r="R8" s="42" t="s">
        <v>185</v>
      </c>
      <c r="T8" s="14"/>
      <c r="BY8" s="14"/>
    </row>
    <row r="9" spans="1:80" s="16" customFormat="1" ht="19.5" customHeight="1">
      <c r="A9" s="17"/>
      <c r="B9" s="26"/>
      <c r="C9" s="18"/>
      <c r="D9" s="18"/>
      <c r="E9" s="26"/>
      <c r="F9" s="26"/>
      <c r="G9" s="26"/>
      <c r="H9" s="26" t="s">
        <v>74</v>
      </c>
      <c r="I9" s="26" t="s">
        <v>75</v>
      </c>
      <c r="J9" s="26"/>
      <c r="K9" s="26" t="s">
        <v>7</v>
      </c>
      <c r="L9" s="26" t="s">
        <v>7</v>
      </c>
      <c r="M9" s="26" t="s">
        <v>186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Y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29" t="s">
        <v>86</v>
      </c>
      <c r="S10" s="30"/>
      <c r="BY10" s="14"/>
    </row>
    <row r="11" spans="1:80" s="20" customFormat="1" ht="18" customHeight="1">
      <c r="A11" s="21" t="s">
        <v>140</v>
      </c>
      <c r="B11" s="7"/>
      <c r="C11" s="7"/>
      <c r="D11" s="7"/>
      <c r="E11" s="7"/>
      <c r="F11" s="7"/>
      <c r="G11" s="7"/>
      <c r="H11" s="7"/>
      <c r="I11" s="64">
        <v>2.42</v>
      </c>
      <c r="J11" s="7"/>
      <c r="K11" s="7"/>
      <c r="L11" s="65">
        <v>2.5600000000000001E-2</v>
      </c>
      <c r="M11" s="64">
        <v>340000</v>
      </c>
      <c r="N11" s="7"/>
      <c r="O11" s="64">
        <v>347.22</v>
      </c>
      <c r="P11" s="7"/>
      <c r="Q11" s="65">
        <v>1</v>
      </c>
      <c r="R11" s="65">
        <v>6.6E-3</v>
      </c>
      <c r="S11" s="30"/>
      <c r="BY11" s="14"/>
      <c r="CB11" s="14"/>
    </row>
    <row r="12" spans="1:80">
      <c r="A12" s="68" t="s">
        <v>200</v>
      </c>
      <c r="B12" s="14"/>
      <c r="C12" s="14"/>
      <c r="D12" s="14"/>
      <c r="I12" s="70">
        <v>2.42</v>
      </c>
      <c r="L12" s="69">
        <v>2.5600000000000001E-2</v>
      </c>
      <c r="M12" s="70">
        <v>340000</v>
      </c>
      <c r="O12" s="70">
        <v>347.22</v>
      </c>
      <c r="Q12" s="69">
        <v>1</v>
      </c>
      <c r="R12" s="69">
        <v>6.6E-3</v>
      </c>
    </row>
    <row r="13" spans="1:80">
      <c r="A13" s="68" t="s">
        <v>686</v>
      </c>
      <c r="B13" s="14"/>
      <c r="C13" s="14"/>
      <c r="D13" s="14"/>
      <c r="I13" s="70">
        <v>0</v>
      </c>
      <c r="L13" s="69">
        <v>0</v>
      </c>
      <c r="M13" s="70">
        <v>0</v>
      </c>
      <c r="O13" s="70">
        <v>0</v>
      </c>
      <c r="Q13" s="69">
        <v>0</v>
      </c>
      <c r="R13" s="69">
        <v>0</v>
      </c>
    </row>
    <row r="14" spans="1:80">
      <c r="A14" t="s">
        <v>215</v>
      </c>
      <c r="B14" t="s">
        <v>215</v>
      </c>
      <c r="C14" s="14"/>
      <c r="D14" s="14"/>
      <c r="E14" t="s">
        <v>215</v>
      </c>
      <c r="F14" t="s">
        <v>215</v>
      </c>
      <c r="I14" s="66">
        <v>0</v>
      </c>
      <c r="J14" t="s">
        <v>215</v>
      </c>
      <c r="K14" s="67">
        <v>0</v>
      </c>
      <c r="L14" s="67">
        <v>0</v>
      </c>
      <c r="M14" s="66">
        <v>0</v>
      </c>
      <c r="N14" s="66">
        <v>0</v>
      </c>
      <c r="O14" s="66">
        <v>0</v>
      </c>
      <c r="P14" s="67">
        <v>0</v>
      </c>
      <c r="Q14" s="67">
        <v>0</v>
      </c>
      <c r="R14" s="67">
        <v>0</v>
      </c>
    </row>
    <row r="15" spans="1:80">
      <c r="A15" s="68" t="s">
        <v>687</v>
      </c>
      <c r="B15" s="14"/>
      <c r="C15" s="14"/>
      <c r="D15" s="14"/>
      <c r="I15" s="70">
        <v>2.42</v>
      </c>
      <c r="L15" s="69">
        <v>2.5600000000000001E-2</v>
      </c>
      <c r="M15" s="70">
        <v>340000</v>
      </c>
      <c r="O15" s="70">
        <v>347.22</v>
      </c>
      <c r="Q15" s="69">
        <v>1</v>
      </c>
      <c r="R15" s="69">
        <v>6.6E-3</v>
      </c>
    </row>
    <row r="16" spans="1:80">
      <c r="A16" t="s">
        <v>690</v>
      </c>
      <c r="B16" t="s">
        <v>691</v>
      </c>
      <c r="C16" t="s">
        <v>125</v>
      </c>
      <c r="D16" t="s">
        <v>692</v>
      </c>
      <c r="E16" t="s">
        <v>277</v>
      </c>
      <c r="F16" t="s">
        <v>693</v>
      </c>
      <c r="G16" t="s">
        <v>152</v>
      </c>
      <c r="H16" t="s">
        <v>694</v>
      </c>
      <c r="I16" s="66">
        <v>3.62</v>
      </c>
      <c r="J16" t="s">
        <v>104</v>
      </c>
      <c r="K16" s="67">
        <v>3.85E-2</v>
      </c>
      <c r="L16" s="67">
        <v>2.76E-2</v>
      </c>
      <c r="M16" s="66">
        <v>130000</v>
      </c>
      <c r="N16" s="66">
        <v>105.15</v>
      </c>
      <c r="O16" s="66">
        <v>136.69499999999999</v>
      </c>
      <c r="P16" s="67">
        <v>1E-4</v>
      </c>
      <c r="Q16" s="67">
        <v>0.39369999999999999</v>
      </c>
      <c r="R16" s="67">
        <v>2.5999999999999999E-3</v>
      </c>
    </row>
    <row r="17" spans="1:18">
      <c r="A17" t="s">
        <v>695</v>
      </c>
      <c r="B17" t="s">
        <v>696</v>
      </c>
      <c r="C17" t="s">
        <v>125</v>
      </c>
      <c r="D17" t="s">
        <v>697</v>
      </c>
      <c r="E17" t="s">
        <v>277</v>
      </c>
      <c r="F17" t="s">
        <v>698</v>
      </c>
      <c r="G17" t="s">
        <v>206</v>
      </c>
      <c r="H17" t="s">
        <v>699</v>
      </c>
      <c r="I17" s="66">
        <v>1.64</v>
      </c>
      <c r="J17" t="s">
        <v>104</v>
      </c>
      <c r="K17" s="67">
        <v>2.5700000000000001E-2</v>
      </c>
      <c r="L17" s="67">
        <v>2.4299999999999999E-2</v>
      </c>
      <c r="M17" s="66">
        <v>210000</v>
      </c>
      <c r="N17" s="66">
        <v>100.25</v>
      </c>
      <c r="O17" s="66">
        <v>210.52500000000001</v>
      </c>
      <c r="P17" s="67">
        <v>8.9999999999999998E-4</v>
      </c>
      <c r="Q17" s="67">
        <v>0.60629999999999995</v>
      </c>
      <c r="R17" s="67">
        <v>4.0000000000000001E-3</v>
      </c>
    </row>
    <row r="18" spans="1:18">
      <c r="A18" s="68" t="s">
        <v>233</v>
      </c>
      <c r="B18" s="14"/>
      <c r="C18" s="14"/>
      <c r="D18" s="14"/>
      <c r="I18" s="70">
        <v>0</v>
      </c>
      <c r="L18" s="69">
        <v>0</v>
      </c>
      <c r="M18" s="70">
        <v>0</v>
      </c>
      <c r="O18" s="70">
        <v>0</v>
      </c>
      <c r="Q18" s="69">
        <v>0</v>
      </c>
      <c r="R18" s="69">
        <v>0</v>
      </c>
    </row>
    <row r="19" spans="1:18">
      <c r="A19" t="s">
        <v>215</v>
      </c>
      <c r="B19" t="s">
        <v>215</v>
      </c>
      <c r="C19" s="14"/>
      <c r="D19" s="14"/>
      <c r="E19" t="s">
        <v>215</v>
      </c>
      <c r="F19" t="s">
        <v>215</v>
      </c>
      <c r="I19" s="66">
        <v>0</v>
      </c>
      <c r="J19" t="s">
        <v>215</v>
      </c>
      <c r="K19" s="67">
        <v>0</v>
      </c>
      <c r="L19" s="67">
        <v>0</v>
      </c>
      <c r="M19" s="66">
        <v>0</v>
      </c>
      <c r="N19" s="66">
        <v>0</v>
      </c>
      <c r="O19" s="66">
        <v>0</v>
      </c>
      <c r="P19" s="67">
        <v>0</v>
      </c>
      <c r="Q19" s="67">
        <v>0</v>
      </c>
      <c r="R19" s="67">
        <v>0</v>
      </c>
    </row>
    <row r="20" spans="1:18">
      <c r="A20" s="68" t="s">
        <v>245</v>
      </c>
      <c r="B20" s="14"/>
      <c r="C20" s="14"/>
      <c r="D20" s="14"/>
      <c r="I20" s="70">
        <v>0</v>
      </c>
      <c r="L20" s="69">
        <v>0</v>
      </c>
      <c r="M20" s="70">
        <v>0</v>
      </c>
      <c r="O20" s="70">
        <v>0</v>
      </c>
      <c r="Q20" s="69">
        <v>0</v>
      </c>
      <c r="R20" s="69">
        <v>0</v>
      </c>
    </row>
    <row r="21" spans="1:18">
      <c r="A21" t="s">
        <v>215</v>
      </c>
      <c r="B21" t="s">
        <v>215</v>
      </c>
      <c r="C21" s="14"/>
      <c r="D21" s="14"/>
      <c r="E21" t="s">
        <v>215</v>
      </c>
      <c r="F21" t="s">
        <v>215</v>
      </c>
      <c r="I21" s="66">
        <v>0</v>
      </c>
      <c r="J21" t="s">
        <v>215</v>
      </c>
      <c r="K21" s="67">
        <v>0</v>
      </c>
      <c r="L21" s="67">
        <v>0</v>
      </c>
      <c r="M21" s="66">
        <v>0</v>
      </c>
      <c r="N21" s="66">
        <v>0</v>
      </c>
      <c r="O21" s="66">
        <v>0</v>
      </c>
      <c r="P21" s="67">
        <v>0</v>
      </c>
      <c r="Q21" s="67">
        <v>0</v>
      </c>
      <c r="R21" s="67">
        <v>0</v>
      </c>
    </row>
    <row r="22" spans="1:18">
      <c r="A22" s="68" t="s">
        <v>220</v>
      </c>
      <c r="B22" s="14"/>
      <c r="C22" s="14"/>
      <c r="D22" s="14"/>
      <c r="I22" s="70">
        <v>0</v>
      </c>
      <c r="L22" s="69">
        <v>0</v>
      </c>
      <c r="M22" s="70">
        <v>0</v>
      </c>
      <c r="O22" s="70">
        <v>0</v>
      </c>
      <c r="Q22" s="69">
        <v>0</v>
      </c>
      <c r="R22" s="69">
        <v>0</v>
      </c>
    </row>
    <row r="23" spans="1:18">
      <c r="A23" s="68" t="s">
        <v>234</v>
      </c>
      <c r="B23" s="14"/>
      <c r="C23" s="14"/>
      <c r="D23" s="14"/>
      <c r="I23" s="70">
        <v>0</v>
      </c>
      <c r="L23" s="69">
        <v>0</v>
      </c>
      <c r="M23" s="70">
        <v>0</v>
      </c>
      <c r="O23" s="70">
        <v>0</v>
      </c>
      <c r="Q23" s="69">
        <v>0</v>
      </c>
      <c r="R23" s="69">
        <v>0</v>
      </c>
    </row>
    <row r="24" spans="1:18">
      <c r="A24" t="s">
        <v>215</v>
      </c>
      <c r="B24" t="s">
        <v>215</v>
      </c>
      <c r="C24" s="14"/>
      <c r="D24" s="14"/>
      <c r="E24" t="s">
        <v>215</v>
      </c>
      <c r="F24" t="s">
        <v>215</v>
      </c>
      <c r="I24" s="66">
        <v>0</v>
      </c>
      <c r="J24" t="s">
        <v>215</v>
      </c>
      <c r="K24" s="67">
        <v>0</v>
      </c>
      <c r="L24" s="67">
        <v>0</v>
      </c>
      <c r="M24" s="66">
        <v>0</v>
      </c>
      <c r="N24" s="66">
        <v>0</v>
      </c>
      <c r="O24" s="66">
        <v>0</v>
      </c>
      <c r="P24" s="67">
        <v>0</v>
      </c>
      <c r="Q24" s="67">
        <v>0</v>
      </c>
      <c r="R24" s="67">
        <v>0</v>
      </c>
    </row>
    <row r="25" spans="1:18">
      <c r="A25" s="68" t="s">
        <v>235</v>
      </c>
      <c r="B25" s="14"/>
      <c r="C25" s="14"/>
      <c r="D25" s="14"/>
      <c r="I25" s="70">
        <v>0</v>
      </c>
      <c r="L25" s="69">
        <v>0</v>
      </c>
      <c r="M25" s="70">
        <v>0</v>
      </c>
      <c r="O25" s="70">
        <v>0</v>
      </c>
      <c r="Q25" s="69">
        <v>0</v>
      </c>
      <c r="R25" s="69">
        <v>0</v>
      </c>
    </row>
    <row r="26" spans="1:18">
      <c r="A26" t="s">
        <v>215</v>
      </c>
      <c r="B26" t="s">
        <v>215</v>
      </c>
      <c r="C26" s="14"/>
      <c r="D26" s="14"/>
      <c r="E26" t="s">
        <v>215</v>
      </c>
      <c r="F26" t="s">
        <v>215</v>
      </c>
      <c r="I26" s="66">
        <v>0</v>
      </c>
      <c r="J26" t="s">
        <v>215</v>
      </c>
      <c r="K26" s="67">
        <v>0</v>
      </c>
      <c r="L26" s="67">
        <v>0</v>
      </c>
      <c r="M26" s="66">
        <v>0</v>
      </c>
      <c r="N26" s="66">
        <v>0</v>
      </c>
      <c r="O26" s="66">
        <v>0</v>
      </c>
      <c r="P26" s="67">
        <v>0</v>
      </c>
      <c r="Q26" s="67">
        <v>0</v>
      </c>
      <c r="R26" s="67">
        <v>0</v>
      </c>
    </row>
    <row r="27" spans="1:18">
      <c r="A27" t="s">
        <v>222</v>
      </c>
      <c r="B27" s="14"/>
      <c r="C27" s="14"/>
      <c r="D27" s="14"/>
    </row>
    <row r="28" spans="1:18">
      <c r="A28" s="80" t="s">
        <v>228</v>
      </c>
      <c r="B28" s="14"/>
      <c r="C28" s="14"/>
      <c r="D28" s="14"/>
    </row>
    <row r="29" spans="1:18">
      <c r="A29" s="80" t="s">
        <v>229</v>
      </c>
      <c r="B29" s="14"/>
      <c r="C29" s="14"/>
      <c r="D29" s="14"/>
    </row>
    <row r="30" spans="1:18">
      <c r="A30" s="80" t="s">
        <v>230</v>
      </c>
      <c r="B30" s="14"/>
      <c r="C30" s="14"/>
      <c r="D30" s="14"/>
    </row>
    <row r="31" spans="1:18" hidden="1"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/>
    <row r="512" spans="2:4" hidden="1"/>
    <row r="513" spans="1:1" hidden="1"/>
    <row r="514" spans="1:1" hidden="1">
      <c r="A514" s="14"/>
    </row>
    <row r="515" spans="1:1" hidden="1">
      <c r="A515" s="14"/>
    </row>
    <row r="516" spans="1:1" hidden="1">
      <c r="A516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topLeftCell="F8" workbookViewId="0">
      <selection activeCell="K17" sqref="K1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98" width="0" style="14" hidden="1"/>
    <col min="99" max="16384" width="9.140625" style="14" hidden="1"/>
  </cols>
  <sheetData>
    <row r="1" spans="1:97">
      <c r="A1" s="2" t="s">
        <v>0</v>
      </c>
      <c r="B1" t="s">
        <v>195</v>
      </c>
    </row>
    <row r="2" spans="1:97">
      <c r="A2" s="2" t="s">
        <v>1</v>
      </c>
    </row>
    <row r="3" spans="1:97">
      <c r="A3" s="2" t="s">
        <v>2</v>
      </c>
      <c r="B3" t="s">
        <v>196</v>
      </c>
    </row>
    <row r="4" spans="1:97">
      <c r="A4" s="2" t="s">
        <v>3</v>
      </c>
    </row>
    <row r="5" spans="1:97">
      <c r="A5" s="63" t="s">
        <v>197</v>
      </c>
      <c r="B5" t="s">
        <v>198</v>
      </c>
    </row>
    <row r="6" spans="1:97" ht="26.25" customHeight="1">
      <c r="A6" s="94" t="s">
        <v>138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1:97" ht="26.25" customHeight="1">
      <c r="A7" s="94" t="s">
        <v>91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1:97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53</v>
      </c>
      <c r="G8" s="41" t="s">
        <v>189</v>
      </c>
      <c r="H8" s="41" t="s">
        <v>190</v>
      </c>
      <c r="I8" s="41" t="s">
        <v>5</v>
      </c>
      <c r="J8" s="41" t="s">
        <v>73</v>
      </c>
      <c r="K8" s="41" t="s">
        <v>57</v>
      </c>
      <c r="L8" s="42" t="s">
        <v>185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16" customFormat="1" ht="14.25" customHeight="1">
      <c r="A9" s="17"/>
      <c r="B9" s="26"/>
      <c r="C9" s="18"/>
      <c r="D9" s="18"/>
      <c r="E9" s="26"/>
      <c r="F9" s="26"/>
      <c r="G9" s="26" t="s">
        <v>186</v>
      </c>
      <c r="H9" s="26"/>
      <c r="I9" s="26" t="s">
        <v>6</v>
      </c>
      <c r="J9" s="26" t="s">
        <v>7</v>
      </c>
      <c r="K9" s="26" t="s">
        <v>7</v>
      </c>
      <c r="L9" s="27" t="s">
        <v>7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29" t="s">
        <v>66</v>
      </c>
      <c r="L10" s="29" t="s">
        <v>76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 s="20" customFormat="1" ht="18" customHeight="1">
      <c r="A11" s="21" t="s">
        <v>92</v>
      </c>
      <c r="B11" s="7"/>
      <c r="C11" s="7"/>
      <c r="D11" s="7"/>
      <c r="E11" s="7"/>
      <c r="F11" s="7"/>
      <c r="G11" s="64">
        <v>0</v>
      </c>
      <c r="H11" s="7"/>
      <c r="I11" s="64">
        <v>0</v>
      </c>
      <c r="J11" s="7"/>
      <c r="K11" s="65">
        <v>0</v>
      </c>
      <c r="L11" s="65">
        <v>0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CS11" s="14"/>
    </row>
    <row r="12" spans="1:97">
      <c r="A12" s="68" t="s">
        <v>200</v>
      </c>
      <c r="B12" s="14"/>
      <c r="C12" s="14"/>
      <c r="D12" s="14"/>
      <c r="G12" s="70">
        <v>0</v>
      </c>
      <c r="I12" s="70">
        <v>0</v>
      </c>
      <c r="K12" s="69">
        <v>0</v>
      </c>
      <c r="L12" s="69">
        <v>0</v>
      </c>
    </row>
    <row r="13" spans="1:97">
      <c r="A13" t="s">
        <v>215</v>
      </c>
      <c r="B13" t="s">
        <v>215</v>
      </c>
      <c r="C13" s="14"/>
      <c r="D13" s="14"/>
      <c r="E13" t="s">
        <v>215</v>
      </c>
      <c r="F13" t="s">
        <v>215</v>
      </c>
      <c r="G13" s="66">
        <v>0</v>
      </c>
      <c r="H13" s="66">
        <v>0</v>
      </c>
      <c r="I13" s="66">
        <v>0</v>
      </c>
      <c r="J13" s="67">
        <v>0</v>
      </c>
      <c r="K13" s="67">
        <v>0</v>
      </c>
      <c r="L13" s="67">
        <v>0</v>
      </c>
    </row>
    <row r="14" spans="1:97">
      <c r="A14" s="68" t="s">
        <v>220</v>
      </c>
      <c r="B14" s="14"/>
      <c r="C14" s="14"/>
      <c r="D14" s="14"/>
      <c r="G14" s="70">
        <v>0</v>
      </c>
      <c r="I14" s="70">
        <v>0</v>
      </c>
      <c r="K14" s="69">
        <v>0</v>
      </c>
      <c r="L14" s="69">
        <v>0</v>
      </c>
    </row>
    <row r="15" spans="1:97">
      <c r="A15" s="68" t="s">
        <v>234</v>
      </c>
      <c r="B15" s="14"/>
      <c r="C15" s="14"/>
      <c r="D15" s="14"/>
      <c r="G15" s="70">
        <v>0</v>
      </c>
      <c r="I15" s="70">
        <v>0</v>
      </c>
      <c r="K15" s="69">
        <v>0</v>
      </c>
      <c r="L15" s="69">
        <v>0</v>
      </c>
    </row>
    <row r="16" spans="1:97">
      <c r="A16" t="s">
        <v>215</v>
      </c>
      <c r="B16" t="s">
        <v>215</v>
      </c>
      <c r="C16" s="14"/>
      <c r="D16" s="14"/>
      <c r="E16" t="s">
        <v>215</v>
      </c>
      <c r="F16" t="s">
        <v>215</v>
      </c>
      <c r="G16" s="66">
        <v>0</v>
      </c>
      <c r="H16" s="66">
        <v>0</v>
      </c>
      <c r="I16" s="66">
        <v>0</v>
      </c>
      <c r="J16" s="67">
        <v>0</v>
      </c>
      <c r="K16" s="67">
        <v>0</v>
      </c>
      <c r="L16" s="67">
        <v>0</v>
      </c>
    </row>
    <row r="17" spans="1:12">
      <c r="A17" s="68" t="s">
        <v>235</v>
      </c>
      <c r="B17" s="14"/>
      <c r="C17" s="14"/>
      <c r="D17" s="14"/>
      <c r="G17" s="70">
        <v>0</v>
      </c>
      <c r="I17" s="70">
        <v>0</v>
      </c>
      <c r="K17" s="69">
        <v>0</v>
      </c>
      <c r="L17" s="69">
        <v>0</v>
      </c>
    </row>
    <row r="18" spans="1:12">
      <c r="A18" t="s">
        <v>215</v>
      </c>
      <c r="B18" t="s">
        <v>215</v>
      </c>
      <c r="C18" s="14"/>
      <c r="D18" s="14"/>
      <c r="E18" t="s">
        <v>215</v>
      </c>
      <c r="F18" t="s">
        <v>215</v>
      </c>
      <c r="G18" s="66">
        <v>0</v>
      </c>
      <c r="H18" s="66">
        <v>0</v>
      </c>
      <c r="I18" s="66">
        <v>0</v>
      </c>
      <c r="J18" s="67">
        <v>0</v>
      </c>
      <c r="K18" s="67">
        <v>0</v>
      </c>
      <c r="L18" s="67">
        <v>0</v>
      </c>
    </row>
    <row r="19" spans="1:12">
      <c r="A19" s="80" t="s">
        <v>222</v>
      </c>
      <c r="B19" s="14"/>
      <c r="C19" s="14"/>
      <c r="D19" s="14"/>
    </row>
    <row r="20" spans="1:12">
      <c r="A20" s="80" t="s">
        <v>228</v>
      </c>
      <c r="B20" s="14"/>
      <c r="C20" s="14"/>
      <c r="D20" s="14"/>
    </row>
    <row r="21" spans="1:12">
      <c r="A21" s="80" t="s">
        <v>229</v>
      </c>
      <c r="B21" s="14"/>
      <c r="C21" s="14"/>
      <c r="D21" s="14"/>
    </row>
    <row r="22" spans="1:12">
      <c r="A22" s="80" t="s">
        <v>230</v>
      </c>
      <c r="B22" s="14"/>
      <c r="C22" s="14"/>
      <c r="D22" s="14"/>
    </row>
    <row r="23" spans="1:12" hidden="1"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4"/>
      <c r="B390" s="14"/>
      <c r="C390" s="14"/>
      <c r="D390" s="14"/>
    </row>
    <row r="391" spans="1:4" hidden="1">
      <c r="A391" s="16"/>
      <c r="B391" s="14"/>
      <c r="C391" s="14"/>
      <c r="D391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topLeftCell="D18" workbookViewId="0">
      <selection activeCell="K18" sqref="K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/>
    <col min="12" max="12" width="6.7109375" style="16" hidden="1"/>
    <col min="13" max="13" width="7.7109375" style="16" hidden="1"/>
    <col min="14" max="14" width="7.140625" style="16" hidden="1"/>
    <col min="15" max="15" width="6" style="16" hidden="1"/>
    <col min="16" max="16" width="7.85546875" style="16" hidden="1"/>
    <col min="17" max="17" width="8.140625" style="16" hidden="1"/>
    <col min="18" max="18" width="6.28515625" style="16" hidden="1"/>
    <col min="19" max="19" width="8" style="16" hidden="1"/>
    <col min="20" max="20" width="8.7109375" style="16" hidden="1"/>
    <col min="21" max="21" width="10" style="16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55" width="0" style="14" hidden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</row>
    <row r="3" spans="1:54">
      <c r="A3" s="2" t="s">
        <v>2</v>
      </c>
      <c r="B3" t="s">
        <v>196</v>
      </c>
    </row>
    <row r="4" spans="1:54">
      <c r="A4" s="2" t="s">
        <v>3</v>
      </c>
    </row>
    <row r="5" spans="1:54">
      <c r="A5" s="63" t="s">
        <v>197</v>
      </c>
      <c r="B5" t="s">
        <v>198</v>
      </c>
    </row>
    <row r="6" spans="1:54" ht="26.25" customHeight="1">
      <c r="A6" s="94" t="s">
        <v>138</v>
      </c>
      <c r="B6" s="95"/>
      <c r="C6" s="95"/>
      <c r="D6" s="95"/>
      <c r="E6" s="95"/>
      <c r="F6" s="95"/>
      <c r="G6" s="95"/>
      <c r="H6" s="95"/>
      <c r="I6" s="95"/>
      <c r="J6" s="96"/>
    </row>
    <row r="7" spans="1:54" ht="26.25" customHeight="1">
      <c r="A7" s="94" t="s">
        <v>141</v>
      </c>
      <c r="B7" s="95"/>
      <c r="C7" s="95"/>
      <c r="D7" s="95"/>
      <c r="E7" s="95"/>
      <c r="F7" s="95"/>
      <c r="G7" s="95"/>
      <c r="H7" s="95"/>
      <c r="I7" s="95"/>
      <c r="J7" s="96"/>
    </row>
    <row r="8" spans="1:54" s="16" customFormat="1">
      <c r="A8" s="40" t="s">
        <v>98</v>
      </c>
      <c r="B8" s="41" t="s">
        <v>49</v>
      </c>
      <c r="C8" s="41" t="s">
        <v>53</v>
      </c>
      <c r="D8" s="41" t="s">
        <v>71</v>
      </c>
      <c r="E8" s="41" t="s">
        <v>189</v>
      </c>
      <c r="F8" s="41" t="s">
        <v>190</v>
      </c>
      <c r="G8" s="41" t="s">
        <v>5</v>
      </c>
      <c r="H8" s="41" t="s">
        <v>73</v>
      </c>
      <c r="I8" s="41" t="s">
        <v>57</v>
      </c>
      <c r="J8" s="42" t="s">
        <v>185</v>
      </c>
      <c r="BB8" s="14"/>
    </row>
    <row r="9" spans="1:54" s="16" customFormat="1" ht="21" customHeight="1">
      <c r="A9" s="17"/>
      <c r="B9" s="18"/>
      <c r="C9" s="18"/>
      <c r="D9" s="26" t="s">
        <v>74</v>
      </c>
      <c r="E9" s="26" t="s">
        <v>186</v>
      </c>
      <c r="F9" s="26"/>
      <c r="G9" s="26" t="s">
        <v>6</v>
      </c>
      <c r="H9" s="26" t="s">
        <v>7</v>
      </c>
      <c r="I9" s="26" t="s">
        <v>7</v>
      </c>
      <c r="J9" s="27" t="s">
        <v>7</v>
      </c>
      <c r="BB9" s="14"/>
    </row>
    <row r="10" spans="1:54" s="20" customFormat="1" ht="18" customHeight="1">
      <c r="A10" s="19"/>
      <c r="B10" s="7" t="s">
        <v>9</v>
      </c>
      <c r="C10" s="7" t="s">
        <v>59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29" t="s">
        <v>66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 s="20" customFormat="1" ht="18" customHeight="1">
      <c r="A11" s="21" t="s">
        <v>142</v>
      </c>
      <c r="B11" s="7"/>
      <c r="C11" s="7"/>
      <c r="D11" s="7"/>
      <c r="E11" s="64">
        <v>0</v>
      </c>
      <c r="F11" s="7"/>
      <c r="G11" s="64">
        <v>0</v>
      </c>
      <c r="H11" s="7"/>
      <c r="I11" s="65">
        <v>0</v>
      </c>
      <c r="J11" s="65">
        <v>0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BB11" s="14"/>
    </row>
    <row r="12" spans="1:54">
      <c r="A12" s="68" t="s">
        <v>200</v>
      </c>
      <c r="B12" s="14"/>
      <c r="E12" s="70">
        <v>0</v>
      </c>
      <c r="G12" s="70">
        <v>0</v>
      </c>
      <c r="I12" s="69">
        <v>0</v>
      </c>
      <c r="J12" s="69">
        <v>0</v>
      </c>
    </row>
    <row r="13" spans="1:54">
      <c r="A13" s="68" t="s">
        <v>700</v>
      </c>
      <c r="B13" s="14"/>
      <c r="E13" s="70">
        <v>0</v>
      </c>
      <c r="G13" s="70">
        <v>0</v>
      </c>
      <c r="I13" s="69">
        <v>0</v>
      </c>
      <c r="J13" s="69">
        <v>0</v>
      </c>
    </row>
    <row r="14" spans="1:54">
      <c r="A14" t="s">
        <v>215</v>
      </c>
      <c r="B14" t="s">
        <v>215</v>
      </c>
      <c r="C14" t="s">
        <v>215</v>
      </c>
      <c r="E14" s="66">
        <v>0</v>
      </c>
      <c r="F14" s="66">
        <v>0</v>
      </c>
      <c r="G14" s="66">
        <v>0</v>
      </c>
      <c r="H14" s="67">
        <v>0</v>
      </c>
      <c r="I14" s="67">
        <v>0</v>
      </c>
      <c r="J14" s="67">
        <v>0</v>
      </c>
    </row>
    <row r="15" spans="1:54">
      <c r="A15" s="68" t="s">
        <v>701</v>
      </c>
      <c r="B15" s="14"/>
      <c r="E15" s="70">
        <v>0</v>
      </c>
      <c r="G15" s="70">
        <v>0</v>
      </c>
      <c r="I15" s="69">
        <v>0</v>
      </c>
      <c r="J15" s="69">
        <v>0</v>
      </c>
    </row>
    <row r="16" spans="1:54">
      <c r="A16" t="s">
        <v>215</v>
      </c>
      <c r="B16" t="s">
        <v>215</v>
      </c>
      <c r="C16" t="s">
        <v>215</v>
      </c>
      <c r="E16" s="66">
        <v>0</v>
      </c>
      <c r="F16" s="66">
        <v>0</v>
      </c>
      <c r="G16" s="66">
        <v>0</v>
      </c>
      <c r="H16" s="67">
        <v>0</v>
      </c>
      <c r="I16" s="67">
        <v>0</v>
      </c>
      <c r="J16" s="67">
        <v>0</v>
      </c>
    </row>
    <row r="17" spans="1:10">
      <c r="A17" s="68" t="s">
        <v>702</v>
      </c>
      <c r="B17" s="14"/>
      <c r="E17" s="70">
        <v>0</v>
      </c>
      <c r="G17" s="70">
        <v>0</v>
      </c>
      <c r="I17" s="69">
        <v>0</v>
      </c>
      <c r="J17" s="69">
        <v>0</v>
      </c>
    </row>
    <row r="18" spans="1:10">
      <c r="A18" t="s">
        <v>215</v>
      </c>
      <c r="B18" t="s">
        <v>215</v>
      </c>
      <c r="C18" t="s">
        <v>215</v>
      </c>
      <c r="E18" s="66">
        <v>0</v>
      </c>
      <c r="F18" s="66">
        <v>0</v>
      </c>
      <c r="G18" s="66">
        <v>0</v>
      </c>
      <c r="H18" s="67">
        <v>0</v>
      </c>
      <c r="I18" s="67">
        <v>0</v>
      </c>
      <c r="J18" s="67">
        <v>0</v>
      </c>
    </row>
    <row r="19" spans="1:10">
      <c r="A19" s="68" t="s">
        <v>703</v>
      </c>
      <c r="B19" s="14"/>
      <c r="E19" s="70">
        <v>0</v>
      </c>
      <c r="G19" s="70">
        <v>0</v>
      </c>
      <c r="I19" s="69">
        <v>0</v>
      </c>
      <c r="J19" s="69">
        <v>0</v>
      </c>
    </row>
    <row r="20" spans="1:10">
      <c r="A20" t="s">
        <v>215</v>
      </c>
      <c r="B20" t="s">
        <v>215</v>
      </c>
      <c r="C20" t="s">
        <v>215</v>
      </c>
      <c r="E20" s="66">
        <v>0</v>
      </c>
      <c r="F20" s="66">
        <v>0</v>
      </c>
      <c r="G20" s="66">
        <v>0</v>
      </c>
      <c r="H20" s="67">
        <v>0</v>
      </c>
      <c r="I20" s="67">
        <v>0</v>
      </c>
      <c r="J20" s="67">
        <v>0</v>
      </c>
    </row>
    <row r="21" spans="1:10">
      <c r="A21" s="68" t="s">
        <v>220</v>
      </c>
      <c r="B21" s="14"/>
      <c r="E21" s="70">
        <v>0</v>
      </c>
      <c r="G21" s="70">
        <v>0</v>
      </c>
      <c r="I21" s="69">
        <v>0</v>
      </c>
      <c r="J21" s="69">
        <v>0</v>
      </c>
    </row>
    <row r="22" spans="1:10">
      <c r="A22" s="68" t="s">
        <v>704</v>
      </c>
      <c r="B22" s="14"/>
      <c r="E22" s="70">
        <v>0</v>
      </c>
      <c r="G22" s="70">
        <v>0</v>
      </c>
      <c r="I22" s="69">
        <v>0</v>
      </c>
      <c r="J22" s="69">
        <v>0</v>
      </c>
    </row>
    <row r="23" spans="1:10">
      <c r="A23" t="s">
        <v>215</v>
      </c>
      <c r="B23" t="s">
        <v>215</v>
      </c>
      <c r="C23" t="s">
        <v>215</v>
      </c>
      <c r="E23" s="66">
        <v>0</v>
      </c>
      <c r="F23" s="66">
        <v>0</v>
      </c>
      <c r="G23" s="66">
        <v>0</v>
      </c>
      <c r="H23" s="67">
        <v>0</v>
      </c>
      <c r="I23" s="67">
        <v>0</v>
      </c>
      <c r="J23" s="67">
        <v>0</v>
      </c>
    </row>
    <row r="24" spans="1:10">
      <c r="A24" s="68" t="s">
        <v>705</v>
      </c>
      <c r="B24" s="14"/>
      <c r="E24" s="70">
        <v>0</v>
      </c>
      <c r="G24" s="70">
        <v>0</v>
      </c>
      <c r="I24" s="69">
        <v>0</v>
      </c>
      <c r="J24" s="69">
        <v>0</v>
      </c>
    </row>
    <row r="25" spans="1:10">
      <c r="A25" t="s">
        <v>215</v>
      </c>
      <c r="B25" t="s">
        <v>215</v>
      </c>
      <c r="C25" t="s">
        <v>215</v>
      </c>
      <c r="E25" s="66">
        <v>0</v>
      </c>
      <c r="F25" s="66">
        <v>0</v>
      </c>
      <c r="G25" s="66">
        <v>0</v>
      </c>
      <c r="H25" s="67">
        <v>0</v>
      </c>
      <c r="I25" s="67">
        <v>0</v>
      </c>
      <c r="J25" s="67">
        <v>0</v>
      </c>
    </row>
    <row r="26" spans="1:10">
      <c r="A26" s="68" t="s">
        <v>706</v>
      </c>
      <c r="B26" s="14"/>
      <c r="E26" s="70">
        <v>0</v>
      </c>
      <c r="G26" s="70">
        <v>0</v>
      </c>
      <c r="I26" s="69">
        <v>0</v>
      </c>
      <c r="J26" s="69">
        <v>0</v>
      </c>
    </row>
    <row r="27" spans="1:10">
      <c r="A27" t="s">
        <v>215</v>
      </c>
      <c r="B27" t="s">
        <v>215</v>
      </c>
      <c r="C27" t="s">
        <v>215</v>
      </c>
      <c r="E27" s="66">
        <v>0</v>
      </c>
      <c r="F27" s="66">
        <v>0</v>
      </c>
      <c r="G27" s="66">
        <v>0</v>
      </c>
      <c r="H27" s="67">
        <v>0</v>
      </c>
      <c r="I27" s="67">
        <v>0</v>
      </c>
      <c r="J27" s="67">
        <v>0</v>
      </c>
    </row>
    <row r="28" spans="1:10">
      <c r="A28" s="68" t="s">
        <v>707</v>
      </c>
      <c r="B28" s="14"/>
      <c r="E28" s="70">
        <v>0</v>
      </c>
      <c r="G28" s="70">
        <v>0</v>
      </c>
      <c r="I28" s="69">
        <v>0</v>
      </c>
      <c r="J28" s="69">
        <v>0</v>
      </c>
    </row>
    <row r="29" spans="1:10">
      <c r="A29" t="s">
        <v>215</v>
      </c>
      <c r="B29" t="s">
        <v>215</v>
      </c>
      <c r="C29" t="s">
        <v>215</v>
      </c>
      <c r="E29" s="66">
        <v>0</v>
      </c>
      <c r="F29" s="66">
        <v>0</v>
      </c>
      <c r="G29" s="66">
        <v>0</v>
      </c>
      <c r="H29" s="67">
        <v>0</v>
      </c>
      <c r="I29" s="67">
        <v>0</v>
      </c>
      <c r="J29" s="67">
        <v>0</v>
      </c>
    </row>
    <row r="30" spans="1:10">
      <c r="A30" s="80" t="s">
        <v>222</v>
      </c>
      <c r="B30" s="14"/>
    </row>
    <row r="31" spans="1:10">
      <c r="A31" s="80" t="s">
        <v>228</v>
      </c>
      <c r="B31" s="14"/>
    </row>
    <row r="32" spans="1:10">
      <c r="A32" s="80" t="s">
        <v>229</v>
      </c>
      <c r="B32" s="14"/>
    </row>
    <row r="33" spans="1:2">
      <c r="A33" s="80" t="s">
        <v>230</v>
      </c>
      <c r="B33" s="14"/>
    </row>
    <row r="34" spans="1:2" hidden="1">
      <c r="B34" s="14"/>
    </row>
    <row r="35" spans="1:2" hidden="1">
      <c r="B35" s="14"/>
    </row>
    <row r="36" spans="1:2" hidden="1">
      <c r="B36" s="14"/>
    </row>
    <row r="37" spans="1:2" hidden="1">
      <c r="B37" s="14"/>
    </row>
    <row r="38" spans="1:2" hidden="1">
      <c r="B38" s="14"/>
    </row>
    <row r="39" spans="1:2" hidden="1">
      <c r="B39" s="14"/>
    </row>
    <row r="40" spans="1:2" hidden="1">
      <c r="B40" s="14"/>
    </row>
    <row r="41" spans="1:2" hidden="1">
      <c r="B41" s="14"/>
    </row>
    <row r="42" spans="1:2" hidden="1">
      <c r="B42" s="14"/>
    </row>
    <row r="43" spans="1:2" hidden="1">
      <c r="B43" s="14"/>
    </row>
    <row r="44" spans="1:2" hidden="1">
      <c r="B44" s="14"/>
    </row>
    <row r="45" spans="1:2" hidden="1">
      <c r="B45" s="14"/>
    </row>
    <row r="46" spans="1:2" hidden="1">
      <c r="B46" s="14"/>
    </row>
    <row r="47" spans="1:2" hidden="1">
      <c r="B47" s="14"/>
    </row>
    <row r="48" spans="1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>
      <c r="B5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topLeftCell="E7" workbookViewId="0">
      <selection activeCell="L7" sqref="L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9" width="0" style="14" hidden="1"/>
    <col min="60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</row>
    <row r="3" spans="1:58">
      <c r="A3" s="2" t="s">
        <v>2</v>
      </c>
      <c r="B3" t="s">
        <v>196</v>
      </c>
    </row>
    <row r="4" spans="1:58">
      <c r="A4" s="2" t="s">
        <v>3</v>
      </c>
    </row>
    <row r="5" spans="1:58">
      <c r="A5" s="63" t="s">
        <v>197</v>
      </c>
      <c r="B5" t="s">
        <v>198</v>
      </c>
    </row>
    <row r="6" spans="1:58" ht="26.25" customHeight="1">
      <c r="A6" s="94" t="s">
        <v>138</v>
      </c>
      <c r="B6" s="95"/>
      <c r="C6" s="95"/>
      <c r="D6" s="95"/>
      <c r="E6" s="95"/>
      <c r="F6" s="95"/>
      <c r="G6" s="95"/>
      <c r="H6" s="95"/>
      <c r="I6" s="95"/>
      <c r="J6" s="95"/>
      <c r="K6" s="96"/>
    </row>
    <row r="7" spans="1:58" ht="26.25" customHeight="1">
      <c r="A7" s="94" t="s">
        <v>143</v>
      </c>
      <c r="B7" s="95"/>
      <c r="C7" s="95"/>
      <c r="D7" s="95"/>
      <c r="E7" s="95"/>
      <c r="F7" s="95"/>
      <c r="G7" s="95"/>
      <c r="H7" s="95"/>
      <c r="I7" s="95"/>
      <c r="J7" s="95"/>
      <c r="K7" s="96"/>
    </row>
    <row r="8" spans="1:58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73</v>
      </c>
      <c r="J8" s="41" t="s">
        <v>57</v>
      </c>
      <c r="K8" s="42" t="s">
        <v>185</v>
      </c>
      <c r="L8" s="14"/>
      <c r="M8" s="14"/>
      <c r="N8" s="14"/>
      <c r="O8" s="14"/>
      <c r="BF8" s="14"/>
    </row>
    <row r="9" spans="1:58" s="16" customFormat="1" ht="24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L9" s="14"/>
      <c r="M9" s="14"/>
      <c r="N9" s="14"/>
      <c r="O9" s="14"/>
      <c r="BF9" s="14"/>
    </row>
    <row r="10" spans="1:5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29" t="s">
        <v>66</v>
      </c>
      <c r="L10" s="14"/>
      <c r="M10" s="14"/>
      <c r="N10" s="14"/>
      <c r="O10" s="14"/>
      <c r="BF10" s="14"/>
    </row>
    <row r="11" spans="1:58" s="20" customFormat="1" ht="18" customHeight="1">
      <c r="A11" s="21" t="s">
        <v>99</v>
      </c>
      <c r="B11" s="7"/>
      <c r="C11" s="7"/>
      <c r="D11" s="7"/>
      <c r="E11" s="7"/>
      <c r="F11" s="64">
        <v>31980</v>
      </c>
      <c r="G11" s="7"/>
      <c r="H11" s="64">
        <v>2.7108379999999999</v>
      </c>
      <c r="I11" s="7"/>
      <c r="J11" s="65">
        <v>1</v>
      </c>
      <c r="K11" s="65">
        <v>1E-4</v>
      </c>
      <c r="L11" s="14"/>
      <c r="M11" s="14"/>
      <c r="N11" s="14"/>
      <c r="O11" s="14"/>
      <c r="BF11" s="14"/>
    </row>
    <row r="12" spans="1:58">
      <c r="A12" s="68" t="s">
        <v>708</v>
      </c>
      <c r="B12" s="14"/>
      <c r="C12" s="14"/>
      <c r="F12" s="70">
        <v>31980</v>
      </c>
      <c r="H12" s="70">
        <v>2.7108379999999999</v>
      </c>
      <c r="J12" s="69">
        <v>1</v>
      </c>
      <c r="K12" s="69">
        <v>1E-4</v>
      </c>
    </row>
    <row r="13" spans="1:58">
      <c r="A13" t="s">
        <v>709</v>
      </c>
      <c r="B13" t="s">
        <v>710</v>
      </c>
      <c r="C13" t="s">
        <v>254</v>
      </c>
      <c r="D13" t="s">
        <v>104</v>
      </c>
      <c r="E13" t="s">
        <v>694</v>
      </c>
      <c r="F13" s="66">
        <v>10660</v>
      </c>
      <c r="G13" s="66">
        <v>0.02</v>
      </c>
      <c r="H13" s="66">
        <v>2.1320000000000002E-3</v>
      </c>
      <c r="I13" s="67">
        <v>0</v>
      </c>
      <c r="J13" s="67">
        <v>8.0000000000000004E-4</v>
      </c>
      <c r="K13" s="67">
        <v>0</v>
      </c>
    </row>
    <row r="14" spans="1:58">
      <c r="A14" t="s">
        <v>711</v>
      </c>
      <c r="B14" t="s">
        <v>712</v>
      </c>
      <c r="C14" t="s">
        <v>254</v>
      </c>
      <c r="D14" t="s">
        <v>104</v>
      </c>
      <c r="E14" t="s">
        <v>694</v>
      </c>
      <c r="F14" s="66">
        <v>10660</v>
      </c>
      <c r="G14" s="66">
        <v>19.440000000000001</v>
      </c>
      <c r="H14" s="66">
        <v>2.0723039999999999</v>
      </c>
      <c r="I14" s="67">
        <v>0</v>
      </c>
      <c r="J14" s="67">
        <v>0.76449999999999996</v>
      </c>
      <c r="K14" s="67">
        <v>0</v>
      </c>
    </row>
    <row r="15" spans="1:58">
      <c r="A15" t="s">
        <v>713</v>
      </c>
      <c r="B15" t="s">
        <v>714</v>
      </c>
      <c r="C15" t="s">
        <v>254</v>
      </c>
      <c r="D15" t="s">
        <v>104</v>
      </c>
      <c r="E15" t="s">
        <v>694</v>
      </c>
      <c r="F15" s="66">
        <v>10660</v>
      </c>
      <c r="G15" s="66">
        <v>5.97</v>
      </c>
      <c r="H15" s="66">
        <v>0.63640200000000002</v>
      </c>
      <c r="I15" s="67">
        <v>0</v>
      </c>
      <c r="J15" s="67">
        <v>0.23480000000000001</v>
      </c>
      <c r="K15" s="67">
        <v>0</v>
      </c>
    </row>
    <row r="16" spans="1:58">
      <c r="A16" s="68" t="s">
        <v>668</v>
      </c>
      <c r="B16" s="14"/>
      <c r="C16" s="14"/>
      <c r="F16" s="70">
        <v>0</v>
      </c>
      <c r="H16" s="70">
        <v>0</v>
      </c>
      <c r="J16" s="69">
        <v>0</v>
      </c>
      <c r="K16" s="69">
        <v>0</v>
      </c>
    </row>
    <row r="17" spans="1:11">
      <c r="A17" t="s">
        <v>215</v>
      </c>
      <c r="B17" t="s">
        <v>215</v>
      </c>
      <c r="C17" t="s">
        <v>215</v>
      </c>
      <c r="D17" t="s">
        <v>215</v>
      </c>
      <c r="F17" s="66">
        <v>0</v>
      </c>
      <c r="G17" s="66">
        <v>0</v>
      </c>
      <c r="H17" s="66">
        <v>0</v>
      </c>
      <c r="I17" s="67">
        <v>0</v>
      </c>
      <c r="J17" s="67">
        <v>0</v>
      </c>
      <c r="K17" s="67">
        <v>0</v>
      </c>
    </row>
    <row r="18" spans="1:11">
      <c r="A18" s="80" t="s">
        <v>222</v>
      </c>
      <c r="B18" s="14"/>
      <c r="C18" s="14"/>
    </row>
    <row r="19" spans="1:11">
      <c r="A19" s="80" t="s">
        <v>228</v>
      </c>
      <c r="B19" s="14"/>
      <c r="C19" s="14"/>
    </row>
    <row r="20" spans="1:11">
      <c r="A20" s="80" t="s">
        <v>229</v>
      </c>
      <c r="B20" s="14"/>
      <c r="C20" s="14"/>
    </row>
    <row r="21" spans="1:11">
      <c r="A21" s="80" t="s">
        <v>230</v>
      </c>
      <c r="B21" s="14"/>
      <c r="C21" s="14"/>
    </row>
    <row r="22" spans="1:11" hidden="1">
      <c r="B22" s="14"/>
      <c r="C22" s="14"/>
    </row>
    <row r="23" spans="1:11" hidden="1">
      <c r="B23" s="14"/>
      <c r="C23" s="14"/>
    </row>
    <row r="24" spans="1:11" hidden="1">
      <c r="B24" s="14"/>
      <c r="C24" s="14"/>
    </row>
    <row r="25" spans="1:11" hidden="1">
      <c r="B25" s="14"/>
      <c r="C25" s="14"/>
    </row>
    <row r="26" spans="1:11" hidden="1">
      <c r="B26" s="14"/>
      <c r="C26" s="14"/>
    </row>
    <row r="27" spans="1:11" hidden="1">
      <c r="B27" s="14"/>
      <c r="C27" s="14"/>
    </row>
    <row r="28" spans="1:11" hidden="1">
      <c r="B28" s="14"/>
      <c r="C28" s="14"/>
    </row>
    <row r="29" spans="1:11" hidden="1">
      <c r="B29" s="14"/>
      <c r="C29" s="14"/>
    </row>
    <row r="30" spans="1:11" hidden="1">
      <c r="B30" s="14"/>
      <c r="C30" s="14"/>
    </row>
    <row r="31" spans="1:11" hidden="1">
      <c r="B31" s="14"/>
      <c r="C31" s="14"/>
    </row>
    <row r="32" spans="1:11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topLeftCell="E1" workbookViewId="0">
      <selection activeCell="L1" sqref="L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2" width="0" style="14" hidden="1"/>
    <col min="53" max="16384" width="9.140625" style="14" hidden="1"/>
  </cols>
  <sheetData>
    <row r="1" spans="1:51">
      <c r="A1" s="2" t="s">
        <v>0</v>
      </c>
      <c r="B1" t="s">
        <v>195</v>
      </c>
    </row>
    <row r="2" spans="1:51">
      <c r="A2" s="2" t="s">
        <v>1</v>
      </c>
    </row>
    <row r="3" spans="1:51">
      <c r="A3" s="2" t="s">
        <v>2</v>
      </c>
      <c r="B3" t="s">
        <v>196</v>
      </c>
    </row>
    <row r="4" spans="1:51">
      <c r="A4" s="2" t="s">
        <v>3</v>
      </c>
    </row>
    <row r="5" spans="1:51">
      <c r="A5" s="63" t="s">
        <v>197</v>
      </c>
      <c r="B5" t="s">
        <v>198</v>
      </c>
    </row>
    <row r="6" spans="1:51" ht="26.25" customHeight="1">
      <c r="A6" s="94" t="s">
        <v>138</v>
      </c>
      <c r="B6" s="95"/>
      <c r="C6" s="95"/>
      <c r="D6" s="95"/>
      <c r="E6" s="95"/>
      <c r="F6" s="95"/>
      <c r="G6" s="95"/>
      <c r="H6" s="95"/>
      <c r="I6" s="95"/>
      <c r="J6" s="95"/>
      <c r="K6" s="96"/>
    </row>
    <row r="7" spans="1:51" ht="26.25" customHeight="1">
      <c r="A7" s="94" t="s">
        <v>144</v>
      </c>
      <c r="B7" s="95"/>
      <c r="C7" s="95"/>
      <c r="D7" s="95"/>
      <c r="E7" s="95"/>
      <c r="F7" s="95"/>
      <c r="G7" s="95"/>
      <c r="H7" s="95"/>
      <c r="I7" s="95"/>
      <c r="J7" s="95"/>
      <c r="K7" s="96"/>
    </row>
    <row r="8" spans="1:51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73</v>
      </c>
      <c r="J8" s="41" t="s">
        <v>57</v>
      </c>
      <c r="K8" s="42" t="s">
        <v>185</v>
      </c>
      <c r="L8" s="14"/>
      <c r="AY8" s="14"/>
    </row>
    <row r="9" spans="1:51" s="16" customFormat="1" ht="21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AY9" s="14"/>
    </row>
    <row r="10" spans="1:5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29" t="s">
        <v>66</v>
      </c>
      <c r="AY10" s="14"/>
    </row>
    <row r="11" spans="1:51" s="20" customFormat="1" ht="18" customHeight="1">
      <c r="A11" s="21" t="s">
        <v>101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5">
        <v>0</v>
      </c>
      <c r="K11" s="65">
        <v>0</v>
      </c>
      <c r="AY11" s="14"/>
    </row>
    <row r="12" spans="1:51">
      <c r="A12" s="68" t="s">
        <v>200</v>
      </c>
      <c r="B12" s="14"/>
      <c r="C12" s="14"/>
      <c r="F12" s="70">
        <v>0</v>
      </c>
      <c r="H12" s="70">
        <v>0</v>
      </c>
      <c r="J12" s="69">
        <v>0</v>
      </c>
      <c r="K12" s="69">
        <v>0</v>
      </c>
    </row>
    <row r="13" spans="1:51">
      <c r="A13" s="68" t="s">
        <v>669</v>
      </c>
      <c r="B13" s="14"/>
      <c r="C13" s="14"/>
      <c r="F13" s="70">
        <v>0</v>
      </c>
      <c r="H13" s="70">
        <v>0</v>
      </c>
      <c r="J13" s="69">
        <v>0</v>
      </c>
      <c r="K13" s="69">
        <v>0</v>
      </c>
    </row>
    <row r="14" spans="1:51">
      <c r="A14" t="s">
        <v>215</v>
      </c>
      <c r="B14" t="s">
        <v>215</v>
      </c>
      <c r="C14" t="s">
        <v>215</v>
      </c>
      <c r="D14" t="s">
        <v>215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51">
      <c r="A15" s="68" t="s">
        <v>672</v>
      </c>
      <c r="B15" s="14"/>
      <c r="C15" s="14"/>
      <c r="F15" s="70">
        <v>0</v>
      </c>
      <c r="H15" s="70">
        <v>0</v>
      </c>
      <c r="J15" s="69">
        <v>0</v>
      </c>
      <c r="K15" s="69">
        <v>0</v>
      </c>
    </row>
    <row r="16" spans="1:51">
      <c r="A16" t="s">
        <v>215</v>
      </c>
      <c r="B16" t="s">
        <v>215</v>
      </c>
      <c r="C16" t="s">
        <v>215</v>
      </c>
      <c r="D16" t="s">
        <v>215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11">
      <c r="A17" s="68" t="s">
        <v>715</v>
      </c>
      <c r="B17" s="14"/>
      <c r="C17" s="14"/>
      <c r="F17" s="70">
        <v>0</v>
      </c>
      <c r="H17" s="70">
        <v>0</v>
      </c>
      <c r="J17" s="69">
        <v>0</v>
      </c>
      <c r="K17" s="69">
        <v>0</v>
      </c>
    </row>
    <row r="18" spans="1:11">
      <c r="A18" t="s">
        <v>215</v>
      </c>
      <c r="B18" t="s">
        <v>215</v>
      </c>
      <c r="C18" t="s">
        <v>215</v>
      </c>
      <c r="D18" t="s">
        <v>215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  <c r="K18" s="67">
        <v>0</v>
      </c>
    </row>
    <row r="19" spans="1:11">
      <c r="A19" s="68" t="s">
        <v>673</v>
      </c>
      <c r="B19" s="14"/>
      <c r="C19" s="14"/>
      <c r="F19" s="70">
        <v>0</v>
      </c>
      <c r="H19" s="70">
        <v>0</v>
      </c>
      <c r="J19" s="69">
        <v>0</v>
      </c>
      <c r="K19" s="69">
        <v>0</v>
      </c>
    </row>
    <row r="20" spans="1:11">
      <c r="A20" t="s">
        <v>215</v>
      </c>
      <c r="B20" t="s">
        <v>215</v>
      </c>
      <c r="C20" t="s">
        <v>215</v>
      </c>
      <c r="D20" t="s">
        <v>215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  <c r="K20" s="67">
        <v>0</v>
      </c>
    </row>
    <row r="21" spans="1:11">
      <c r="A21" s="68" t="s">
        <v>245</v>
      </c>
      <c r="B21" s="14"/>
      <c r="C21" s="14"/>
      <c r="F21" s="70">
        <v>0</v>
      </c>
      <c r="H21" s="70">
        <v>0</v>
      </c>
      <c r="J21" s="69">
        <v>0</v>
      </c>
      <c r="K21" s="69">
        <v>0</v>
      </c>
    </row>
    <row r="22" spans="1:11">
      <c r="A22" t="s">
        <v>215</v>
      </c>
      <c r="B22" t="s">
        <v>215</v>
      </c>
      <c r="C22" t="s">
        <v>215</v>
      </c>
      <c r="D22" t="s">
        <v>215</v>
      </c>
      <c r="F22" s="66">
        <v>0</v>
      </c>
      <c r="G22" s="66">
        <v>0</v>
      </c>
      <c r="H22" s="66">
        <v>0</v>
      </c>
      <c r="I22" s="67">
        <v>0</v>
      </c>
      <c r="J22" s="67">
        <v>0</v>
      </c>
      <c r="K22" s="67">
        <v>0</v>
      </c>
    </row>
    <row r="23" spans="1:11">
      <c r="A23" s="68" t="s">
        <v>220</v>
      </c>
      <c r="B23" s="14"/>
      <c r="C23" s="14"/>
      <c r="F23" s="70">
        <v>0</v>
      </c>
      <c r="H23" s="70">
        <v>0</v>
      </c>
      <c r="J23" s="69">
        <v>0</v>
      </c>
      <c r="K23" s="69">
        <v>0</v>
      </c>
    </row>
    <row r="24" spans="1:11">
      <c r="A24" s="68" t="s">
        <v>669</v>
      </c>
      <c r="B24" s="14"/>
      <c r="C24" s="14"/>
      <c r="F24" s="70">
        <v>0</v>
      </c>
      <c r="H24" s="70">
        <v>0</v>
      </c>
      <c r="J24" s="69">
        <v>0</v>
      </c>
      <c r="K24" s="69">
        <v>0</v>
      </c>
    </row>
    <row r="25" spans="1:11">
      <c r="A25" t="s">
        <v>215</v>
      </c>
      <c r="B25" t="s">
        <v>215</v>
      </c>
      <c r="C25" t="s">
        <v>215</v>
      </c>
      <c r="D25" t="s">
        <v>215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  <c r="K25" s="67">
        <v>0</v>
      </c>
    </row>
    <row r="26" spans="1:11">
      <c r="A26" s="68" t="s">
        <v>676</v>
      </c>
      <c r="B26" s="14"/>
      <c r="C26" s="14"/>
      <c r="F26" s="70">
        <v>0</v>
      </c>
      <c r="H26" s="70">
        <v>0</v>
      </c>
      <c r="J26" s="69">
        <v>0</v>
      </c>
      <c r="K26" s="69">
        <v>0</v>
      </c>
    </row>
    <row r="27" spans="1:11">
      <c r="A27" t="s">
        <v>215</v>
      </c>
      <c r="B27" t="s">
        <v>215</v>
      </c>
      <c r="C27" t="s">
        <v>215</v>
      </c>
      <c r="D27" t="s">
        <v>215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  <c r="K27" s="67">
        <v>0</v>
      </c>
    </row>
    <row r="28" spans="1:11">
      <c r="A28" s="68" t="s">
        <v>673</v>
      </c>
      <c r="B28" s="14"/>
      <c r="C28" s="14"/>
      <c r="F28" s="70">
        <v>0</v>
      </c>
      <c r="H28" s="70">
        <v>0</v>
      </c>
      <c r="J28" s="69">
        <v>0</v>
      </c>
      <c r="K28" s="69">
        <v>0</v>
      </c>
    </row>
    <row r="29" spans="1:11">
      <c r="A29" t="s">
        <v>215</v>
      </c>
      <c r="B29" t="s">
        <v>215</v>
      </c>
      <c r="C29" t="s">
        <v>215</v>
      </c>
      <c r="D29" t="s">
        <v>215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  <c r="K29" s="67">
        <v>0</v>
      </c>
    </row>
    <row r="30" spans="1:11">
      <c r="A30" s="68" t="s">
        <v>677</v>
      </c>
      <c r="B30" s="14"/>
      <c r="C30" s="14"/>
      <c r="F30" s="70">
        <v>0</v>
      </c>
      <c r="H30" s="70">
        <v>0</v>
      </c>
      <c r="J30" s="69">
        <v>0</v>
      </c>
      <c r="K30" s="69">
        <v>0</v>
      </c>
    </row>
    <row r="31" spans="1:11">
      <c r="A31" t="s">
        <v>215</v>
      </c>
      <c r="B31" t="s">
        <v>215</v>
      </c>
      <c r="C31" t="s">
        <v>215</v>
      </c>
      <c r="D31" t="s">
        <v>215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  <c r="K31" s="67">
        <v>0</v>
      </c>
    </row>
    <row r="32" spans="1:11">
      <c r="A32" s="68" t="s">
        <v>245</v>
      </c>
      <c r="B32" s="14"/>
      <c r="C32" s="14"/>
      <c r="F32" s="70">
        <v>0</v>
      </c>
      <c r="H32" s="70">
        <v>0</v>
      </c>
      <c r="J32" s="69">
        <v>0</v>
      </c>
      <c r="K32" s="69">
        <v>0</v>
      </c>
    </row>
    <row r="33" spans="1:11">
      <c r="A33" t="s">
        <v>215</v>
      </c>
      <c r="B33" t="s">
        <v>215</v>
      </c>
      <c r="C33" t="s">
        <v>215</v>
      </c>
      <c r="D33" t="s">
        <v>215</v>
      </c>
      <c r="F33" s="66">
        <v>0</v>
      </c>
      <c r="G33" s="66">
        <v>0</v>
      </c>
      <c r="H33" s="66">
        <v>0</v>
      </c>
      <c r="I33" s="67">
        <v>0</v>
      </c>
      <c r="J33" s="67">
        <v>0</v>
      </c>
      <c r="K33" s="67">
        <v>0</v>
      </c>
    </row>
    <row r="34" spans="1:11">
      <c r="A34" s="80" t="s">
        <v>222</v>
      </c>
      <c r="B34" s="14"/>
      <c r="C34" s="14"/>
    </row>
    <row r="35" spans="1:11">
      <c r="A35" s="80" t="s">
        <v>228</v>
      </c>
      <c r="B35" s="14"/>
      <c r="C35" s="14"/>
    </row>
    <row r="36" spans="1:11">
      <c r="A36" s="80" t="s">
        <v>229</v>
      </c>
      <c r="B36" s="14"/>
      <c r="C36" s="14"/>
    </row>
    <row r="37" spans="1:11">
      <c r="A37" s="80" t="s">
        <v>230</v>
      </c>
      <c r="B37" s="14"/>
      <c r="C37" s="14"/>
    </row>
    <row r="38" spans="1:11" hidden="1">
      <c r="B38" s="14"/>
      <c r="C38" s="14"/>
    </row>
    <row r="39" spans="1:11" hidden="1">
      <c r="B39" s="14"/>
      <c r="C39" s="14"/>
    </row>
    <row r="40" spans="1:11" hidden="1">
      <c r="B40" s="14"/>
      <c r="C40" s="14"/>
    </row>
    <row r="41" spans="1:11" hidden="1">
      <c r="B41" s="14"/>
      <c r="C41" s="14"/>
    </row>
    <row r="42" spans="1:11" hidden="1">
      <c r="B42" s="14"/>
      <c r="C42" s="14"/>
    </row>
    <row r="43" spans="1:11" hidden="1">
      <c r="B43" s="14"/>
      <c r="C43" s="14"/>
    </row>
    <row r="44" spans="1:11" hidden="1">
      <c r="B44" s="14"/>
      <c r="C44" s="14"/>
    </row>
    <row r="45" spans="1:11" hidden="1">
      <c r="B45" s="14"/>
      <c r="C45" s="14"/>
    </row>
    <row r="46" spans="1:11" hidden="1">
      <c r="B46" s="14"/>
      <c r="C46" s="14"/>
    </row>
    <row r="47" spans="1:11" hidden="1">
      <c r="B47" s="14"/>
      <c r="C47" s="14"/>
    </row>
    <row r="48" spans="1:11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topLeftCell="D18" workbookViewId="0">
      <selection activeCell="I27" sqref="I27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36" width="5.7109375" style="14" hidden="1"/>
    <col min="37" max="37" width="3.42578125" style="14" hidden="1"/>
    <col min="38" max="38" width="5.7109375" style="14" hidden="1"/>
    <col min="39" max="39" width="10.140625" style="14" hidden="1"/>
    <col min="40" max="40" width="13.85546875" style="14" hidden="1"/>
    <col min="41" max="41" width="5.7109375" style="14" hidden="1"/>
    <col min="42" max="16384" width="9.140625" style="14" hidden="1"/>
  </cols>
  <sheetData>
    <row r="1" spans="1:12">
      <c r="A1" s="2" t="s">
        <v>0</v>
      </c>
      <c r="B1" t="s">
        <v>195</v>
      </c>
    </row>
    <row r="2" spans="1:12">
      <c r="A2" s="2" t="s">
        <v>1</v>
      </c>
    </row>
    <row r="3" spans="1:12">
      <c r="A3" s="2" t="s">
        <v>2</v>
      </c>
      <c r="B3" t="s">
        <v>196</v>
      </c>
    </row>
    <row r="4" spans="1:12">
      <c r="A4" s="2" t="s">
        <v>3</v>
      </c>
    </row>
    <row r="5" spans="1:12">
      <c r="A5" s="63" t="s">
        <v>197</v>
      </c>
      <c r="B5" t="s">
        <v>198</v>
      </c>
    </row>
    <row r="6" spans="1:12" ht="26.25" customHeight="1">
      <c r="A6" s="77" t="s">
        <v>47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2" s="16" customFormat="1">
      <c r="A7" s="79" t="s">
        <v>48</v>
      </c>
      <c r="B7" s="43" t="s">
        <v>49</v>
      </c>
      <c r="C7" s="43" t="s">
        <v>50</v>
      </c>
      <c r="D7" s="43" t="s">
        <v>51</v>
      </c>
      <c r="E7" s="43" t="s">
        <v>52</v>
      </c>
      <c r="F7" s="43" t="s">
        <v>53</v>
      </c>
      <c r="G7" s="43" t="s">
        <v>54</v>
      </c>
      <c r="H7" s="43" t="s">
        <v>55</v>
      </c>
      <c r="I7" s="43" t="s">
        <v>56</v>
      </c>
      <c r="J7" s="43" t="s">
        <v>57</v>
      </c>
      <c r="K7" s="43" t="s">
        <v>58</v>
      </c>
      <c r="L7" s="14"/>
    </row>
    <row r="8" spans="1:12" s="16" customFormat="1" ht="28.5" customHeight="1">
      <c r="A8" s="17"/>
      <c r="B8" s="18"/>
      <c r="C8" s="18"/>
      <c r="D8" s="18"/>
      <c r="E8" s="18"/>
      <c r="F8" s="18"/>
      <c r="G8" s="18" t="s">
        <v>7</v>
      </c>
      <c r="H8" s="18" t="s">
        <v>7</v>
      </c>
      <c r="I8" s="18" t="s">
        <v>6</v>
      </c>
      <c r="J8" s="18" t="s">
        <v>7</v>
      </c>
      <c r="K8" s="18" t="s">
        <v>7</v>
      </c>
    </row>
    <row r="9" spans="1:1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</row>
    <row r="10" spans="1:12" s="20" customFormat="1" ht="18" customHeight="1">
      <c r="A10" s="21" t="s">
        <v>67</v>
      </c>
      <c r="B10" s="7"/>
      <c r="C10" s="7"/>
      <c r="D10" s="7"/>
      <c r="E10" s="7"/>
      <c r="F10" s="7"/>
      <c r="G10" s="7"/>
      <c r="H10" s="65">
        <v>0</v>
      </c>
      <c r="I10" s="64">
        <v>5895.4112472160004</v>
      </c>
      <c r="J10" s="65">
        <v>1</v>
      </c>
      <c r="K10" s="65">
        <v>0.1115</v>
      </c>
    </row>
    <row r="11" spans="1:12">
      <c r="A11" s="68" t="s">
        <v>200</v>
      </c>
      <c r="B11" s="23"/>
      <c r="C11" s="24"/>
      <c r="D11" s="24"/>
      <c r="E11" s="24"/>
      <c r="F11" s="24"/>
      <c r="G11" s="24"/>
      <c r="H11" s="69">
        <v>0</v>
      </c>
      <c r="I11" s="70">
        <v>5895.4112472160004</v>
      </c>
      <c r="J11" s="69">
        <v>1</v>
      </c>
      <c r="K11" s="69">
        <v>0.1115</v>
      </c>
    </row>
    <row r="12" spans="1:12">
      <c r="A12" s="68" t="s">
        <v>201</v>
      </c>
      <c r="B12" s="23"/>
      <c r="C12" s="24"/>
      <c r="D12" s="24"/>
      <c r="E12" s="24"/>
      <c r="F12" s="24"/>
      <c r="G12" s="24"/>
      <c r="H12" s="69">
        <v>0</v>
      </c>
      <c r="I12" s="70">
        <v>5015.3190000000004</v>
      </c>
      <c r="J12" s="69">
        <v>0.85070000000000001</v>
      </c>
      <c r="K12" s="69">
        <v>9.4899999999999998E-2</v>
      </c>
    </row>
    <row r="13" spans="1:12">
      <c r="A13" t="s">
        <v>202</v>
      </c>
      <c r="B13" t="s">
        <v>203</v>
      </c>
      <c r="C13" t="s">
        <v>204</v>
      </c>
      <c r="D13" t="s">
        <v>205</v>
      </c>
      <c r="E13" t="s">
        <v>206</v>
      </c>
      <c r="F13" t="s">
        <v>104</v>
      </c>
      <c r="G13" s="67">
        <v>0</v>
      </c>
      <c r="H13" s="67">
        <v>0</v>
      </c>
      <c r="I13" s="66">
        <v>5015.3190000000004</v>
      </c>
      <c r="J13" s="67">
        <v>0.85070000000000001</v>
      </c>
      <c r="K13" s="67">
        <v>9.4899999999999998E-2</v>
      </c>
    </row>
    <row r="14" spans="1:12">
      <c r="A14" s="68" t="s">
        <v>207</v>
      </c>
      <c r="B14" s="23"/>
      <c r="C14" s="24"/>
      <c r="D14" s="24"/>
      <c r="E14" s="24"/>
      <c r="F14" s="24"/>
      <c r="G14" s="24"/>
      <c r="H14" s="69">
        <v>0</v>
      </c>
      <c r="I14" s="70">
        <v>880.09224721600003</v>
      </c>
      <c r="J14" s="69">
        <v>0.14929999999999999</v>
      </c>
      <c r="K14" s="69">
        <v>1.66E-2</v>
      </c>
    </row>
    <row r="15" spans="1:12">
      <c r="A15" t="s">
        <v>208</v>
      </c>
      <c r="B15" t="s">
        <v>209</v>
      </c>
      <c r="C15" t="s">
        <v>204</v>
      </c>
      <c r="D15" t="s">
        <v>205</v>
      </c>
      <c r="E15" t="s">
        <v>206</v>
      </c>
      <c r="F15" t="s">
        <v>112</v>
      </c>
      <c r="G15" s="67">
        <v>0</v>
      </c>
      <c r="H15" s="67">
        <v>0</v>
      </c>
      <c r="I15" s="66">
        <v>27.700353755999998</v>
      </c>
      <c r="J15" s="67">
        <v>4.7000000000000002E-3</v>
      </c>
      <c r="K15" s="67">
        <v>5.0000000000000001E-4</v>
      </c>
    </row>
    <row r="16" spans="1:12">
      <c r="A16" t="s">
        <v>210</v>
      </c>
      <c r="B16" t="s">
        <v>211</v>
      </c>
      <c r="C16" t="s">
        <v>204</v>
      </c>
      <c r="D16" t="s">
        <v>205</v>
      </c>
      <c r="E16" t="s">
        <v>206</v>
      </c>
      <c r="F16" t="s">
        <v>108</v>
      </c>
      <c r="G16" s="67">
        <v>0</v>
      </c>
      <c r="H16" s="67">
        <v>0</v>
      </c>
      <c r="I16" s="66">
        <v>850.65099999999995</v>
      </c>
      <c r="J16" s="67">
        <v>0.14430000000000001</v>
      </c>
      <c r="K16" s="67">
        <v>1.61E-2</v>
      </c>
    </row>
    <row r="17" spans="1:11">
      <c r="A17" t="s">
        <v>212</v>
      </c>
      <c r="B17" t="s">
        <v>213</v>
      </c>
      <c r="C17" t="s">
        <v>204</v>
      </c>
      <c r="D17" t="s">
        <v>205</v>
      </c>
      <c r="E17" t="s">
        <v>206</v>
      </c>
      <c r="F17" t="s">
        <v>115</v>
      </c>
      <c r="G17" s="67">
        <v>0</v>
      </c>
      <c r="H17" s="67">
        <v>0</v>
      </c>
      <c r="I17" s="66">
        <v>1.7408934599999999</v>
      </c>
      <c r="J17" s="67">
        <v>2.9999999999999997E-4</v>
      </c>
      <c r="K17" s="67">
        <v>0</v>
      </c>
    </row>
    <row r="18" spans="1:11">
      <c r="A18" s="68" t="s">
        <v>214</v>
      </c>
      <c r="C18" s="14"/>
      <c r="H18" s="69">
        <v>0</v>
      </c>
      <c r="I18" s="70">
        <v>0</v>
      </c>
      <c r="J18" s="69">
        <v>0</v>
      </c>
      <c r="K18" s="69">
        <v>0</v>
      </c>
    </row>
    <row r="19" spans="1:11">
      <c r="A19" t="s">
        <v>215</v>
      </c>
      <c r="B19" t="s">
        <v>215</v>
      </c>
      <c r="C19" s="14"/>
      <c r="D19" t="s">
        <v>215</v>
      </c>
      <c r="F19" t="s">
        <v>215</v>
      </c>
      <c r="G19" s="67">
        <v>0</v>
      </c>
      <c r="H19" s="67">
        <v>0</v>
      </c>
      <c r="I19" s="66">
        <v>0</v>
      </c>
      <c r="J19" s="67">
        <v>0</v>
      </c>
      <c r="K19" s="67">
        <v>0</v>
      </c>
    </row>
    <row r="20" spans="1:11">
      <c r="A20" s="68" t="s">
        <v>216</v>
      </c>
      <c r="C20" s="14"/>
      <c r="H20" s="69">
        <v>0</v>
      </c>
      <c r="I20" s="70">
        <v>0</v>
      </c>
      <c r="J20" s="69">
        <v>0</v>
      </c>
      <c r="K20" s="69">
        <v>0</v>
      </c>
    </row>
    <row r="21" spans="1:11">
      <c r="A21" t="s">
        <v>215</v>
      </c>
      <c r="B21" t="s">
        <v>215</v>
      </c>
      <c r="C21" s="14"/>
      <c r="D21" t="s">
        <v>215</v>
      </c>
      <c r="F21" t="s">
        <v>215</v>
      </c>
      <c r="G21" s="67">
        <v>0</v>
      </c>
      <c r="H21" s="67">
        <v>0</v>
      </c>
      <c r="I21" s="66">
        <v>0</v>
      </c>
      <c r="J21" s="67">
        <v>0</v>
      </c>
      <c r="K21" s="67">
        <v>0</v>
      </c>
    </row>
    <row r="22" spans="1:11">
      <c r="A22" s="68" t="s">
        <v>217</v>
      </c>
      <c r="C22" s="14"/>
      <c r="H22" s="69">
        <v>0</v>
      </c>
      <c r="I22" s="70">
        <v>0</v>
      </c>
      <c r="J22" s="69">
        <v>0</v>
      </c>
      <c r="K22" s="69">
        <v>0</v>
      </c>
    </row>
    <row r="23" spans="1:11">
      <c r="A23" t="s">
        <v>215</v>
      </c>
      <c r="B23" t="s">
        <v>215</v>
      </c>
      <c r="C23" s="14"/>
      <c r="D23" t="s">
        <v>215</v>
      </c>
      <c r="F23" t="s">
        <v>215</v>
      </c>
      <c r="G23" s="67">
        <v>0</v>
      </c>
      <c r="H23" s="67">
        <v>0</v>
      </c>
      <c r="I23" s="66">
        <v>0</v>
      </c>
      <c r="J23" s="67">
        <v>0</v>
      </c>
      <c r="K23" s="67">
        <v>0</v>
      </c>
    </row>
    <row r="24" spans="1:11">
      <c r="A24" s="68" t="s">
        <v>218</v>
      </c>
      <c r="C24" s="14"/>
      <c r="H24" s="69">
        <v>0</v>
      </c>
      <c r="I24" s="70">
        <v>0</v>
      </c>
      <c r="J24" s="69">
        <v>0</v>
      </c>
      <c r="K24" s="69">
        <v>0</v>
      </c>
    </row>
    <row r="25" spans="1:11">
      <c r="A25" t="s">
        <v>215</v>
      </c>
      <c r="B25" t="s">
        <v>215</v>
      </c>
      <c r="C25" s="14"/>
      <c r="D25" t="s">
        <v>215</v>
      </c>
      <c r="F25" t="s">
        <v>215</v>
      </c>
      <c r="G25" s="67">
        <v>0</v>
      </c>
      <c r="H25" s="67">
        <v>0</v>
      </c>
      <c r="I25" s="66">
        <v>0</v>
      </c>
      <c r="J25" s="67">
        <v>0</v>
      </c>
      <c r="K25" s="67">
        <v>0</v>
      </c>
    </row>
    <row r="26" spans="1:11">
      <c r="A26" s="68" t="s">
        <v>219</v>
      </c>
      <c r="C26" s="14"/>
      <c r="H26" s="69">
        <v>0</v>
      </c>
      <c r="I26" s="70">
        <v>0</v>
      </c>
      <c r="J26" s="69">
        <v>0</v>
      </c>
      <c r="K26" s="69">
        <v>0</v>
      </c>
    </row>
    <row r="27" spans="1:11">
      <c r="A27" t="s">
        <v>215</v>
      </c>
      <c r="B27" t="s">
        <v>215</v>
      </c>
      <c r="C27" s="14"/>
      <c r="D27" t="s">
        <v>215</v>
      </c>
      <c r="F27" t="s">
        <v>215</v>
      </c>
      <c r="G27" s="67">
        <v>0</v>
      </c>
      <c r="H27" s="67">
        <v>0</v>
      </c>
      <c r="I27" s="66">
        <v>0</v>
      </c>
      <c r="J27" s="67">
        <v>0</v>
      </c>
      <c r="K27" s="67">
        <v>0</v>
      </c>
    </row>
    <row r="28" spans="1:11">
      <c r="A28" s="68" t="s">
        <v>220</v>
      </c>
      <c r="C28" s="14"/>
      <c r="H28" s="69">
        <v>0</v>
      </c>
      <c r="I28" s="70">
        <v>0</v>
      </c>
      <c r="J28" s="69">
        <v>0</v>
      </c>
      <c r="K28" s="69">
        <v>0</v>
      </c>
    </row>
    <row r="29" spans="1:11">
      <c r="A29" s="68" t="s">
        <v>221</v>
      </c>
      <c r="C29" s="14"/>
      <c r="H29" s="69">
        <v>0</v>
      </c>
      <c r="I29" s="70">
        <v>0</v>
      </c>
      <c r="J29" s="69">
        <v>0</v>
      </c>
      <c r="K29" s="69">
        <v>0</v>
      </c>
    </row>
    <row r="30" spans="1:11">
      <c r="A30" t="s">
        <v>215</v>
      </c>
      <c r="B30" t="s">
        <v>215</v>
      </c>
      <c r="C30" s="14"/>
      <c r="D30" t="s">
        <v>215</v>
      </c>
      <c r="F30" t="s">
        <v>215</v>
      </c>
      <c r="G30" s="67">
        <v>0</v>
      </c>
      <c r="H30" s="67">
        <v>0</v>
      </c>
      <c r="I30" s="66">
        <v>0</v>
      </c>
      <c r="J30" s="67">
        <v>0</v>
      </c>
      <c r="K30" s="67">
        <v>0</v>
      </c>
    </row>
    <row r="31" spans="1:11">
      <c r="A31" s="68" t="s">
        <v>219</v>
      </c>
      <c r="C31" s="14"/>
      <c r="H31" s="69">
        <v>0</v>
      </c>
      <c r="I31" s="70">
        <v>0</v>
      </c>
      <c r="J31" s="69">
        <v>0</v>
      </c>
      <c r="K31" s="69">
        <v>0</v>
      </c>
    </row>
    <row r="32" spans="1:11">
      <c r="A32" t="s">
        <v>215</v>
      </c>
      <c r="B32" t="s">
        <v>215</v>
      </c>
      <c r="C32" s="14"/>
      <c r="D32" t="s">
        <v>215</v>
      </c>
      <c r="F32" t="s">
        <v>215</v>
      </c>
      <c r="G32" s="67">
        <v>0</v>
      </c>
      <c r="H32" s="67">
        <v>0</v>
      </c>
      <c r="I32" s="66">
        <v>0</v>
      </c>
      <c r="J32" s="67">
        <v>0</v>
      </c>
      <c r="K32" s="67">
        <v>0</v>
      </c>
    </row>
    <row r="33" spans="1:3">
      <c r="A33" t="s">
        <v>222</v>
      </c>
      <c r="C33" s="14"/>
    </row>
    <row r="34" spans="1:3" hidden="1">
      <c r="C34" s="14"/>
    </row>
    <row r="35" spans="1:3" hidden="1">
      <c r="C35" s="14"/>
    </row>
    <row r="36" spans="1:3" hidden="1">
      <c r="C36" s="14"/>
    </row>
    <row r="37" spans="1:3" hidden="1">
      <c r="C37" s="14"/>
    </row>
    <row r="38" spans="1:3" hidden="1">
      <c r="C38" s="14"/>
    </row>
    <row r="39" spans="1:3" hidden="1">
      <c r="C39" s="14"/>
    </row>
    <row r="40" spans="1:3" hidden="1">
      <c r="C40" s="14"/>
    </row>
    <row r="41" spans="1:3" hidden="1">
      <c r="C41" s="14"/>
    </row>
    <row r="42" spans="1:3" hidden="1">
      <c r="C42" s="14"/>
    </row>
    <row r="43" spans="1:3" hidden="1">
      <c r="C43" s="14"/>
    </row>
    <row r="44" spans="1:3" hidden="1">
      <c r="C44" s="14"/>
    </row>
    <row r="45" spans="1:3" hidden="1">
      <c r="C45" s="14"/>
    </row>
    <row r="46" spans="1:3" hidden="1">
      <c r="C46" s="14"/>
    </row>
    <row r="47" spans="1:3" hidden="1">
      <c r="C47" s="14"/>
    </row>
    <row r="48" spans="1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C485" s="14"/>
    </row>
    <row r="486" spans="3:4" hidden="1">
      <c r="D486" s="13"/>
    </row>
    <row r="487" spans="3:4" hidden="1"/>
  </sheetData>
  <dataValidations count="1">
    <dataValidation allowBlank="1" showInputMessage="1" showErrorMessage="1" sqref="D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topLeftCell="C20" workbookViewId="0">
      <selection activeCell="K20" sqref="K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9" width="0" style="14" hidden="1"/>
    <col min="50" max="16384" width="9.140625" style="14" hidden="1"/>
  </cols>
  <sheetData>
    <row r="1" spans="1:48">
      <c r="A1" s="2" t="s">
        <v>0</v>
      </c>
      <c r="B1" t="s">
        <v>195</v>
      </c>
    </row>
    <row r="2" spans="1:48">
      <c r="A2" s="2" t="s">
        <v>1</v>
      </c>
    </row>
    <row r="3" spans="1:48">
      <c r="A3" s="2" t="s">
        <v>2</v>
      </c>
      <c r="B3" t="s">
        <v>196</v>
      </c>
    </row>
    <row r="4" spans="1:48">
      <c r="A4" s="2" t="s">
        <v>3</v>
      </c>
    </row>
    <row r="5" spans="1:48">
      <c r="A5" s="63" t="s">
        <v>197</v>
      </c>
      <c r="B5" t="s">
        <v>198</v>
      </c>
    </row>
    <row r="6" spans="1:48" ht="26.25" customHeight="1">
      <c r="A6" s="94" t="s">
        <v>138</v>
      </c>
      <c r="B6" s="95"/>
      <c r="C6" s="95"/>
      <c r="D6" s="95"/>
      <c r="E6" s="95"/>
      <c r="F6" s="95"/>
      <c r="G6" s="95"/>
      <c r="H6" s="95"/>
      <c r="I6" s="95"/>
      <c r="J6" s="96"/>
    </row>
    <row r="7" spans="1:48" ht="26.25" customHeight="1">
      <c r="A7" s="94" t="s">
        <v>145</v>
      </c>
      <c r="B7" s="95"/>
      <c r="C7" s="95"/>
      <c r="D7" s="95"/>
      <c r="E7" s="95"/>
      <c r="F7" s="95"/>
      <c r="G7" s="95"/>
      <c r="H7" s="95"/>
      <c r="I7" s="95"/>
      <c r="J7" s="96"/>
    </row>
    <row r="8" spans="1:48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57</v>
      </c>
      <c r="J8" s="42" t="s">
        <v>185</v>
      </c>
      <c r="K8" s="14"/>
      <c r="AV8" s="14"/>
    </row>
    <row r="9" spans="1:48" s="16" customFormat="1" ht="22.5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36" t="s">
        <v>7</v>
      </c>
      <c r="AV9" s="14"/>
    </row>
    <row r="10" spans="1:4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29" t="s">
        <v>64</v>
      </c>
      <c r="J10" s="29" t="s">
        <v>65</v>
      </c>
      <c r="AV10" s="14"/>
    </row>
    <row r="11" spans="1:48" s="20" customFormat="1" ht="18" customHeight="1">
      <c r="A11" s="21" t="s">
        <v>146</v>
      </c>
      <c r="B11" s="7"/>
      <c r="C11" s="7"/>
      <c r="D11" s="7"/>
      <c r="E11" s="7"/>
      <c r="F11" s="64">
        <v>0</v>
      </c>
      <c r="G11" s="7"/>
      <c r="H11" s="64">
        <v>0</v>
      </c>
      <c r="I11" s="65">
        <v>0</v>
      </c>
      <c r="J11" s="65">
        <v>0</v>
      </c>
      <c r="AV11" s="14"/>
    </row>
    <row r="12" spans="1:48">
      <c r="A12" s="68" t="s">
        <v>200</v>
      </c>
      <c r="B12" s="14"/>
      <c r="C12" s="14"/>
      <c r="F12" s="70">
        <v>0</v>
      </c>
      <c r="H12" s="70">
        <v>0</v>
      </c>
      <c r="I12" s="69">
        <v>0</v>
      </c>
      <c r="J12" s="69">
        <v>0</v>
      </c>
    </row>
    <row r="13" spans="1:48">
      <c r="A13" s="68" t="s">
        <v>669</v>
      </c>
      <c r="B13" s="14"/>
      <c r="C13" s="14"/>
      <c r="F13" s="70">
        <v>0</v>
      </c>
      <c r="H13" s="70">
        <v>0</v>
      </c>
      <c r="I13" s="69">
        <v>0</v>
      </c>
      <c r="J13" s="69">
        <v>0</v>
      </c>
    </row>
    <row r="14" spans="1:48">
      <c r="A14" t="s">
        <v>215</v>
      </c>
      <c r="B14" t="s">
        <v>215</v>
      </c>
      <c r="C14" t="s">
        <v>215</v>
      </c>
      <c r="D14" t="s">
        <v>215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</row>
    <row r="15" spans="1:48">
      <c r="A15" s="68" t="s">
        <v>672</v>
      </c>
      <c r="B15" s="14"/>
      <c r="C15" s="14"/>
      <c r="F15" s="70">
        <v>0</v>
      </c>
      <c r="H15" s="70">
        <v>0</v>
      </c>
      <c r="I15" s="69">
        <v>0</v>
      </c>
      <c r="J15" s="69">
        <v>0</v>
      </c>
    </row>
    <row r="16" spans="1:48">
      <c r="A16" t="s">
        <v>215</v>
      </c>
      <c r="B16" t="s">
        <v>215</v>
      </c>
      <c r="C16" t="s">
        <v>215</v>
      </c>
      <c r="D16" t="s">
        <v>215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</row>
    <row r="17" spans="1:10">
      <c r="A17" s="68" t="s">
        <v>715</v>
      </c>
      <c r="B17" s="14"/>
      <c r="C17" s="14"/>
      <c r="F17" s="70">
        <v>0</v>
      </c>
      <c r="H17" s="70">
        <v>0</v>
      </c>
      <c r="I17" s="69">
        <v>0</v>
      </c>
      <c r="J17" s="69">
        <v>0</v>
      </c>
    </row>
    <row r="18" spans="1:10">
      <c r="A18" t="s">
        <v>215</v>
      </c>
      <c r="B18" t="s">
        <v>215</v>
      </c>
      <c r="C18" t="s">
        <v>215</v>
      </c>
      <c r="D18" t="s">
        <v>215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</row>
    <row r="19" spans="1:10">
      <c r="A19" s="68" t="s">
        <v>673</v>
      </c>
      <c r="B19" s="14"/>
      <c r="C19" s="14"/>
      <c r="F19" s="70">
        <v>0</v>
      </c>
      <c r="H19" s="70">
        <v>0</v>
      </c>
      <c r="I19" s="69">
        <v>0</v>
      </c>
      <c r="J19" s="69">
        <v>0</v>
      </c>
    </row>
    <row r="20" spans="1:10">
      <c r="A20" t="s">
        <v>215</v>
      </c>
      <c r="B20" t="s">
        <v>215</v>
      </c>
      <c r="C20" t="s">
        <v>215</v>
      </c>
      <c r="D20" t="s">
        <v>215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</row>
    <row r="21" spans="1:10">
      <c r="A21" s="68" t="s">
        <v>245</v>
      </c>
      <c r="B21" s="14"/>
      <c r="C21" s="14"/>
      <c r="F21" s="70">
        <v>0</v>
      </c>
      <c r="H21" s="70">
        <v>0</v>
      </c>
      <c r="I21" s="69">
        <v>0</v>
      </c>
      <c r="J21" s="69">
        <v>0</v>
      </c>
    </row>
    <row r="22" spans="1:10">
      <c r="A22" t="s">
        <v>215</v>
      </c>
      <c r="B22" t="s">
        <v>215</v>
      </c>
      <c r="C22" t="s">
        <v>215</v>
      </c>
      <c r="D22" t="s">
        <v>215</v>
      </c>
      <c r="F22" s="66">
        <v>0</v>
      </c>
      <c r="G22" s="66">
        <v>0</v>
      </c>
      <c r="H22" s="66">
        <v>0</v>
      </c>
      <c r="I22" s="67">
        <v>0</v>
      </c>
      <c r="J22" s="67">
        <v>0</v>
      </c>
    </row>
    <row r="23" spans="1:10">
      <c r="A23" s="68" t="s">
        <v>220</v>
      </c>
      <c r="B23" s="14"/>
      <c r="C23" s="14"/>
      <c r="F23" s="70">
        <v>0</v>
      </c>
      <c r="H23" s="70">
        <v>0</v>
      </c>
      <c r="I23" s="69">
        <v>0</v>
      </c>
      <c r="J23" s="69">
        <v>0</v>
      </c>
    </row>
    <row r="24" spans="1:10">
      <c r="A24" s="68" t="s">
        <v>669</v>
      </c>
      <c r="B24" s="14"/>
      <c r="C24" s="14"/>
      <c r="F24" s="70">
        <v>0</v>
      </c>
      <c r="H24" s="70">
        <v>0</v>
      </c>
      <c r="I24" s="69">
        <v>0</v>
      </c>
      <c r="J24" s="69">
        <v>0</v>
      </c>
    </row>
    <row r="25" spans="1:10">
      <c r="A25" t="s">
        <v>215</v>
      </c>
      <c r="B25" t="s">
        <v>215</v>
      </c>
      <c r="C25" t="s">
        <v>215</v>
      </c>
      <c r="D25" t="s">
        <v>215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</row>
    <row r="26" spans="1:10">
      <c r="A26" s="68" t="s">
        <v>676</v>
      </c>
      <c r="B26" s="14"/>
      <c r="C26" s="14"/>
      <c r="F26" s="70">
        <v>0</v>
      </c>
      <c r="H26" s="70">
        <v>0</v>
      </c>
      <c r="I26" s="69">
        <v>0</v>
      </c>
      <c r="J26" s="69">
        <v>0</v>
      </c>
    </row>
    <row r="27" spans="1:10">
      <c r="A27" t="s">
        <v>215</v>
      </c>
      <c r="B27" t="s">
        <v>215</v>
      </c>
      <c r="C27" t="s">
        <v>215</v>
      </c>
      <c r="D27" t="s">
        <v>215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</row>
    <row r="28" spans="1:10">
      <c r="A28" s="68" t="s">
        <v>673</v>
      </c>
      <c r="B28" s="14"/>
      <c r="C28" s="14"/>
      <c r="F28" s="70">
        <v>0</v>
      </c>
      <c r="H28" s="70">
        <v>0</v>
      </c>
      <c r="I28" s="69">
        <v>0</v>
      </c>
      <c r="J28" s="69">
        <v>0</v>
      </c>
    </row>
    <row r="29" spans="1:10">
      <c r="A29" t="s">
        <v>215</v>
      </c>
      <c r="B29" t="s">
        <v>215</v>
      </c>
      <c r="C29" t="s">
        <v>215</v>
      </c>
      <c r="D29" t="s">
        <v>215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</row>
    <row r="30" spans="1:10">
      <c r="A30" s="68" t="s">
        <v>245</v>
      </c>
      <c r="B30" s="14"/>
      <c r="C30" s="14"/>
      <c r="F30" s="70">
        <v>0</v>
      </c>
      <c r="H30" s="70">
        <v>0</v>
      </c>
      <c r="I30" s="69">
        <v>0</v>
      </c>
      <c r="J30" s="69">
        <v>0</v>
      </c>
    </row>
    <row r="31" spans="1:10">
      <c r="A31" t="s">
        <v>215</v>
      </c>
      <c r="B31" t="s">
        <v>215</v>
      </c>
      <c r="C31" t="s">
        <v>215</v>
      </c>
      <c r="D31" t="s">
        <v>215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</row>
    <row r="32" spans="1:10">
      <c r="A32" s="80" t="s">
        <v>222</v>
      </c>
      <c r="B32" s="14"/>
      <c r="C32" s="14"/>
    </row>
    <row r="33" spans="1:3">
      <c r="A33" s="80" t="s">
        <v>228</v>
      </c>
      <c r="B33" s="14"/>
      <c r="C33" s="14"/>
    </row>
    <row r="34" spans="1:3">
      <c r="A34" s="80" t="s">
        <v>229</v>
      </c>
      <c r="B34" s="14"/>
      <c r="C34" s="14"/>
    </row>
    <row r="35" spans="1:3">
      <c r="A35" s="80" t="s">
        <v>230</v>
      </c>
      <c r="B35" s="14"/>
      <c r="C35" s="14"/>
    </row>
    <row r="36" spans="1:3" hidden="1"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topLeftCell="J20" workbookViewId="0">
      <selection activeCell="Q20" sqref="Q1:XFD1048576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8" width="0" style="14" hidden="1"/>
    <col min="79" max="16384" width="9.140625" style="14" hidden="1"/>
  </cols>
  <sheetData>
    <row r="1" spans="1:77">
      <c r="A1" s="2" t="s">
        <v>0</v>
      </c>
      <c r="B1" t="s">
        <v>195</v>
      </c>
    </row>
    <row r="2" spans="1:77">
      <c r="A2" s="2" t="s">
        <v>1</v>
      </c>
    </row>
    <row r="3" spans="1:77">
      <c r="A3" s="2" t="s">
        <v>2</v>
      </c>
      <c r="B3" t="s">
        <v>196</v>
      </c>
    </row>
    <row r="4" spans="1:77">
      <c r="A4" s="2" t="s">
        <v>3</v>
      </c>
    </row>
    <row r="5" spans="1:77">
      <c r="A5" s="63" t="s">
        <v>197</v>
      </c>
      <c r="B5" t="s">
        <v>198</v>
      </c>
    </row>
    <row r="6" spans="1:77" ht="26.25" customHeight="1">
      <c r="A6" s="94" t="s">
        <v>138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1:77" ht="26.25" customHeight="1">
      <c r="A7" s="94" t="s">
        <v>147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77" s="16" customFormat="1">
      <c r="A8" s="40" t="s">
        <v>98</v>
      </c>
      <c r="B8" s="41" t="s">
        <v>49</v>
      </c>
      <c r="C8" s="41" t="s">
        <v>136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41" t="s">
        <v>5</v>
      </c>
      <c r="N8" s="41" t="s">
        <v>73</v>
      </c>
      <c r="O8" s="41" t="s">
        <v>57</v>
      </c>
      <c r="P8" s="42" t="s">
        <v>185</v>
      </c>
      <c r="Q8" s="14"/>
      <c r="R8" s="14"/>
      <c r="S8" s="14"/>
      <c r="T8" s="14"/>
      <c r="U8" s="14"/>
    </row>
    <row r="9" spans="1:77" s="16" customFormat="1" ht="18.75" customHeight="1">
      <c r="A9" s="17"/>
      <c r="B9" s="18"/>
      <c r="C9" s="18"/>
      <c r="D9" s="18"/>
      <c r="E9" s="18"/>
      <c r="F9" s="18" t="s">
        <v>74</v>
      </c>
      <c r="G9" s="18" t="s">
        <v>75</v>
      </c>
      <c r="H9" s="18"/>
      <c r="I9" s="18" t="s">
        <v>7</v>
      </c>
      <c r="J9" s="18" t="s">
        <v>7</v>
      </c>
      <c r="K9" s="18" t="s">
        <v>186</v>
      </c>
      <c r="L9" s="18"/>
      <c r="M9" s="18" t="s">
        <v>6</v>
      </c>
      <c r="N9" s="18" t="s">
        <v>7</v>
      </c>
      <c r="O9" s="26" t="s">
        <v>7</v>
      </c>
      <c r="P9" s="36" t="s">
        <v>7</v>
      </c>
      <c r="Q9" s="14"/>
      <c r="R9" s="14"/>
      <c r="S9" s="14"/>
      <c r="T9" s="14"/>
      <c r="U9" s="14"/>
    </row>
    <row r="10" spans="1:77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29" t="s">
        <v>79</v>
      </c>
      <c r="P10" s="29" t="s">
        <v>80</v>
      </c>
      <c r="Q10" s="14"/>
      <c r="R10" s="14"/>
      <c r="S10" s="14"/>
      <c r="T10" s="14"/>
      <c r="U10" s="14"/>
    </row>
    <row r="11" spans="1:77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5">
        <v>0</v>
      </c>
      <c r="P11" s="65">
        <v>0</v>
      </c>
      <c r="Q11" s="14"/>
      <c r="R11" s="14"/>
      <c r="S11" s="14"/>
      <c r="T11" s="14"/>
      <c r="U11" s="14"/>
      <c r="BY11" s="14"/>
    </row>
    <row r="12" spans="1:77">
      <c r="A12" s="68" t="s">
        <v>200</v>
      </c>
      <c r="C12" s="14"/>
      <c r="G12" s="70">
        <v>0</v>
      </c>
      <c r="J12" s="69">
        <v>0</v>
      </c>
      <c r="K12" s="70">
        <v>0</v>
      </c>
      <c r="M12" s="70">
        <v>0</v>
      </c>
      <c r="O12" s="69">
        <v>0</v>
      </c>
      <c r="P12" s="69">
        <v>0</v>
      </c>
    </row>
    <row r="13" spans="1:77">
      <c r="A13" s="68" t="s">
        <v>678</v>
      </c>
      <c r="C13" s="14"/>
      <c r="G13" s="70">
        <v>0</v>
      </c>
      <c r="J13" s="69">
        <v>0</v>
      </c>
      <c r="K13" s="70">
        <v>0</v>
      </c>
      <c r="M13" s="70">
        <v>0</v>
      </c>
      <c r="O13" s="69">
        <v>0</v>
      </c>
      <c r="P13" s="69">
        <v>0</v>
      </c>
    </row>
    <row r="14" spans="1:77">
      <c r="A14" t="s">
        <v>215</v>
      </c>
      <c r="B14" t="s">
        <v>215</v>
      </c>
      <c r="C14" s="14"/>
      <c r="D14" t="s">
        <v>215</v>
      </c>
      <c r="G14" s="66">
        <v>0</v>
      </c>
      <c r="H14" t="s">
        <v>215</v>
      </c>
      <c r="I14" s="67">
        <v>0</v>
      </c>
      <c r="J14" s="67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7">
        <v>0</v>
      </c>
    </row>
    <row r="15" spans="1:77">
      <c r="A15" s="68" t="s">
        <v>679</v>
      </c>
      <c r="C15" s="14"/>
      <c r="G15" s="70">
        <v>0</v>
      </c>
      <c r="J15" s="69">
        <v>0</v>
      </c>
      <c r="K15" s="70">
        <v>0</v>
      </c>
      <c r="M15" s="70">
        <v>0</v>
      </c>
      <c r="O15" s="69">
        <v>0</v>
      </c>
      <c r="P15" s="69">
        <v>0</v>
      </c>
    </row>
    <row r="16" spans="1:77">
      <c r="A16" t="s">
        <v>215</v>
      </c>
      <c r="B16" t="s">
        <v>215</v>
      </c>
      <c r="C16" s="14"/>
      <c r="D16" t="s">
        <v>215</v>
      </c>
      <c r="G16" s="66">
        <v>0</v>
      </c>
      <c r="H16" t="s">
        <v>215</v>
      </c>
      <c r="I16" s="67">
        <v>0</v>
      </c>
      <c r="J16" s="67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7">
        <v>0</v>
      </c>
    </row>
    <row r="17" spans="1:16">
      <c r="A17" s="68" t="s">
        <v>680</v>
      </c>
      <c r="C17" s="14"/>
      <c r="G17" s="70">
        <v>0</v>
      </c>
      <c r="J17" s="69">
        <v>0</v>
      </c>
      <c r="K17" s="70">
        <v>0</v>
      </c>
      <c r="M17" s="70">
        <v>0</v>
      </c>
      <c r="O17" s="69">
        <v>0</v>
      </c>
      <c r="P17" s="69">
        <v>0</v>
      </c>
    </row>
    <row r="18" spans="1:16">
      <c r="A18" t="s">
        <v>215</v>
      </c>
      <c r="B18" t="s">
        <v>215</v>
      </c>
      <c r="C18" s="14"/>
      <c r="D18" t="s">
        <v>215</v>
      </c>
      <c r="G18" s="66">
        <v>0</v>
      </c>
      <c r="H18" t="s">
        <v>215</v>
      </c>
      <c r="I18" s="67">
        <v>0</v>
      </c>
      <c r="J18" s="67">
        <v>0</v>
      </c>
      <c r="K18" s="66">
        <v>0</v>
      </c>
      <c r="L18" s="66">
        <v>0</v>
      </c>
      <c r="M18" s="66">
        <v>0</v>
      </c>
      <c r="N18" s="67">
        <v>0</v>
      </c>
      <c r="O18" s="67">
        <v>0</v>
      </c>
      <c r="P18" s="67">
        <v>0</v>
      </c>
    </row>
    <row r="19" spans="1:16">
      <c r="A19" t="s">
        <v>215</v>
      </c>
      <c r="B19" t="s">
        <v>215</v>
      </c>
      <c r="C19" s="14"/>
      <c r="D19" t="s">
        <v>215</v>
      </c>
      <c r="G19" s="66">
        <v>0</v>
      </c>
      <c r="H19" t="s">
        <v>215</v>
      </c>
      <c r="I19" s="67">
        <v>0</v>
      </c>
      <c r="J19" s="67">
        <v>0</v>
      </c>
      <c r="K19" s="66">
        <v>0</v>
      </c>
      <c r="L19" s="66">
        <v>0</v>
      </c>
      <c r="M19" s="66">
        <v>0</v>
      </c>
      <c r="N19" s="67">
        <v>0</v>
      </c>
      <c r="O19" s="67">
        <v>0</v>
      </c>
      <c r="P19" s="67">
        <v>0</v>
      </c>
    </row>
    <row r="20" spans="1:16">
      <c r="A20" t="s">
        <v>215</v>
      </c>
      <c r="B20" t="s">
        <v>215</v>
      </c>
      <c r="C20" s="14"/>
      <c r="D20" t="s">
        <v>215</v>
      </c>
      <c r="G20" s="66">
        <v>0</v>
      </c>
      <c r="H20" t="s">
        <v>215</v>
      </c>
      <c r="I20" s="67">
        <v>0</v>
      </c>
      <c r="J20" s="67">
        <v>0</v>
      </c>
      <c r="K20" s="66">
        <v>0</v>
      </c>
      <c r="L20" s="66">
        <v>0</v>
      </c>
      <c r="M20" s="66">
        <v>0</v>
      </c>
      <c r="N20" s="67">
        <v>0</v>
      </c>
      <c r="O20" s="67">
        <v>0</v>
      </c>
      <c r="P20" s="67">
        <v>0</v>
      </c>
    </row>
    <row r="21" spans="1:16">
      <c r="A21" t="s">
        <v>215</v>
      </c>
      <c r="B21" t="s">
        <v>215</v>
      </c>
      <c r="C21" s="14"/>
      <c r="D21" t="s">
        <v>215</v>
      </c>
      <c r="G21" s="66">
        <v>0</v>
      </c>
      <c r="H21" t="s">
        <v>215</v>
      </c>
      <c r="I21" s="67">
        <v>0</v>
      </c>
      <c r="J21" s="67">
        <v>0</v>
      </c>
      <c r="K21" s="66">
        <v>0</v>
      </c>
      <c r="L21" s="66">
        <v>0</v>
      </c>
      <c r="M21" s="66">
        <v>0</v>
      </c>
      <c r="N21" s="67">
        <v>0</v>
      </c>
      <c r="O21" s="67">
        <v>0</v>
      </c>
      <c r="P21" s="67">
        <v>0</v>
      </c>
    </row>
    <row r="22" spans="1:16">
      <c r="A22" s="68" t="s">
        <v>220</v>
      </c>
      <c r="C22" s="14"/>
      <c r="G22" s="70">
        <v>0</v>
      </c>
      <c r="J22" s="69">
        <v>0</v>
      </c>
      <c r="K22" s="70">
        <v>0</v>
      </c>
      <c r="M22" s="70">
        <v>0</v>
      </c>
      <c r="O22" s="69">
        <v>0</v>
      </c>
      <c r="P22" s="69">
        <v>0</v>
      </c>
    </row>
    <row r="23" spans="1:16">
      <c r="A23" s="68" t="s">
        <v>678</v>
      </c>
      <c r="C23" s="14"/>
      <c r="G23" s="70">
        <v>0</v>
      </c>
      <c r="J23" s="69">
        <v>0</v>
      </c>
      <c r="K23" s="70">
        <v>0</v>
      </c>
      <c r="M23" s="70">
        <v>0</v>
      </c>
      <c r="O23" s="69">
        <v>0</v>
      </c>
      <c r="P23" s="69">
        <v>0</v>
      </c>
    </row>
    <row r="24" spans="1:16">
      <c r="A24" t="s">
        <v>215</v>
      </c>
      <c r="B24" t="s">
        <v>215</v>
      </c>
      <c r="C24" s="14"/>
      <c r="D24" t="s">
        <v>215</v>
      </c>
      <c r="G24" s="66">
        <v>0</v>
      </c>
      <c r="H24" t="s">
        <v>215</v>
      </c>
      <c r="I24" s="67">
        <v>0</v>
      </c>
      <c r="J24" s="67">
        <v>0</v>
      </c>
      <c r="K24" s="66">
        <v>0</v>
      </c>
      <c r="L24" s="66">
        <v>0</v>
      </c>
      <c r="M24" s="66">
        <v>0</v>
      </c>
      <c r="N24" s="67">
        <v>0</v>
      </c>
      <c r="O24" s="67">
        <v>0</v>
      </c>
      <c r="P24" s="67">
        <v>0</v>
      </c>
    </row>
    <row r="25" spans="1:16">
      <c r="A25" s="68" t="s">
        <v>679</v>
      </c>
      <c r="C25" s="14"/>
      <c r="G25" s="70">
        <v>0</v>
      </c>
      <c r="J25" s="69">
        <v>0</v>
      </c>
      <c r="K25" s="70">
        <v>0</v>
      </c>
      <c r="M25" s="70">
        <v>0</v>
      </c>
      <c r="O25" s="69">
        <v>0</v>
      </c>
      <c r="P25" s="69">
        <v>0</v>
      </c>
    </row>
    <row r="26" spans="1:16">
      <c r="A26" t="s">
        <v>215</v>
      </c>
      <c r="B26" t="s">
        <v>215</v>
      </c>
      <c r="C26" s="14"/>
      <c r="D26" t="s">
        <v>215</v>
      </c>
      <c r="G26" s="66">
        <v>0</v>
      </c>
      <c r="H26" t="s">
        <v>215</v>
      </c>
      <c r="I26" s="67">
        <v>0</v>
      </c>
      <c r="J26" s="67">
        <v>0</v>
      </c>
      <c r="K26" s="66">
        <v>0</v>
      </c>
      <c r="L26" s="66">
        <v>0</v>
      </c>
      <c r="M26" s="66">
        <v>0</v>
      </c>
      <c r="N26" s="67">
        <v>0</v>
      </c>
      <c r="O26" s="67">
        <v>0</v>
      </c>
      <c r="P26" s="67">
        <v>0</v>
      </c>
    </row>
    <row r="27" spans="1:16">
      <c r="A27" s="68" t="s">
        <v>680</v>
      </c>
      <c r="C27" s="14"/>
      <c r="G27" s="70">
        <v>0</v>
      </c>
      <c r="J27" s="69">
        <v>0</v>
      </c>
      <c r="K27" s="70">
        <v>0</v>
      </c>
      <c r="M27" s="70">
        <v>0</v>
      </c>
      <c r="O27" s="69">
        <v>0</v>
      </c>
      <c r="P27" s="69">
        <v>0</v>
      </c>
    </row>
    <row r="28" spans="1:16">
      <c r="A28" t="s">
        <v>215</v>
      </c>
      <c r="B28" t="s">
        <v>215</v>
      </c>
      <c r="C28" s="14"/>
      <c r="D28" t="s">
        <v>215</v>
      </c>
      <c r="G28" s="66">
        <v>0</v>
      </c>
      <c r="H28" t="s">
        <v>215</v>
      </c>
      <c r="I28" s="67">
        <v>0</v>
      </c>
      <c r="J28" s="67">
        <v>0</v>
      </c>
      <c r="K28" s="66">
        <v>0</v>
      </c>
      <c r="L28" s="66">
        <v>0</v>
      </c>
      <c r="M28" s="66">
        <v>0</v>
      </c>
      <c r="N28" s="67">
        <v>0</v>
      </c>
      <c r="O28" s="67">
        <v>0</v>
      </c>
      <c r="P28" s="67">
        <v>0</v>
      </c>
    </row>
    <row r="29" spans="1:16">
      <c r="A29" t="s">
        <v>215</v>
      </c>
      <c r="B29" t="s">
        <v>215</v>
      </c>
      <c r="C29" s="14"/>
      <c r="D29" t="s">
        <v>215</v>
      </c>
      <c r="G29" s="66">
        <v>0</v>
      </c>
      <c r="H29" t="s">
        <v>215</v>
      </c>
      <c r="I29" s="67">
        <v>0</v>
      </c>
      <c r="J29" s="67">
        <v>0</v>
      </c>
      <c r="K29" s="66">
        <v>0</v>
      </c>
      <c r="L29" s="66">
        <v>0</v>
      </c>
      <c r="M29" s="66">
        <v>0</v>
      </c>
      <c r="N29" s="67">
        <v>0</v>
      </c>
      <c r="O29" s="67">
        <v>0</v>
      </c>
      <c r="P29" s="67">
        <v>0</v>
      </c>
    </row>
    <row r="30" spans="1:16">
      <c r="A30" t="s">
        <v>215</v>
      </c>
      <c r="B30" t="s">
        <v>215</v>
      </c>
      <c r="C30" s="14"/>
      <c r="D30" t="s">
        <v>215</v>
      </c>
      <c r="G30" s="66">
        <v>0</v>
      </c>
      <c r="H30" t="s">
        <v>215</v>
      </c>
      <c r="I30" s="67">
        <v>0</v>
      </c>
      <c r="J30" s="67">
        <v>0</v>
      </c>
      <c r="K30" s="66">
        <v>0</v>
      </c>
      <c r="L30" s="66">
        <v>0</v>
      </c>
      <c r="M30" s="66">
        <v>0</v>
      </c>
      <c r="N30" s="67">
        <v>0</v>
      </c>
      <c r="O30" s="67">
        <v>0</v>
      </c>
      <c r="P30" s="67">
        <v>0</v>
      </c>
    </row>
    <row r="31" spans="1:16">
      <c r="A31" t="s">
        <v>215</v>
      </c>
      <c r="B31" t="s">
        <v>215</v>
      </c>
      <c r="C31" s="14"/>
      <c r="D31" t="s">
        <v>215</v>
      </c>
      <c r="G31" s="66">
        <v>0</v>
      </c>
      <c r="H31" t="s">
        <v>215</v>
      </c>
      <c r="I31" s="67">
        <v>0</v>
      </c>
      <c r="J31" s="67">
        <v>0</v>
      </c>
      <c r="K31" s="66">
        <v>0</v>
      </c>
      <c r="L31" s="66">
        <v>0</v>
      </c>
      <c r="M31" s="66">
        <v>0</v>
      </c>
      <c r="N31" s="67">
        <v>0</v>
      </c>
      <c r="O31" s="67">
        <v>0</v>
      </c>
      <c r="P31" s="67">
        <v>0</v>
      </c>
    </row>
    <row r="32" spans="1:16">
      <c r="A32" s="80" t="s">
        <v>222</v>
      </c>
      <c r="C32" s="14"/>
    </row>
    <row r="33" spans="1:3">
      <c r="A33" s="80" t="s">
        <v>228</v>
      </c>
      <c r="C33" s="14"/>
    </row>
    <row r="34" spans="1:3">
      <c r="A34" s="80" t="s">
        <v>229</v>
      </c>
      <c r="C34" s="14"/>
    </row>
    <row r="35" spans="1:3">
      <c r="A35" s="80" t="s">
        <v>230</v>
      </c>
      <c r="C35" s="14"/>
    </row>
    <row r="36" spans="1:3" hidden="1">
      <c r="C36" s="14"/>
    </row>
    <row r="37" spans="1:3" hidden="1">
      <c r="C37" s="14"/>
    </row>
    <row r="38" spans="1:3" hidden="1">
      <c r="C38" s="14"/>
    </row>
    <row r="39" spans="1:3" hidden="1">
      <c r="C39" s="14"/>
    </row>
    <row r="40" spans="1:3" hidden="1">
      <c r="C40" s="14"/>
    </row>
    <row r="41" spans="1:3" hidden="1">
      <c r="C41" s="14"/>
    </row>
    <row r="42" spans="1:3" hidden="1">
      <c r="C42" s="14"/>
    </row>
    <row r="43" spans="1:3" hidden="1">
      <c r="C43" s="14"/>
    </row>
    <row r="44" spans="1:3" hidden="1">
      <c r="C44" s="14"/>
    </row>
    <row r="45" spans="1:3" hidden="1">
      <c r="C45" s="14"/>
    </row>
    <row r="46" spans="1:3" hidden="1">
      <c r="C46" s="14"/>
    </row>
    <row r="47" spans="1:3" hidden="1">
      <c r="C47" s="14"/>
    </row>
    <row r="48" spans="1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>
      <c r="C503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G44"/>
  <sheetViews>
    <sheetView rightToLeft="1" topLeftCell="A19" workbookViewId="0">
      <selection activeCell="C34" sqref="C34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3.85546875" style="14" customWidth="1"/>
    <col min="10" max="10" width="19.85546875" style="14" customWidth="1"/>
    <col min="11" max="11" width="15.5703125" style="14" customWidth="1"/>
    <col min="12" max="12" width="14.7109375" style="14" customWidth="1"/>
    <col min="13" max="13" width="10.7109375" style="14" customWidth="1"/>
    <col min="14" max="14" width="16.140625" style="14" customWidth="1"/>
    <col min="15" max="15" width="26.85546875" style="14" customWidth="1"/>
    <col min="16" max="16" width="25.42578125" style="14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56" width="0" style="14" hidden="1" customWidth="1"/>
    <col min="57" max="57" width="9.140625" style="14" customWidth="1"/>
    <col min="58" max="58" width="18.5703125" style="14" customWidth="1"/>
    <col min="59" max="59" width="0" style="14" hidden="1"/>
    <col min="60" max="16384" width="9.140625" style="14" hidden="1"/>
  </cols>
  <sheetData>
    <row r="1" spans="1:58">
      <c r="A1" s="2" t="s">
        <v>0</v>
      </c>
      <c r="B1" s="2" t="s">
        <v>195</v>
      </c>
    </row>
    <row r="2" spans="1:58">
      <c r="A2" s="2" t="s">
        <v>1</v>
      </c>
      <c r="B2" s="2"/>
    </row>
    <row r="3" spans="1:58">
      <c r="A3" s="2" t="s">
        <v>2</v>
      </c>
      <c r="B3" s="2" t="s">
        <v>196</v>
      </c>
    </row>
    <row r="4" spans="1:58">
      <c r="A4" s="2" t="s">
        <v>3</v>
      </c>
      <c r="B4" s="2"/>
    </row>
    <row r="5" spans="1:58">
      <c r="A5" s="63" t="s">
        <v>197</v>
      </c>
      <c r="B5" s="2" t="s">
        <v>198</v>
      </c>
    </row>
    <row r="6" spans="1:58" ht="26.25" customHeight="1">
      <c r="A6" s="94" t="s">
        <v>148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1:58" s="16" customFormat="1" ht="36">
      <c r="A7" s="40" t="s">
        <v>98</v>
      </c>
      <c r="B7" s="41" t="s">
        <v>149</v>
      </c>
      <c r="C7" s="41" t="s">
        <v>49</v>
      </c>
      <c r="D7" s="97" t="s">
        <v>50</v>
      </c>
      <c r="E7" s="97" t="s">
        <v>51</v>
      </c>
      <c r="F7" s="97" t="s">
        <v>71</v>
      </c>
      <c r="G7" s="97" t="s">
        <v>52</v>
      </c>
      <c r="H7" s="41" t="s">
        <v>72</v>
      </c>
      <c r="I7" s="41" t="s">
        <v>53</v>
      </c>
      <c r="J7" s="43" t="s">
        <v>150</v>
      </c>
      <c r="K7" s="97" t="s">
        <v>55</v>
      </c>
      <c r="L7" s="41" t="s">
        <v>189</v>
      </c>
      <c r="M7" s="41" t="s">
        <v>190</v>
      </c>
      <c r="N7" s="41" t="s">
        <v>5</v>
      </c>
      <c r="O7" s="41" t="s">
        <v>57</v>
      </c>
      <c r="P7" s="42" t="s">
        <v>185</v>
      </c>
      <c r="Q7" s="14"/>
      <c r="R7" s="14"/>
      <c r="S7" s="14"/>
      <c r="T7" s="14"/>
      <c r="BE7" s="16" t="s">
        <v>151</v>
      </c>
      <c r="BF7" s="16" t="s">
        <v>104</v>
      </c>
    </row>
    <row r="8" spans="1:58" s="16" customFormat="1" ht="24" customHeight="1">
      <c r="A8" s="17"/>
      <c r="B8" s="39"/>
      <c r="C8" s="18"/>
      <c r="D8" s="18"/>
      <c r="E8" s="18"/>
      <c r="F8" s="18" t="s">
        <v>74</v>
      </c>
      <c r="G8" s="18"/>
      <c r="H8" s="18" t="s">
        <v>75</v>
      </c>
      <c r="I8" s="18"/>
      <c r="J8" s="18" t="s">
        <v>7</v>
      </c>
      <c r="K8" s="18" t="s">
        <v>7</v>
      </c>
      <c r="L8" s="18" t="s">
        <v>186</v>
      </c>
      <c r="M8" s="18"/>
      <c r="N8" s="18" t="s">
        <v>187</v>
      </c>
      <c r="O8" s="26" t="s">
        <v>7</v>
      </c>
      <c r="P8" s="36" t="s">
        <v>7</v>
      </c>
      <c r="Q8" s="14"/>
      <c r="R8" s="14"/>
      <c r="S8" s="14"/>
      <c r="T8" s="14"/>
      <c r="BE8" s="16" t="s">
        <v>152</v>
      </c>
      <c r="BF8" s="16" t="s">
        <v>108</v>
      </c>
    </row>
    <row r="9" spans="1:58" s="20" customFormat="1" ht="18" customHeight="1">
      <c r="A9" s="19"/>
      <c r="B9" s="15" t="s">
        <v>9</v>
      </c>
      <c r="C9" s="15" t="s">
        <v>10</v>
      </c>
      <c r="D9" s="15" t="s">
        <v>59</v>
      </c>
      <c r="E9" s="15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29" t="s">
        <v>76</v>
      </c>
      <c r="M9" s="29" t="s">
        <v>77</v>
      </c>
      <c r="N9" s="29" t="s">
        <v>78</v>
      </c>
      <c r="O9" s="29" t="s">
        <v>79</v>
      </c>
      <c r="P9" s="29" t="s">
        <v>80</v>
      </c>
      <c r="Q9" s="14"/>
      <c r="R9" s="14"/>
      <c r="S9" s="14"/>
      <c r="T9" s="14"/>
      <c r="BE9" s="20" t="s">
        <v>153</v>
      </c>
      <c r="BF9" s="20" t="s">
        <v>112</v>
      </c>
    </row>
    <row r="10" spans="1:58" s="20" customFormat="1" ht="18" customHeight="1">
      <c r="A10" s="21" t="s">
        <v>154</v>
      </c>
      <c r="B10" s="15"/>
      <c r="C10" s="15"/>
      <c r="D10" s="15"/>
      <c r="E10" s="15"/>
      <c r="F10" s="15"/>
      <c r="G10" s="15"/>
      <c r="H10" s="15"/>
      <c r="I10" s="15"/>
      <c r="J10" s="15"/>
      <c r="K10" s="7"/>
      <c r="L10" s="64">
        <v>0</v>
      </c>
      <c r="M10" s="7"/>
      <c r="N10" s="64">
        <v>0</v>
      </c>
      <c r="O10" s="65">
        <v>0</v>
      </c>
      <c r="P10" s="65">
        <v>0</v>
      </c>
      <c r="Q10" s="14"/>
      <c r="R10" s="14"/>
      <c r="S10" s="14"/>
      <c r="T10" s="14"/>
      <c r="BE10" s="14" t="s">
        <v>125</v>
      </c>
      <c r="BF10" s="20" t="s">
        <v>115</v>
      </c>
    </row>
    <row r="11" spans="1:58">
      <c r="A11" s="68" t="s">
        <v>200</v>
      </c>
      <c r="H11" s="70">
        <v>0</v>
      </c>
      <c r="K11" s="69">
        <v>0</v>
      </c>
      <c r="L11" s="70">
        <v>0</v>
      </c>
      <c r="N11" s="70">
        <v>0</v>
      </c>
      <c r="O11" s="69">
        <v>0</v>
      </c>
      <c r="P11" s="69">
        <v>0</v>
      </c>
    </row>
    <row r="12" spans="1:58">
      <c r="A12" s="68" t="s">
        <v>716</v>
      </c>
      <c r="H12" s="70">
        <v>0</v>
      </c>
      <c r="K12" s="69">
        <v>0</v>
      </c>
      <c r="L12" s="70">
        <v>0</v>
      </c>
      <c r="N12" s="70">
        <v>0</v>
      </c>
      <c r="O12" s="69">
        <v>0</v>
      </c>
      <c r="P12" s="69">
        <v>0</v>
      </c>
    </row>
    <row r="13" spans="1:58">
      <c r="A13" t="s">
        <v>215</v>
      </c>
      <c r="C13" t="s">
        <v>215</v>
      </c>
      <c r="E13" t="s">
        <v>215</v>
      </c>
      <c r="H13" s="66">
        <v>0</v>
      </c>
      <c r="I13" t="s">
        <v>215</v>
      </c>
      <c r="J13" s="67">
        <v>0</v>
      </c>
      <c r="K13" s="67">
        <v>0</v>
      </c>
      <c r="L13" s="66">
        <v>0</v>
      </c>
      <c r="M13" s="66">
        <v>0</v>
      </c>
      <c r="N13" s="66">
        <v>0</v>
      </c>
      <c r="O13" s="67">
        <v>0</v>
      </c>
      <c r="P13" s="67">
        <v>0</v>
      </c>
    </row>
    <row r="14" spans="1:58">
      <c r="A14" s="68" t="s">
        <v>717</v>
      </c>
      <c r="H14" s="70">
        <v>0</v>
      </c>
      <c r="K14" s="69">
        <v>0</v>
      </c>
      <c r="L14" s="70">
        <v>0</v>
      </c>
      <c r="N14" s="70">
        <v>0</v>
      </c>
      <c r="O14" s="69">
        <v>0</v>
      </c>
      <c r="P14" s="69">
        <v>0</v>
      </c>
    </row>
    <row r="15" spans="1:58">
      <c r="A15" t="s">
        <v>215</v>
      </c>
      <c r="C15" t="s">
        <v>215</v>
      </c>
      <c r="E15" t="s">
        <v>215</v>
      </c>
      <c r="H15" s="66">
        <v>0</v>
      </c>
      <c r="I15" t="s">
        <v>215</v>
      </c>
      <c r="J15" s="67">
        <v>0</v>
      </c>
      <c r="K15" s="67">
        <v>0</v>
      </c>
      <c r="L15" s="66">
        <v>0</v>
      </c>
      <c r="M15" s="66">
        <v>0</v>
      </c>
      <c r="N15" s="66">
        <v>0</v>
      </c>
      <c r="O15" s="67">
        <v>0</v>
      </c>
      <c r="P15" s="67">
        <v>0</v>
      </c>
    </row>
    <row r="16" spans="1:58">
      <c r="A16" s="68" t="s">
        <v>718</v>
      </c>
      <c r="H16" s="70">
        <v>0</v>
      </c>
      <c r="K16" s="69">
        <v>0</v>
      </c>
      <c r="L16" s="70">
        <v>0</v>
      </c>
      <c r="N16" s="70">
        <v>0</v>
      </c>
      <c r="O16" s="69">
        <v>0</v>
      </c>
      <c r="P16" s="69">
        <v>0</v>
      </c>
    </row>
    <row r="17" spans="1:16">
      <c r="A17" t="s">
        <v>215</v>
      </c>
      <c r="C17" t="s">
        <v>215</v>
      </c>
      <c r="E17" t="s">
        <v>215</v>
      </c>
      <c r="H17" s="66">
        <v>0</v>
      </c>
      <c r="I17" t="s">
        <v>215</v>
      </c>
      <c r="J17" s="67">
        <v>0</v>
      </c>
      <c r="K17" s="67">
        <v>0</v>
      </c>
      <c r="L17" s="66">
        <v>0</v>
      </c>
      <c r="M17" s="66">
        <v>0</v>
      </c>
      <c r="N17" s="66">
        <v>0</v>
      </c>
      <c r="O17" s="67">
        <v>0</v>
      </c>
      <c r="P17" s="67">
        <v>0</v>
      </c>
    </row>
    <row r="18" spans="1:16">
      <c r="A18" s="68" t="s">
        <v>719</v>
      </c>
      <c r="H18" s="70">
        <v>0</v>
      </c>
      <c r="K18" s="69">
        <v>0</v>
      </c>
      <c r="L18" s="70">
        <v>0</v>
      </c>
      <c r="N18" s="70">
        <v>0</v>
      </c>
      <c r="O18" s="69">
        <v>0</v>
      </c>
      <c r="P18" s="69">
        <v>0</v>
      </c>
    </row>
    <row r="19" spans="1:16">
      <c r="A19" t="s">
        <v>215</v>
      </c>
      <c r="C19" t="s">
        <v>215</v>
      </c>
      <c r="E19" t="s">
        <v>215</v>
      </c>
      <c r="H19" s="66">
        <v>0</v>
      </c>
      <c r="I19" t="s">
        <v>215</v>
      </c>
      <c r="J19" s="67">
        <v>0</v>
      </c>
      <c r="K19" s="67">
        <v>0</v>
      </c>
      <c r="L19" s="66">
        <v>0</v>
      </c>
      <c r="M19" s="66">
        <v>0</v>
      </c>
      <c r="N19" s="66">
        <v>0</v>
      </c>
      <c r="O19" s="67">
        <v>0</v>
      </c>
      <c r="P19" s="67">
        <v>0</v>
      </c>
    </row>
    <row r="20" spans="1:16">
      <c r="A20" s="68" t="s">
        <v>720</v>
      </c>
      <c r="H20" s="70">
        <v>0</v>
      </c>
      <c r="K20" s="69">
        <v>0</v>
      </c>
      <c r="L20" s="70">
        <v>0</v>
      </c>
      <c r="N20" s="70">
        <v>0</v>
      </c>
      <c r="O20" s="69">
        <v>0</v>
      </c>
      <c r="P20" s="69">
        <v>0</v>
      </c>
    </row>
    <row r="21" spans="1:16">
      <c r="A21" t="s">
        <v>215</v>
      </c>
      <c r="C21" t="s">
        <v>215</v>
      </c>
      <c r="E21" t="s">
        <v>215</v>
      </c>
      <c r="H21" s="66">
        <v>0</v>
      </c>
      <c r="I21" t="s">
        <v>215</v>
      </c>
      <c r="J21" s="67">
        <v>0</v>
      </c>
      <c r="K21" s="67">
        <v>0</v>
      </c>
      <c r="L21" s="66">
        <v>0</v>
      </c>
      <c r="M21" s="66">
        <v>0</v>
      </c>
      <c r="N21" s="66">
        <v>0</v>
      </c>
      <c r="O21" s="67">
        <v>0</v>
      </c>
      <c r="P21" s="67">
        <v>0</v>
      </c>
    </row>
    <row r="22" spans="1:16">
      <c r="A22" s="68" t="s">
        <v>721</v>
      </c>
      <c r="H22" s="70">
        <v>0</v>
      </c>
      <c r="K22" s="69">
        <v>0</v>
      </c>
      <c r="L22" s="70">
        <v>0</v>
      </c>
      <c r="N22" s="70">
        <v>0</v>
      </c>
      <c r="O22" s="69">
        <v>0</v>
      </c>
      <c r="P22" s="69">
        <v>0</v>
      </c>
    </row>
    <row r="23" spans="1:16">
      <c r="A23" s="68" t="s">
        <v>722</v>
      </c>
      <c r="H23" s="70">
        <v>0</v>
      </c>
      <c r="K23" s="69">
        <v>0</v>
      </c>
      <c r="L23" s="70">
        <v>0</v>
      </c>
      <c r="N23" s="70">
        <v>0</v>
      </c>
      <c r="O23" s="69">
        <v>0</v>
      </c>
      <c r="P23" s="69">
        <v>0</v>
      </c>
    </row>
    <row r="24" spans="1:16">
      <c r="A24" t="s">
        <v>215</v>
      </c>
      <c r="C24" t="s">
        <v>215</v>
      </c>
      <c r="E24" t="s">
        <v>215</v>
      </c>
      <c r="H24" s="66">
        <v>0</v>
      </c>
      <c r="I24" t="s">
        <v>215</v>
      </c>
      <c r="J24" s="67">
        <v>0</v>
      </c>
      <c r="K24" s="67">
        <v>0</v>
      </c>
      <c r="L24" s="66">
        <v>0</v>
      </c>
      <c r="M24" s="66">
        <v>0</v>
      </c>
      <c r="N24" s="66">
        <v>0</v>
      </c>
      <c r="O24" s="67">
        <v>0</v>
      </c>
      <c r="P24" s="67">
        <v>0</v>
      </c>
    </row>
    <row r="25" spans="1:16">
      <c r="A25" s="68" t="s">
        <v>723</v>
      </c>
      <c r="H25" s="70">
        <v>0</v>
      </c>
      <c r="K25" s="69">
        <v>0</v>
      </c>
      <c r="L25" s="70">
        <v>0</v>
      </c>
      <c r="N25" s="70">
        <v>0</v>
      </c>
      <c r="O25" s="69">
        <v>0</v>
      </c>
      <c r="P25" s="69">
        <v>0</v>
      </c>
    </row>
    <row r="26" spans="1:16">
      <c r="A26" t="s">
        <v>215</v>
      </c>
      <c r="C26" t="s">
        <v>215</v>
      </c>
      <c r="E26" t="s">
        <v>215</v>
      </c>
      <c r="H26" s="66">
        <v>0</v>
      </c>
      <c r="I26" t="s">
        <v>215</v>
      </c>
      <c r="J26" s="67">
        <v>0</v>
      </c>
      <c r="K26" s="67">
        <v>0</v>
      </c>
      <c r="L26" s="66">
        <v>0</v>
      </c>
      <c r="M26" s="66">
        <v>0</v>
      </c>
      <c r="N26" s="66">
        <v>0</v>
      </c>
      <c r="O26" s="67">
        <v>0</v>
      </c>
      <c r="P26" s="67">
        <v>0</v>
      </c>
    </row>
    <row r="27" spans="1:16">
      <c r="A27" s="68" t="s">
        <v>724</v>
      </c>
      <c r="H27" s="70">
        <v>0</v>
      </c>
      <c r="K27" s="69">
        <v>0</v>
      </c>
      <c r="L27" s="70">
        <v>0</v>
      </c>
      <c r="N27" s="70">
        <v>0</v>
      </c>
      <c r="O27" s="69">
        <v>0</v>
      </c>
      <c r="P27" s="69">
        <v>0</v>
      </c>
    </row>
    <row r="28" spans="1:16">
      <c r="A28" t="s">
        <v>215</v>
      </c>
      <c r="C28" t="s">
        <v>215</v>
      </c>
      <c r="E28" t="s">
        <v>215</v>
      </c>
      <c r="H28" s="66">
        <v>0</v>
      </c>
      <c r="I28" t="s">
        <v>215</v>
      </c>
      <c r="J28" s="67">
        <v>0</v>
      </c>
      <c r="K28" s="67">
        <v>0</v>
      </c>
      <c r="L28" s="66">
        <v>0</v>
      </c>
      <c r="M28" s="66">
        <v>0</v>
      </c>
      <c r="N28" s="66">
        <v>0</v>
      </c>
      <c r="O28" s="67">
        <v>0</v>
      </c>
      <c r="P28" s="67">
        <v>0</v>
      </c>
    </row>
    <row r="29" spans="1:16">
      <c r="A29" s="68" t="s">
        <v>725</v>
      </c>
      <c r="H29" s="70">
        <v>0</v>
      </c>
      <c r="K29" s="69">
        <v>0</v>
      </c>
      <c r="L29" s="70">
        <v>0</v>
      </c>
      <c r="N29" s="70">
        <v>0</v>
      </c>
      <c r="O29" s="69">
        <v>0</v>
      </c>
      <c r="P29" s="69">
        <v>0</v>
      </c>
    </row>
    <row r="30" spans="1:16">
      <c r="A30" t="s">
        <v>215</v>
      </c>
      <c r="C30" t="s">
        <v>215</v>
      </c>
      <c r="E30" t="s">
        <v>215</v>
      </c>
      <c r="H30" s="66">
        <v>0</v>
      </c>
      <c r="I30" t="s">
        <v>215</v>
      </c>
      <c r="J30" s="67">
        <v>0</v>
      </c>
      <c r="K30" s="67">
        <v>0</v>
      </c>
      <c r="L30" s="66">
        <v>0</v>
      </c>
      <c r="M30" s="66">
        <v>0</v>
      </c>
      <c r="N30" s="66">
        <v>0</v>
      </c>
      <c r="O30" s="67">
        <v>0</v>
      </c>
      <c r="P30" s="67">
        <v>0</v>
      </c>
    </row>
    <row r="31" spans="1:16">
      <c r="A31" s="68" t="s">
        <v>220</v>
      </c>
      <c r="H31" s="70">
        <v>0</v>
      </c>
      <c r="K31" s="69">
        <v>0</v>
      </c>
      <c r="L31" s="70">
        <v>0</v>
      </c>
      <c r="N31" s="70">
        <v>0</v>
      </c>
      <c r="O31" s="69">
        <v>0</v>
      </c>
      <c r="P31" s="69">
        <v>0</v>
      </c>
    </row>
    <row r="32" spans="1:16">
      <c r="A32" s="68" t="s">
        <v>726</v>
      </c>
      <c r="H32" s="70">
        <v>0</v>
      </c>
      <c r="K32" s="69">
        <v>0</v>
      </c>
      <c r="L32" s="70">
        <v>0</v>
      </c>
      <c r="N32" s="70">
        <v>0</v>
      </c>
      <c r="O32" s="69">
        <v>0</v>
      </c>
      <c r="P32" s="69">
        <v>0</v>
      </c>
    </row>
    <row r="33" spans="1:16">
      <c r="A33" t="s">
        <v>215</v>
      </c>
      <c r="C33" t="s">
        <v>215</v>
      </c>
      <c r="E33" t="s">
        <v>215</v>
      </c>
      <c r="H33" s="66">
        <v>0</v>
      </c>
      <c r="I33" t="s">
        <v>215</v>
      </c>
      <c r="J33" s="67">
        <v>0</v>
      </c>
      <c r="K33" s="67">
        <v>0</v>
      </c>
      <c r="L33" s="66">
        <v>0</v>
      </c>
      <c r="M33" s="66">
        <v>0</v>
      </c>
      <c r="N33" s="66">
        <v>0</v>
      </c>
      <c r="O33" s="67">
        <v>0</v>
      </c>
      <c r="P33" s="67">
        <v>0</v>
      </c>
    </row>
    <row r="34" spans="1:16">
      <c r="A34" s="68" t="s">
        <v>718</v>
      </c>
      <c r="H34" s="70">
        <v>0</v>
      </c>
      <c r="K34" s="69">
        <v>0</v>
      </c>
      <c r="L34" s="70">
        <v>0</v>
      </c>
      <c r="N34" s="70">
        <v>0</v>
      </c>
      <c r="O34" s="69">
        <v>0</v>
      </c>
      <c r="P34" s="69">
        <v>0</v>
      </c>
    </row>
    <row r="35" spans="1:16">
      <c r="A35" t="s">
        <v>215</v>
      </c>
      <c r="C35" t="s">
        <v>215</v>
      </c>
      <c r="E35" t="s">
        <v>215</v>
      </c>
      <c r="H35" s="66">
        <v>0</v>
      </c>
      <c r="I35" t="s">
        <v>215</v>
      </c>
      <c r="J35" s="67">
        <v>0</v>
      </c>
      <c r="K35" s="67">
        <v>0</v>
      </c>
      <c r="L35" s="66">
        <v>0</v>
      </c>
      <c r="M35" s="66">
        <v>0</v>
      </c>
      <c r="N35" s="66">
        <v>0</v>
      </c>
      <c r="O35" s="67">
        <v>0</v>
      </c>
      <c r="P35" s="67">
        <v>0</v>
      </c>
    </row>
    <row r="36" spans="1:16">
      <c r="A36" s="68" t="s">
        <v>719</v>
      </c>
      <c r="H36" s="70">
        <v>0</v>
      </c>
      <c r="K36" s="69">
        <v>0</v>
      </c>
      <c r="L36" s="70">
        <v>0</v>
      </c>
      <c r="N36" s="70">
        <v>0</v>
      </c>
      <c r="O36" s="69">
        <v>0</v>
      </c>
      <c r="P36" s="69">
        <v>0</v>
      </c>
    </row>
    <row r="37" spans="1:16">
      <c r="A37" t="s">
        <v>215</v>
      </c>
      <c r="C37" t="s">
        <v>215</v>
      </c>
      <c r="E37" t="s">
        <v>215</v>
      </c>
      <c r="H37" s="66">
        <v>0</v>
      </c>
      <c r="I37" t="s">
        <v>215</v>
      </c>
      <c r="J37" s="67">
        <v>0</v>
      </c>
      <c r="K37" s="67">
        <v>0</v>
      </c>
      <c r="L37" s="66">
        <v>0</v>
      </c>
      <c r="M37" s="66">
        <v>0</v>
      </c>
      <c r="N37" s="66">
        <v>0</v>
      </c>
      <c r="O37" s="67">
        <v>0</v>
      </c>
      <c r="P37" s="67">
        <v>0</v>
      </c>
    </row>
    <row r="38" spans="1:16">
      <c r="A38" s="68" t="s">
        <v>725</v>
      </c>
      <c r="H38" s="70">
        <v>0</v>
      </c>
      <c r="K38" s="69">
        <v>0</v>
      </c>
      <c r="L38" s="70">
        <v>0</v>
      </c>
      <c r="N38" s="70">
        <v>0</v>
      </c>
      <c r="O38" s="69">
        <v>0</v>
      </c>
      <c r="P38" s="69">
        <v>0</v>
      </c>
    </row>
    <row r="39" spans="1:16">
      <c r="A39" t="s">
        <v>215</v>
      </c>
      <c r="C39" t="s">
        <v>215</v>
      </c>
      <c r="E39" t="s">
        <v>215</v>
      </c>
      <c r="H39" s="66">
        <v>0</v>
      </c>
      <c r="I39" t="s">
        <v>215</v>
      </c>
      <c r="J39" s="67">
        <v>0</v>
      </c>
      <c r="K39" s="67">
        <v>0</v>
      </c>
      <c r="L39" s="66">
        <v>0</v>
      </c>
      <c r="M39" s="66">
        <v>0</v>
      </c>
      <c r="N39" s="66">
        <v>0</v>
      </c>
      <c r="O39" s="67">
        <v>0</v>
      </c>
      <c r="P39" s="67">
        <v>0</v>
      </c>
    </row>
    <row r="40" spans="1:16">
      <c r="A40" s="80" t="s">
        <v>222</v>
      </c>
    </row>
    <row r="41" spans="1:16">
      <c r="A41" s="80" t="s">
        <v>228</v>
      </c>
    </row>
    <row r="42" spans="1:16">
      <c r="A42" s="80" t="s">
        <v>229</v>
      </c>
    </row>
    <row r="43" spans="1:16">
      <c r="A43" s="80" t="s">
        <v>230</v>
      </c>
    </row>
    <row r="44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9"/>
  <sheetViews>
    <sheetView rightToLeft="1" topLeftCell="H12" workbookViewId="0">
      <selection activeCell="M21" sqref="M21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4" width="0" style="14" hidden="1"/>
    <col min="65" max="16384" width="9.140625" style="14" hidden="1"/>
  </cols>
  <sheetData>
    <row r="1" spans="1:63">
      <c r="A1" s="2" t="s">
        <v>0</v>
      </c>
      <c r="B1" t="s">
        <v>195</v>
      </c>
    </row>
    <row r="2" spans="1:63">
      <c r="A2" s="2" t="s">
        <v>1</v>
      </c>
    </row>
    <row r="3" spans="1:63">
      <c r="A3" s="2" t="s">
        <v>2</v>
      </c>
      <c r="B3" t="s">
        <v>196</v>
      </c>
    </row>
    <row r="4" spans="1:63">
      <c r="A4" s="2" t="s">
        <v>3</v>
      </c>
    </row>
    <row r="5" spans="1:63">
      <c r="A5" s="63" t="s">
        <v>197</v>
      </c>
      <c r="B5" t="s">
        <v>198</v>
      </c>
    </row>
    <row r="6" spans="1:63" ht="26.25" customHeight="1">
      <c r="A6" s="99" t="s">
        <v>155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</row>
    <row r="7" spans="1:63" s="16" customFormat="1" ht="63">
      <c r="A7" s="40" t="s">
        <v>98</v>
      </c>
      <c r="B7" s="41" t="s">
        <v>49</v>
      </c>
      <c r="C7" s="41" t="s">
        <v>50</v>
      </c>
      <c r="D7" s="41" t="s">
        <v>51</v>
      </c>
      <c r="E7" s="41" t="s">
        <v>52</v>
      </c>
      <c r="F7" s="41" t="s">
        <v>72</v>
      </c>
      <c r="G7" s="41" t="s">
        <v>53</v>
      </c>
      <c r="H7" s="41" t="s">
        <v>156</v>
      </c>
      <c r="I7" s="41" t="s">
        <v>55</v>
      </c>
      <c r="J7" s="41" t="s">
        <v>189</v>
      </c>
      <c r="K7" s="41" t="s">
        <v>190</v>
      </c>
      <c r="L7" s="41" t="s">
        <v>5</v>
      </c>
      <c r="M7" s="41" t="s">
        <v>57</v>
      </c>
      <c r="N7" s="42" t="s">
        <v>185</v>
      </c>
      <c r="O7" s="14"/>
      <c r="P7" s="14"/>
      <c r="Q7" s="14"/>
      <c r="R7" s="14"/>
      <c r="S7" s="14"/>
      <c r="T7" s="14"/>
    </row>
    <row r="8" spans="1:63" s="16" customFormat="1" ht="24.75" customHeight="1">
      <c r="A8" s="17"/>
      <c r="B8" s="26"/>
      <c r="C8" s="26"/>
      <c r="D8" s="26"/>
      <c r="E8" s="26"/>
      <c r="F8" s="26" t="s">
        <v>75</v>
      </c>
      <c r="G8" s="26"/>
      <c r="H8" s="26" t="s">
        <v>7</v>
      </c>
      <c r="I8" s="26" t="s">
        <v>7</v>
      </c>
      <c r="J8" s="26" t="s">
        <v>186</v>
      </c>
      <c r="K8" s="26"/>
      <c r="L8" s="26" t="s">
        <v>6</v>
      </c>
      <c r="M8" s="26" t="s">
        <v>7</v>
      </c>
      <c r="N8" s="36" t="s">
        <v>7</v>
      </c>
      <c r="O8" s="14"/>
      <c r="P8" s="14"/>
      <c r="Q8" s="14"/>
      <c r="R8" s="14"/>
      <c r="S8" s="14"/>
      <c r="T8" s="14"/>
    </row>
    <row r="9" spans="1:63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29" t="s">
        <v>77</v>
      </c>
      <c r="N9" s="29" t="s">
        <v>78</v>
      </c>
      <c r="O9" s="14"/>
      <c r="P9" s="14"/>
      <c r="Q9" s="14"/>
      <c r="R9" s="14"/>
      <c r="S9" s="14"/>
      <c r="T9" s="14"/>
    </row>
    <row r="10" spans="1:63" s="20" customFormat="1" ht="18" customHeight="1">
      <c r="A10" s="21" t="s">
        <v>157</v>
      </c>
      <c r="B10" s="7"/>
      <c r="C10" s="7"/>
      <c r="D10" s="7"/>
      <c r="E10" s="7"/>
      <c r="F10" s="7"/>
      <c r="G10" s="7"/>
      <c r="H10" s="7"/>
      <c r="I10" s="7"/>
      <c r="J10" s="64">
        <v>0</v>
      </c>
      <c r="K10" s="7"/>
      <c r="L10" s="64">
        <v>0</v>
      </c>
      <c r="M10" s="65">
        <v>0</v>
      </c>
      <c r="N10" s="65">
        <v>0</v>
      </c>
      <c r="O10" s="14"/>
      <c r="P10" s="14"/>
      <c r="Q10" s="14"/>
      <c r="R10" s="14"/>
      <c r="S10" s="14"/>
      <c r="T10" s="14"/>
      <c r="BK10" s="14"/>
    </row>
    <row r="11" spans="1:63">
      <c r="A11" s="68" t="s">
        <v>200</v>
      </c>
      <c r="F11" s="70">
        <v>0</v>
      </c>
      <c r="I11" s="69">
        <v>0</v>
      </c>
      <c r="J11" s="70">
        <v>0</v>
      </c>
      <c r="L11" s="70">
        <v>0</v>
      </c>
      <c r="M11" s="69">
        <v>0</v>
      </c>
      <c r="N11" s="69">
        <v>0</v>
      </c>
    </row>
    <row r="12" spans="1:63">
      <c r="A12" s="68" t="s">
        <v>686</v>
      </c>
      <c r="F12" s="70">
        <v>0</v>
      </c>
      <c r="I12" s="69">
        <v>0</v>
      </c>
      <c r="J12" s="70">
        <v>0</v>
      </c>
      <c r="L12" s="70">
        <v>0</v>
      </c>
      <c r="M12" s="69">
        <v>0</v>
      </c>
      <c r="N12" s="69">
        <v>0</v>
      </c>
    </row>
    <row r="13" spans="1:63">
      <c r="A13" t="s">
        <v>215</v>
      </c>
      <c r="B13" t="s">
        <v>215</v>
      </c>
      <c r="D13" t="s">
        <v>215</v>
      </c>
      <c r="F13" s="66">
        <v>0</v>
      </c>
      <c r="G13" t="s">
        <v>215</v>
      </c>
      <c r="H13" s="67">
        <v>0</v>
      </c>
      <c r="I13" s="67">
        <v>0</v>
      </c>
      <c r="J13" s="66">
        <v>0</v>
      </c>
      <c r="K13" s="66">
        <v>0</v>
      </c>
      <c r="L13" s="66">
        <v>0</v>
      </c>
      <c r="M13" s="67">
        <v>0</v>
      </c>
      <c r="N13" s="67">
        <v>0</v>
      </c>
    </row>
    <row r="14" spans="1:63">
      <c r="A14" s="68" t="s">
        <v>687</v>
      </c>
      <c r="F14" s="70">
        <v>0</v>
      </c>
      <c r="I14" s="69">
        <v>0</v>
      </c>
      <c r="J14" s="70">
        <v>0</v>
      </c>
      <c r="L14" s="70">
        <v>0</v>
      </c>
      <c r="M14" s="69">
        <v>0</v>
      </c>
      <c r="N14" s="69">
        <v>0</v>
      </c>
    </row>
    <row r="15" spans="1:63">
      <c r="A15" t="s">
        <v>215</v>
      </c>
      <c r="B15" t="s">
        <v>215</v>
      </c>
      <c r="D15" t="s">
        <v>215</v>
      </c>
      <c r="F15" s="66">
        <v>0</v>
      </c>
      <c r="G15" t="s">
        <v>215</v>
      </c>
      <c r="H15" s="67">
        <v>0</v>
      </c>
      <c r="I15" s="67">
        <v>0</v>
      </c>
      <c r="J15" s="66">
        <v>0</v>
      </c>
      <c r="K15" s="66">
        <v>0</v>
      </c>
      <c r="L15" s="66">
        <v>0</v>
      </c>
      <c r="M15" s="67">
        <v>0</v>
      </c>
      <c r="N15" s="67">
        <v>0</v>
      </c>
    </row>
    <row r="16" spans="1:63">
      <c r="A16" s="68" t="s">
        <v>727</v>
      </c>
      <c r="F16" s="70">
        <v>0</v>
      </c>
      <c r="I16" s="69">
        <v>0</v>
      </c>
      <c r="J16" s="70">
        <v>0</v>
      </c>
      <c r="L16" s="70">
        <v>0</v>
      </c>
      <c r="M16" s="69">
        <v>0</v>
      </c>
      <c r="N16" s="69">
        <v>0</v>
      </c>
    </row>
    <row r="17" spans="1:14">
      <c r="A17" t="s">
        <v>215</v>
      </c>
      <c r="B17" t="s">
        <v>215</v>
      </c>
      <c r="D17" t="s">
        <v>215</v>
      </c>
      <c r="F17" s="66">
        <v>0</v>
      </c>
      <c r="G17" t="s">
        <v>215</v>
      </c>
      <c r="H17" s="67">
        <v>0</v>
      </c>
      <c r="I17" s="67">
        <v>0</v>
      </c>
      <c r="J17" s="66">
        <v>0</v>
      </c>
      <c r="K17" s="66">
        <v>0</v>
      </c>
      <c r="L17" s="66">
        <v>0</v>
      </c>
      <c r="M17" s="67">
        <v>0</v>
      </c>
      <c r="N17" s="67">
        <v>0</v>
      </c>
    </row>
    <row r="18" spans="1:14">
      <c r="A18" s="68" t="s">
        <v>728</v>
      </c>
      <c r="F18" s="70">
        <v>0</v>
      </c>
      <c r="I18" s="69">
        <v>0</v>
      </c>
      <c r="J18" s="70">
        <v>0</v>
      </c>
      <c r="L18" s="70">
        <v>0</v>
      </c>
      <c r="M18" s="69">
        <v>0</v>
      </c>
      <c r="N18" s="69">
        <v>0</v>
      </c>
    </row>
    <row r="19" spans="1:14">
      <c r="A19" t="s">
        <v>215</v>
      </c>
      <c r="B19" t="s">
        <v>215</v>
      </c>
      <c r="D19" t="s">
        <v>215</v>
      </c>
      <c r="F19" s="66">
        <v>0</v>
      </c>
      <c r="G19" t="s">
        <v>215</v>
      </c>
      <c r="H19" s="67">
        <v>0</v>
      </c>
      <c r="I19" s="67">
        <v>0</v>
      </c>
      <c r="J19" s="66">
        <v>0</v>
      </c>
      <c r="K19" s="66">
        <v>0</v>
      </c>
      <c r="L19" s="66">
        <v>0</v>
      </c>
      <c r="M19" s="67">
        <v>0</v>
      </c>
      <c r="N19" s="67">
        <v>0</v>
      </c>
    </row>
    <row r="20" spans="1:14">
      <c r="A20" s="68" t="s">
        <v>245</v>
      </c>
      <c r="F20" s="70">
        <v>0</v>
      </c>
      <c r="I20" s="69">
        <v>0</v>
      </c>
      <c r="J20" s="70">
        <v>0</v>
      </c>
      <c r="L20" s="70">
        <v>0</v>
      </c>
      <c r="M20" s="69">
        <v>0</v>
      </c>
      <c r="N20" s="69">
        <v>0</v>
      </c>
    </row>
    <row r="21" spans="1:14">
      <c r="A21" t="s">
        <v>215</v>
      </c>
      <c r="B21" t="s">
        <v>215</v>
      </c>
      <c r="D21" t="s">
        <v>215</v>
      </c>
      <c r="F21" s="66">
        <v>0</v>
      </c>
      <c r="G21" t="s">
        <v>215</v>
      </c>
      <c r="H21" s="67">
        <v>0</v>
      </c>
      <c r="I21" s="67">
        <v>0</v>
      </c>
      <c r="J21" s="66">
        <v>0</v>
      </c>
      <c r="K21" s="66">
        <v>0</v>
      </c>
      <c r="L21" s="66">
        <v>0</v>
      </c>
      <c r="M21" s="67">
        <v>0</v>
      </c>
      <c r="N21" s="67">
        <v>0</v>
      </c>
    </row>
    <row r="22" spans="1:14">
      <c r="A22" s="68" t="s">
        <v>220</v>
      </c>
      <c r="F22" s="70">
        <v>0</v>
      </c>
      <c r="I22" s="69">
        <v>0</v>
      </c>
      <c r="J22" s="70">
        <v>0</v>
      </c>
      <c r="L22" s="70">
        <v>0</v>
      </c>
      <c r="M22" s="69">
        <v>0</v>
      </c>
      <c r="N22" s="69">
        <v>0</v>
      </c>
    </row>
    <row r="23" spans="1:14">
      <c r="A23" t="s">
        <v>215</v>
      </c>
      <c r="B23" t="s">
        <v>215</v>
      </c>
      <c r="D23" t="s">
        <v>215</v>
      </c>
      <c r="F23" s="66">
        <v>0</v>
      </c>
      <c r="G23" t="s">
        <v>215</v>
      </c>
      <c r="H23" s="67">
        <v>0</v>
      </c>
      <c r="I23" s="67">
        <v>0</v>
      </c>
      <c r="J23" s="66">
        <v>0</v>
      </c>
      <c r="K23" s="66">
        <v>0</v>
      </c>
      <c r="L23" s="66">
        <v>0</v>
      </c>
      <c r="M23" s="67">
        <v>0</v>
      </c>
      <c r="N23" s="67">
        <v>0</v>
      </c>
    </row>
    <row r="24" spans="1:14">
      <c r="A24" s="80" t="s">
        <v>222</v>
      </c>
    </row>
    <row r="25" spans="1:14">
      <c r="A25" s="80" t="s">
        <v>228</v>
      </c>
    </row>
    <row r="26" spans="1:14">
      <c r="A26" s="80" t="s">
        <v>229</v>
      </c>
    </row>
    <row r="27" spans="1:14">
      <c r="A27" s="80" t="s">
        <v>230</v>
      </c>
    </row>
    <row r="28" spans="1:14" hidden="1"/>
    <row r="29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topLeftCell="D8" workbookViewId="0">
      <selection activeCell="G16" sqref="G1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55" width="0" style="14" hidden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</row>
    <row r="3" spans="1:54">
      <c r="A3" s="2" t="s">
        <v>2</v>
      </c>
      <c r="B3" t="s">
        <v>196</v>
      </c>
    </row>
    <row r="4" spans="1:54">
      <c r="A4" s="2" t="s">
        <v>3</v>
      </c>
    </row>
    <row r="5" spans="1:54">
      <c r="A5" s="63" t="s">
        <v>197</v>
      </c>
      <c r="B5" t="s">
        <v>198</v>
      </c>
    </row>
    <row r="6" spans="1:54" ht="26.25" customHeight="1">
      <c r="A6" s="99" t="s">
        <v>158</v>
      </c>
      <c r="B6" s="100"/>
      <c r="C6" s="100"/>
      <c r="D6" s="100"/>
      <c r="E6" s="100"/>
      <c r="F6" s="100"/>
      <c r="G6" s="100"/>
      <c r="H6" s="100"/>
      <c r="I6" s="101"/>
    </row>
    <row r="7" spans="1:54" s="16" customFormat="1" ht="63">
      <c r="A7" s="40" t="s">
        <v>98</v>
      </c>
      <c r="B7" s="43" t="s">
        <v>159</v>
      </c>
      <c r="C7" s="43" t="s">
        <v>160</v>
      </c>
      <c r="D7" s="43" t="s">
        <v>161</v>
      </c>
      <c r="E7" s="43" t="s">
        <v>53</v>
      </c>
      <c r="F7" s="43" t="s">
        <v>162</v>
      </c>
      <c r="G7" s="43" t="s">
        <v>57</v>
      </c>
      <c r="H7" s="44" t="s">
        <v>58</v>
      </c>
      <c r="I7" s="62" t="s">
        <v>183</v>
      </c>
    </row>
    <row r="8" spans="1:54" s="16" customFormat="1" ht="22.5" customHeight="1">
      <c r="A8" s="17"/>
      <c r="B8" s="18" t="s">
        <v>74</v>
      </c>
      <c r="C8" s="18"/>
      <c r="D8" s="18" t="s">
        <v>7</v>
      </c>
      <c r="E8" s="18"/>
      <c r="F8" s="18" t="s">
        <v>184</v>
      </c>
      <c r="G8" s="26" t="s">
        <v>7</v>
      </c>
      <c r="H8" s="36" t="s">
        <v>7</v>
      </c>
      <c r="I8" s="36"/>
    </row>
    <row r="9" spans="1:54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29" t="s">
        <v>62</v>
      </c>
      <c r="H9" s="29" t="s">
        <v>63</v>
      </c>
      <c r="I9" s="29" t="s">
        <v>64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 s="20" customFormat="1" ht="18" customHeight="1">
      <c r="A10" s="21" t="s">
        <v>163</v>
      </c>
      <c r="B10" s="7"/>
      <c r="C10" s="7"/>
      <c r="D10" s="7"/>
      <c r="E10" s="7"/>
      <c r="F10" s="64">
        <v>0</v>
      </c>
      <c r="G10" s="65">
        <v>0</v>
      </c>
      <c r="H10" s="65">
        <v>0</v>
      </c>
      <c r="I10" s="29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>
      <c r="A11" s="68" t="s">
        <v>200</v>
      </c>
      <c r="D11" s="69">
        <v>0</v>
      </c>
      <c r="E11" s="16"/>
      <c r="F11" s="70">
        <v>0</v>
      </c>
      <c r="G11" s="69">
        <v>0</v>
      </c>
      <c r="H11" s="69">
        <v>0</v>
      </c>
    </row>
    <row r="12" spans="1:54">
      <c r="A12" s="68" t="s">
        <v>729</v>
      </c>
      <c r="D12" s="69">
        <v>0</v>
      </c>
      <c r="E12" s="16"/>
      <c r="F12" s="70">
        <v>0</v>
      </c>
      <c r="G12" s="69">
        <v>0</v>
      </c>
      <c r="H12" s="69">
        <v>0</v>
      </c>
    </row>
    <row r="13" spans="1:54">
      <c r="A13" t="s">
        <v>215</v>
      </c>
      <c r="D13" s="67">
        <v>0</v>
      </c>
      <c r="E13" t="s">
        <v>215</v>
      </c>
      <c r="F13" s="66">
        <v>0</v>
      </c>
      <c r="G13" s="67">
        <v>0</v>
      </c>
      <c r="H13" s="67">
        <v>0</v>
      </c>
    </row>
    <row r="14" spans="1:54">
      <c r="A14" s="68" t="s">
        <v>730</v>
      </c>
      <c r="D14" s="69">
        <v>0</v>
      </c>
      <c r="E14" s="16"/>
      <c r="F14" s="70">
        <v>0</v>
      </c>
      <c r="G14" s="69">
        <v>0</v>
      </c>
      <c r="H14" s="69">
        <v>0</v>
      </c>
    </row>
    <row r="15" spans="1:54">
      <c r="A15" t="s">
        <v>215</v>
      </c>
      <c r="D15" s="67">
        <v>0</v>
      </c>
      <c r="E15" t="s">
        <v>215</v>
      </c>
      <c r="F15" s="66">
        <v>0</v>
      </c>
      <c r="G15" s="67">
        <v>0</v>
      </c>
      <c r="H15" s="67">
        <v>0</v>
      </c>
    </row>
    <row r="16" spans="1:54">
      <c r="A16" s="68" t="s">
        <v>220</v>
      </c>
      <c r="D16" s="69">
        <v>0</v>
      </c>
      <c r="E16" s="16"/>
      <c r="F16" s="70">
        <v>0</v>
      </c>
      <c r="G16" s="69">
        <v>0</v>
      </c>
      <c r="H16" s="69">
        <v>0</v>
      </c>
    </row>
    <row r="17" spans="1:8">
      <c r="A17" s="68" t="s">
        <v>729</v>
      </c>
      <c r="D17" s="69">
        <v>0</v>
      </c>
      <c r="E17" s="16"/>
      <c r="F17" s="70">
        <v>0</v>
      </c>
      <c r="G17" s="69">
        <v>0</v>
      </c>
      <c r="H17" s="69">
        <v>0</v>
      </c>
    </row>
    <row r="18" spans="1:8">
      <c r="A18" t="s">
        <v>215</v>
      </c>
      <c r="D18" s="67">
        <v>0</v>
      </c>
      <c r="E18" t="s">
        <v>215</v>
      </c>
      <c r="F18" s="66">
        <v>0</v>
      </c>
      <c r="G18" s="67">
        <v>0</v>
      </c>
      <c r="H18" s="67">
        <v>0</v>
      </c>
    </row>
    <row r="19" spans="1:8">
      <c r="A19" s="68" t="s">
        <v>730</v>
      </c>
      <c r="D19" s="69">
        <v>0</v>
      </c>
      <c r="E19" s="16"/>
      <c r="F19" s="70">
        <v>0</v>
      </c>
      <c r="G19" s="69">
        <v>0</v>
      </c>
      <c r="H19" s="69">
        <v>0</v>
      </c>
    </row>
    <row r="20" spans="1:8">
      <c r="A20" t="s">
        <v>215</v>
      </c>
      <c r="D20" s="67">
        <v>0</v>
      </c>
      <c r="E20" t="s">
        <v>215</v>
      </c>
      <c r="F20" s="66">
        <v>0</v>
      </c>
      <c r="G20" s="67">
        <v>0</v>
      </c>
      <c r="H20" s="67">
        <v>0</v>
      </c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>
      <c r="E845" s="16"/>
      <c r="F845" s="16"/>
      <c r="G845" s="16"/>
    </row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topLeftCell="C1" workbookViewId="0">
      <selection activeCell="K1" sqref="K1:XFD104857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s="2" t="s">
        <v>195</v>
      </c>
    </row>
    <row r="2" spans="1:59">
      <c r="A2" s="2" t="s">
        <v>1</v>
      </c>
      <c r="B2" s="2"/>
    </row>
    <row r="3" spans="1:59">
      <c r="A3" s="2" t="s">
        <v>2</v>
      </c>
      <c r="B3" s="2" t="s">
        <v>196</v>
      </c>
    </row>
    <row r="4" spans="1:59">
      <c r="A4" s="2" t="s">
        <v>3</v>
      </c>
      <c r="B4" s="2"/>
    </row>
    <row r="5" spans="1:59">
      <c r="A5" s="63" t="s">
        <v>197</v>
      </c>
      <c r="B5" s="2" t="s">
        <v>198</v>
      </c>
    </row>
    <row r="6" spans="1:59" ht="26.25" customHeight="1">
      <c r="A6" s="99" t="s">
        <v>164</v>
      </c>
      <c r="B6" s="100"/>
      <c r="C6" s="100"/>
      <c r="D6" s="100"/>
      <c r="E6" s="100"/>
      <c r="F6" s="100"/>
      <c r="G6" s="100"/>
      <c r="H6" s="100"/>
      <c r="I6" s="100"/>
      <c r="J6" s="101"/>
    </row>
    <row r="7" spans="1:59" s="16" customFormat="1" ht="66">
      <c r="A7" s="40" t="s">
        <v>98</v>
      </c>
      <c r="B7" s="40" t="s">
        <v>50</v>
      </c>
      <c r="C7" s="40" t="s">
        <v>51</v>
      </c>
      <c r="D7" s="40" t="s">
        <v>165</v>
      </c>
      <c r="E7" s="40" t="s">
        <v>166</v>
      </c>
      <c r="F7" s="40" t="s">
        <v>53</v>
      </c>
      <c r="G7" s="40" t="s">
        <v>167</v>
      </c>
      <c r="H7" s="40" t="s">
        <v>5</v>
      </c>
      <c r="I7" s="40" t="s">
        <v>57</v>
      </c>
      <c r="J7" s="40" t="s">
        <v>58</v>
      </c>
    </row>
    <row r="8" spans="1:59" s="16" customFormat="1" ht="21.75" customHeight="1">
      <c r="A8" s="17"/>
      <c r="B8" s="39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29" t="s">
        <v>63</v>
      </c>
      <c r="I9" s="29" t="s">
        <v>64</v>
      </c>
      <c r="J9" s="29" t="s">
        <v>64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168</v>
      </c>
      <c r="B10" s="7"/>
      <c r="C10" s="7"/>
      <c r="D10" s="7"/>
      <c r="E10" s="7"/>
      <c r="F10" s="7"/>
      <c r="G10" s="7"/>
      <c r="H10" s="64">
        <v>0</v>
      </c>
      <c r="I10" s="65">
        <v>0</v>
      </c>
      <c r="J10" s="65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8" t="s">
        <v>200</v>
      </c>
      <c r="C11" s="16"/>
      <c r="D11" s="16"/>
      <c r="E11" s="16"/>
      <c r="F11" s="16"/>
      <c r="G11" s="69">
        <v>0</v>
      </c>
      <c r="H11" s="70">
        <v>0</v>
      </c>
      <c r="I11" s="69">
        <v>0</v>
      </c>
      <c r="J11" s="69">
        <v>0</v>
      </c>
    </row>
    <row r="12" spans="1:59">
      <c r="A12" t="s">
        <v>215</v>
      </c>
      <c r="C12" t="s">
        <v>215</v>
      </c>
      <c r="D12" s="16"/>
      <c r="E12" s="67">
        <v>0</v>
      </c>
      <c r="F12" t="s">
        <v>215</v>
      </c>
      <c r="G12" s="67">
        <v>0</v>
      </c>
      <c r="H12" s="66">
        <v>0</v>
      </c>
      <c r="I12" s="67">
        <v>0</v>
      </c>
      <c r="J12" s="67">
        <v>0</v>
      </c>
    </row>
    <row r="13" spans="1:59">
      <c r="A13" s="68" t="s">
        <v>220</v>
      </c>
      <c r="C13" s="16"/>
      <c r="D13" s="16"/>
      <c r="E13" s="16"/>
      <c r="F13" s="16"/>
      <c r="G13" s="69">
        <v>0</v>
      </c>
      <c r="H13" s="70">
        <v>0</v>
      </c>
      <c r="I13" s="69">
        <v>0</v>
      </c>
      <c r="J13" s="69">
        <v>0</v>
      </c>
    </row>
    <row r="14" spans="1:59">
      <c r="A14" t="s">
        <v>215</v>
      </c>
      <c r="C14" t="s">
        <v>215</v>
      </c>
      <c r="D14" s="16"/>
      <c r="E14" s="67">
        <v>0</v>
      </c>
      <c r="F14" t="s">
        <v>215</v>
      </c>
      <c r="G14" s="67">
        <v>0</v>
      </c>
      <c r="H14" s="66">
        <v>0</v>
      </c>
      <c r="I14" s="67">
        <v>0</v>
      </c>
      <c r="J14" s="67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topLeftCell="C2" workbookViewId="0">
      <selection activeCell="H7" sqref="H7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</row>
    <row r="3" spans="1:59">
      <c r="A3" s="2" t="s">
        <v>2</v>
      </c>
      <c r="B3" t="s">
        <v>196</v>
      </c>
    </row>
    <row r="4" spans="1:59">
      <c r="A4" s="2" t="s">
        <v>3</v>
      </c>
    </row>
    <row r="5" spans="1:59">
      <c r="A5" s="63" t="s">
        <v>197</v>
      </c>
      <c r="B5" t="s">
        <v>198</v>
      </c>
    </row>
    <row r="6" spans="1:59" ht="26.25" customHeight="1">
      <c r="A6" s="99" t="s">
        <v>169</v>
      </c>
      <c r="B6" s="100"/>
      <c r="C6" s="100"/>
      <c r="D6" s="100"/>
      <c r="E6" s="100"/>
      <c r="F6" s="100"/>
      <c r="G6" s="100"/>
      <c r="H6" s="100"/>
      <c r="I6" s="100"/>
      <c r="J6" s="101"/>
    </row>
    <row r="7" spans="1:59" s="16" customFormat="1" ht="63">
      <c r="A7" s="40" t="s">
        <v>98</v>
      </c>
      <c r="B7" s="43" t="s">
        <v>49</v>
      </c>
      <c r="C7" s="43" t="s">
        <v>51</v>
      </c>
      <c r="D7" s="43" t="s">
        <v>165</v>
      </c>
      <c r="E7" s="43" t="s">
        <v>166</v>
      </c>
      <c r="F7" s="43" t="s">
        <v>53</v>
      </c>
      <c r="G7" s="43" t="s">
        <v>167</v>
      </c>
      <c r="H7" s="43" t="s">
        <v>5</v>
      </c>
      <c r="I7" s="43" t="s">
        <v>57</v>
      </c>
      <c r="J7" s="44" t="s">
        <v>58</v>
      </c>
    </row>
    <row r="8" spans="1:59" s="16" customFormat="1" ht="21.75" customHeight="1">
      <c r="A8" s="17"/>
      <c r="B8" s="18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29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29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170</v>
      </c>
      <c r="B10" s="22"/>
      <c r="C10" s="7"/>
      <c r="D10" s="7"/>
      <c r="E10" s="7"/>
      <c r="F10" s="7"/>
      <c r="G10" s="7"/>
      <c r="H10" s="64">
        <v>0</v>
      </c>
      <c r="I10" s="65">
        <v>0</v>
      </c>
      <c r="J10" s="65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8" t="s">
        <v>200</v>
      </c>
      <c r="B11" s="13"/>
      <c r="C11" s="13"/>
      <c r="D11" s="13"/>
      <c r="E11" s="13"/>
      <c r="F11" s="13"/>
      <c r="G11" s="69">
        <v>0</v>
      </c>
      <c r="H11" s="70">
        <v>0</v>
      </c>
      <c r="I11" s="69">
        <v>0</v>
      </c>
      <c r="J11" s="69">
        <v>0</v>
      </c>
    </row>
    <row r="12" spans="1:59">
      <c r="A12" t="s">
        <v>215</v>
      </c>
      <c r="B12" t="s">
        <v>215</v>
      </c>
      <c r="C12" t="s">
        <v>215</v>
      </c>
      <c r="D12" s="16"/>
      <c r="E12" s="67">
        <v>0</v>
      </c>
      <c r="F12" t="s">
        <v>215</v>
      </c>
      <c r="G12" s="67">
        <v>0</v>
      </c>
      <c r="H12" s="66">
        <v>0</v>
      </c>
      <c r="I12" s="67">
        <v>0</v>
      </c>
      <c r="J12" s="67">
        <v>0</v>
      </c>
    </row>
    <row r="13" spans="1:59">
      <c r="A13" s="68" t="s">
        <v>220</v>
      </c>
      <c r="C13" s="16"/>
      <c r="D13" s="16"/>
      <c r="E13" s="16"/>
      <c r="F13" s="16"/>
      <c r="G13" s="69">
        <v>0</v>
      </c>
      <c r="H13" s="70">
        <v>0</v>
      </c>
      <c r="I13" s="69">
        <v>0</v>
      </c>
      <c r="J13" s="69">
        <v>0</v>
      </c>
    </row>
    <row r="14" spans="1:59">
      <c r="A14" t="s">
        <v>731</v>
      </c>
      <c r="B14" t="s">
        <v>732</v>
      </c>
      <c r="C14" t="s">
        <v>215</v>
      </c>
      <c r="D14" t="s">
        <v>206</v>
      </c>
      <c r="E14" s="67">
        <v>0</v>
      </c>
      <c r="F14" t="s">
        <v>108</v>
      </c>
      <c r="G14" s="67">
        <v>0</v>
      </c>
      <c r="H14" s="66">
        <v>0</v>
      </c>
      <c r="I14" s="67">
        <v>0</v>
      </c>
      <c r="J14" s="67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C600" s="16"/>
      <c r="D600" s="16"/>
      <c r="E600" s="16"/>
      <c r="F600" s="16"/>
      <c r="G600" s="16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>
      <c r="D606" s="45"/>
      <c r="F606" s="45"/>
    </row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5"/>
  <sheetViews>
    <sheetView rightToLeft="1" workbookViewId="0">
      <selection activeCell="D1" sqref="D1:XFD1048576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195</v>
      </c>
    </row>
    <row r="2" spans="1:16">
      <c r="A2" s="2" t="s">
        <v>1</v>
      </c>
    </row>
    <row r="3" spans="1:16">
      <c r="A3" s="2" t="s">
        <v>2</v>
      </c>
      <c r="B3" t="s">
        <v>196</v>
      </c>
    </row>
    <row r="4" spans="1:16">
      <c r="A4" s="2" t="s">
        <v>3</v>
      </c>
    </row>
    <row r="5" spans="1:16">
      <c r="A5" s="63" t="s">
        <v>197</v>
      </c>
      <c r="B5" t="s">
        <v>198</v>
      </c>
    </row>
    <row r="6" spans="1:16" ht="26.25" customHeight="1">
      <c r="A6" s="99" t="s">
        <v>171</v>
      </c>
      <c r="B6" s="100"/>
      <c r="C6" s="100"/>
    </row>
    <row r="7" spans="1:16" s="16" customFormat="1" ht="47.25">
      <c r="A7" s="40" t="s">
        <v>98</v>
      </c>
      <c r="B7" s="46" t="s">
        <v>172</v>
      </c>
      <c r="C7" s="47" t="s">
        <v>173</v>
      </c>
    </row>
    <row r="8" spans="1:16" s="16" customFormat="1">
      <c r="A8" s="17"/>
      <c r="B8" s="26" t="s">
        <v>187</v>
      </c>
      <c r="C8" s="36" t="s">
        <v>74</v>
      </c>
    </row>
    <row r="9" spans="1:16" s="20" customFormat="1" ht="18" customHeight="1">
      <c r="A9" s="19"/>
      <c r="B9" s="7" t="s">
        <v>9</v>
      </c>
      <c r="C9" s="29" t="s">
        <v>10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s="20" customFormat="1" ht="18" customHeight="1">
      <c r="A10" s="21" t="s">
        <v>174</v>
      </c>
      <c r="B10" s="64">
        <v>0</v>
      </c>
      <c r="C10" s="29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>
      <c r="A11" s="68" t="s">
        <v>200</v>
      </c>
      <c r="B11" s="70">
        <v>0</v>
      </c>
    </row>
    <row r="12" spans="1:16">
      <c r="A12" t="s">
        <v>215</v>
      </c>
      <c r="B12" s="66">
        <v>0</v>
      </c>
    </row>
    <row r="13" spans="1:16">
      <c r="A13" s="68" t="s">
        <v>220</v>
      </c>
      <c r="B13" s="70">
        <v>0</v>
      </c>
    </row>
    <row r="14" spans="1:16">
      <c r="A14" t="s">
        <v>215</v>
      </c>
      <c r="B14" s="66">
        <v>0</v>
      </c>
    </row>
    <row r="15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topLeftCell="J12" workbookViewId="0">
      <selection activeCell="N19" sqref="N19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</row>
    <row r="3" spans="1:17">
      <c r="A3" s="2" t="s">
        <v>2</v>
      </c>
      <c r="B3" t="s">
        <v>196</v>
      </c>
    </row>
    <row r="4" spans="1:17">
      <c r="A4" s="2" t="s">
        <v>3</v>
      </c>
    </row>
    <row r="5" spans="1:17">
      <c r="A5" s="63" t="s">
        <v>197</v>
      </c>
      <c r="B5" t="s">
        <v>198</v>
      </c>
    </row>
    <row r="6" spans="1:17" ht="26.25" customHeight="1">
      <c r="A6" s="94" t="s">
        <v>175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17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192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29" t="s">
        <v>63</v>
      </c>
      <c r="I9" s="29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29" t="s">
        <v>78</v>
      </c>
      <c r="O9" s="29" t="s">
        <v>79</v>
      </c>
      <c r="P9" s="30"/>
    </row>
    <row r="10" spans="1:17" s="20" customFormat="1" ht="18" customHeight="1">
      <c r="A10" s="21" t="s">
        <v>178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17">
      <c r="A11" s="68" t="s">
        <v>200</v>
      </c>
      <c r="C11" s="14"/>
      <c r="G11" s="70">
        <v>0</v>
      </c>
      <c r="K11" s="70">
        <v>0</v>
      </c>
      <c r="L11" s="70">
        <v>0</v>
      </c>
      <c r="N11" s="69">
        <v>0</v>
      </c>
      <c r="O11" s="69">
        <v>0</v>
      </c>
    </row>
    <row r="12" spans="1:17">
      <c r="A12" s="68" t="s">
        <v>232</v>
      </c>
      <c r="C12" s="14"/>
      <c r="G12" s="70">
        <v>0</v>
      </c>
      <c r="K12" s="70">
        <v>0</v>
      </c>
      <c r="L12" s="70">
        <v>0</v>
      </c>
      <c r="N12" s="69">
        <v>0</v>
      </c>
      <c r="O12" s="69">
        <v>0</v>
      </c>
    </row>
    <row r="13" spans="1:17">
      <c r="A13" t="s">
        <v>215</v>
      </c>
      <c r="B13" t="s">
        <v>215</v>
      </c>
      <c r="C13" t="s">
        <v>215</v>
      </c>
      <c r="D13" t="s">
        <v>215</v>
      </c>
      <c r="G13" s="66">
        <v>0</v>
      </c>
      <c r="H13" t="s">
        <v>215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</row>
    <row r="14" spans="1:17">
      <c r="A14" s="68" t="s">
        <v>224</v>
      </c>
      <c r="C14" s="14"/>
      <c r="G14" s="70">
        <v>0</v>
      </c>
      <c r="K14" s="70">
        <v>0</v>
      </c>
      <c r="L14" s="70">
        <v>0</v>
      </c>
      <c r="N14" s="69">
        <v>0</v>
      </c>
      <c r="O14" s="69">
        <v>0</v>
      </c>
    </row>
    <row r="15" spans="1:17">
      <c r="A15" t="s">
        <v>215</v>
      </c>
      <c r="B15" t="s">
        <v>215</v>
      </c>
      <c r="C15" t="s">
        <v>215</v>
      </c>
      <c r="D15" t="s">
        <v>215</v>
      </c>
      <c r="G15" s="66">
        <v>0</v>
      </c>
      <c r="H15" t="s">
        <v>215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</row>
    <row r="16" spans="1:17">
      <c r="A16" s="68" t="s">
        <v>233</v>
      </c>
      <c r="C16" s="14"/>
      <c r="G16" s="70">
        <v>0</v>
      </c>
      <c r="K16" s="70">
        <v>0</v>
      </c>
      <c r="L16" s="70">
        <v>0</v>
      </c>
      <c r="N16" s="69">
        <v>0</v>
      </c>
      <c r="O16" s="69">
        <v>0</v>
      </c>
    </row>
    <row r="17" spans="1:15">
      <c r="A17" t="s">
        <v>215</v>
      </c>
      <c r="B17" t="s">
        <v>215</v>
      </c>
      <c r="C17" t="s">
        <v>215</v>
      </c>
      <c r="D17" t="s">
        <v>215</v>
      </c>
      <c r="G17" s="66">
        <v>0</v>
      </c>
      <c r="H17" t="s">
        <v>215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</row>
    <row r="18" spans="1:15">
      <c r="A18" s="68" t="s">
        <v>245</v>
      </c>
      <c r="C18" s="14"/>
      <c r="G18" s="70">
        <v>0</v>
      </c>
      <c r="K18" s="70">
        <v>0</v>
      </c>
      <c r="L18" s="70">
        <v>0</v>
      </c>
      <c r="N18" s="69">
        <v>0</v>
      </c>
      <c r="O18" s="69">
        <v>0</v>
      </c>
    </row>
    <row r="19" spans="1:15">
      <c r="A19" t="s">
        <v>215</v>
      </c>
      <c r="B19" t="s">
        <v>215</v>
      </c>
      <c r="C19" t="s">
        <v>215</v>
      </c>
      <c r="D19" t="s">
        <v>215</v>
      </c>
      <c r="G19" s="66">
        <v>0</v>
      </c>
      <c r="H19" t="s">
        <v>215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</row>
    <row r="20" spans="1:15">
      <c r="A20" s="68" t="s">
        <v>220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15">
      <c r="A21" s="68" t="s">
        <v>234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15">
      <c r="A22" t="s">
        <v>215</v>
      </c>
      <c r="B22" t="s">
        <v>215</v>
      </c>
      <c r="C22" t="s">
        <v>215</v>
      </c>
      <c r="D22" t="s">
        <v>215</v>
      </c>
      <c r="G22" s="66">
        <v>0</v>
      </c>
      <c r="H22" t="s">
        <v>215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235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15">
      <c r="A24" t="s">
        <v>215</v>
      </c>
      <c r="B24" t="s">
        <v>215</v>
      </c>
      <c r="C24" t="s">
        <v>215</v>
      </c>
      <c r="D24" t="s">
        <v>215</v>
      </c>
      <c r="G24" s="66">
        <v>0</v>
      </c>
      <c r="H24" t="s">
        <v>215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15">
      <c r="A25" s="80" t="s">
        <v>222</v>
      </c>
      <c r="C25" s="14"/>
    </row>
    <row r="26" spans="1:15">
      <c r="A26" s="80" t="s">
        <v>228</v>
      </c>
      <c r="C26" s="14"/>
    </row>
    <row r="27" spans="1:15">
      <c r="A27" s="80" t="s">
        <v>230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topLeftCell="J12" workbookViewId="0">
      <selection activeCell="N19" sqref="N19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</row>
    <row r="3" spans="1:17">
      <c r="A3" s="2" t="s">
        <v>2</v>
      </c>
      <c r="B3" t="s">
        <v>196</v>
      </c>
    </row>
    <row r="4" spans="1:17">
      <c r="A4" s="2" t="s">
        <v>3</v>
      </c>
    </row>
    <row r="5" spans="1:17">
      <c r="A5" s="63" t="s">
        <v>197</v>
      </c>
      <c r="B5" t="s">
        <v>198</v>
      </c>
    </row>
    <row r="6" spans="1:17" ht="26.25" customHeight="1">
      <c r="A6" s="94" t="s">
        <v>179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17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189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9" t="s">
        <v>79</v>
      </c>
      <c r="P9" s="30"/>
    </row>
    <row r="10" spans="1:17" s="20" customFormat="1" ht="18" customHeight="1">
      <c r="A10" s="21" t="s">
        <v>180</v>
      </c>
      <c r="B10" s="7"/>
      <c r="C10" s="7"/>
      <c r="D10" s="7"/>
      <c r="E10" s="7"/>
      <c r="F10" s="7"/>
      <c r="G10" s="7"/>
      <c r="H10" s="29"/>
      <c r="I10" s="29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17">
      <c r="A11" s="68" t="s">
        <v>200</v>
      </c>
      <c r="B11" s="14"/>
      <c r="C11" s="14"/>
      <c r="G11" s="70">
        <v>0</v>
      </c>
      <c r="K11" s="70">
        <v>0</v>
      </c>
      <c r="L11" s="70">
        <v>0</v>
      </c>
      <c r="N11" s="69">
        <v>0</v>
      </c>
      <c r="O11" s="69">
        <v>0</v>
      </c>
    </row>
    <row r="12" spans="1:17">
      <c r="A12" s="68" t="s">
        <v>686</v>
      </c>
      <c r="B12" s="14"/>
      <c r="C12" s="14"/>
      <c r="G12" s="70">
        <v>0</v>
      </c>
      <c r="K12" s="70">
        <v>0</v>
      </c>
      <c r="L12" s="70">
        <v>0</v>
      </c>
      <c r="N12" s="69">
        <v>0</v>
      </c>
      <c r="O12" s="69">
        <v>0</v>
      </c>
    </row>
    <row r="13" spans="1:17">
      <c r="A13" t="s">
        <v>215</v>
      </c>
      <c r="B13" t="s">
        <v>215</v>
      </c>
      <c r="C13" t="s">
        <v>215</v>
      </c>
      <c r="D13" t="s">
        <v>215</v>
      </c>
      <c r="G13" s="66">
        <v>0</v>
      </c>
      <c r="H13" t="s">
        <v>215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</row>
    <row r="14" spans="1:17">
      <c r="A14" s="68" t="s">
        <v>687</v>
      </c>
      <c r="B14" s="14"/>
      <c r="C14" s="14"/>
      <c r="G14" s="70">
        <v>0</v>
      </c>
      <c r="K14" s="70">
        <v>0</v>
      </c>
      <c r="L14" s="70">
        <v>0</v>
      </c>
      <c r="N14" s="69">
        <v>0</v>
      </c>
      <c r="O14" s="69">
        <v>0</v>
      </c>
    </row>
    <row r="15" spans="1:17">
      <c r="A15" t="s">
        <v>215</v>
      </c>
      <c r="B15" t="s">
        <v>215</v>
      </c>
      <c r="C15" t="s">
        <v>215</v>
      </c>
      <c r="D15" t="s">
        <v>215</v>
      </c>
      <c r="G15" s="66">
        <v>0</v>
      </c>
      <c r="H15" t="s">
        <v>215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</row>
    <row r="16" spans="1:17">
      <c r="A16" s="68" t="s">
        <v>233</v>
      </c>
      <c r="C16" s="14"/>
      <c r="G16" s="70">
        <v>0</v>
      </c>
      <c r="K16" s="70">
        <v>0</v>
      </c>
      <c r="L16" s="70">
        <v>0</v>
      </c>
      <c r="N16" s="69">
        <v>0</v>
      </c>
      <c r="O16" s="69">
        <v>0</v>
      </c>
    </row>
    <row r="17" spans="1:15">
      <c r="A17" t="s">
        <v>215</v>
      </c>
      <c r="B17" t="s">
        <v>215</v>
      </c>
      <c r="C17" t="s">
        <v>215</v>
      </c>
      <c r="D17" t="s">
        <v>215</v>
      </c>
      <c r="G17" s="66">
        <v>0</v>
      </c>
      <c r="H17" t="s">
        <v>215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</row>
    <row r="18" spans="1:15">
      <c r="A18" s="68" t="s">
        <v>245</v>
      </c>
      <c r="C18" s="14"/>
      <c r="G18" s="70">
        <v>0</v>
      </c>
      <c r="K18" s="70">
        <v>0</v>
      </c>
      <c r="L18" s="70">
        <v>0</v>
      </c>
      <c r="N18" s="69">
        <v>0</v>
      </c>
      <c r="O18" s="69">
        <v>0</v>
      </c>
    </row>
    <row r="19" spans="1:15">
      <c r="A19" t="s">
        <v>215</v>
      </c>
      <c r="B19" t="s">
        <v>215</v>
      </c>
      <c r="C19" t="s">
        <v>215</v>
      </c>
      <c r="D19" t="s">
        <v>215</v>
      </c>
      <c r="G19" s="66">
        <v>0</v>
      </c>
      <c r="H19" t="s">
        <v>215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</row>
    <row r="20" spans="1:15">
      <c r="A20" s="68" t="s">
        <v>220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15">
      <c r="A21" s="68" t="s">
        <v>234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15">
      <c r="A22" t="s">
        <v>215</v>
      </c>
      <c r="B22" t="s">
        <v>215</v>
      </c>
      <c r="C22" t="s">
        <v>215</v>
      </c>
      <c r="D22" t="s">
        <v>215</v>
      </c>
      <c r="G22" s="66">
        <v>0</v>
      </c>
      <c r="H22" t="s">
        <v>215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235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15">
      <c r="A24" t="s">
        <v>215</v>
      </c>
      <c r="B24" t="s">
        <v>215</v>
      </c>
      <c r="C24" t="s">
        <v>215</v>
      </c>
      <c r="D24" t="s">
        <v>215</v>
      </c>
      <c r="G24" s="66">
        <v>0</v>
      </c>
      <c r="H24" t="s">
        <v>215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15">
      <c r="A25" s="80" t="s">
        <v>222</v>
      </c>
      <c r="C25" s="14"/>
    </row>
    <row r="26" spans="1:15">
      <c r="A26" s="80" t="s">
        <v>228</v>
      </c>
      <c r="C26" s="14"/>
    </row>
    <row r="27" spans="1:15">
      <c r="A27" s="80" t="s">
        <v>230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topLeftCell="M14" workbookViewId="0">
      <selection activeCell="N18" sqref="N1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/>
    <col min="38" max="38" width="6.7109375" style="14" hidden="1"/>
    <col min="39" max="39" width="7.7109375" style="14" hidden="1"/>
    <col min="40" max="40" width="7.140625" style="14" hidden="1"/>
    <col min="41" max="41" width="6" style="14" hidden="1"/>
    <col min="42" max="42" width="7.85546875" style="14" hidden="1"/>
    <col min="43" max="43" width="8.140625" style="14" hidden="1"/>
    <col min="44" max="44" width="1.7109375" style="14" hidden="1"/>
    <col min="45" max="45" width="15" style="14" hidden="1"/>
    <col min="46" max="46" width="8.7109375" style="14" hidden="1"/>
    <col min="47" max="47" width="10" style="14" hidden="1"/>
    <col min="48" max="48" width="9.5703125" style="14" hidden="1"/>
    <col min="49" max="49" width="6.140625" style="14" hidden="1"/>
    <col min="50" max="51" width="5.7109375" style="14" hidden="1"/>
    <col min="52" max="52" width="6.85546875" style="14" hidden="1"/>
    <col min="53" max="53" width="6.42578125" style="14" hidden="1"/>
    <col min="54" max="54" width="6.7109375" style="14" hidden="1"/>
    <col min="55" max="55" width="7.28515625" style="14" hidden="1"/>
    <col min="56" max="67" width="5.7109375" style="14" hidden="1"/>
    <col min="68" max="16384" width="9.140625" style="14" hidden="1"/>
  </cols>
  <sheetData>
    <row r="1" spans="1:52">
      <c r="A1" s="2" t="s">
        <v>0</v>
      </c>
      <c r="B1" t="s">
        <v>195</v>
      </c>
    </row>
    <row r="2" spans="1:52">
      <c r="A2" s="2" t="s">
        <v>1</v>
      </c>
    </row>
    <row r="3" spans="1:52">
      <c r="A3" s="2" t="s">
        <v>2</v>
      </c>
      <c r="B3" t="s">
        <v>196</v>
      </c>
    </row>
    <row r="4" spans="1:52">
      <c r="A4" s="2" t="s">
        <v>3</v>
      </c>
    </row>
    <row r="5" spans="1:52">
      <c r="A5" s="63" t="s">
        <v>197</v>
      </c>
      <c r="B5" t="s">
        <v>198</v>
      </c>
    </row>
    <row r="6" spans="1:52" ht="21.75" customHeight="1">
      <c r="A6" s="82" t="s">
        <v>68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4"/>
    </row>
    <row r="7" spans="1:52" ht="27.75" customHeight="1">
      <c r="A7" s="85" t="s">
        <v>69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  <c r="AT7" s="16"/>
      <c r="AU7" s="16"/>
    </row>
    <row r="8" spans="1:52" s="16" customFormat="1" ht="76.5" customHeight="1">
      <c r="A8" s="40" t="s">
        <v>48</v>
      </c>
      <c r="B8" s="41" t="s">
        <v>49</v>
      </c>
      <c r="C8" s="41" t="s">
        <v>70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88" t="s">
        <v>194</v>
      </c>
      <c r="N8" s="41" t="s">
        <v>56</v>
      </c>
      <c r="O8" s="41" t="s">
        <v>191</v>
      </c>
      <c r="P8" s="41" t="s">
        <v>57</v>
      </c>
      <c r="Q8" s="89" t="s">
        <v>185</v>
      </c>
      <c r="AL8" s="14"/>
      <c r="AT8" s="14"/>
      <c r="AU8" s="14"/>
      <c r="AV8" s="14"/>
    </row>
    <row r="9" spans="1:52" s="16" customFormat="1" ht="21.75" customHeight="1">
      <c r="A9" s="17"/>
      <c r="B9" s="26"/>
      <c r="C9" s="26"/>
      <c r="D9" s="26"/>
      <c r="E9" s="26"/>
      <c r="F9" s="26" t="s">
        <v>74</v>
      </c>
      <c r="G9" s="26" t="s">
        <v>75</v>
      </c>
      <c r="H9" s="26"/>
      <c r="I9" s="26" t="s">
        <v>7</v>
      </c>
      <c r="J9" s="26" t="s">
        <v>7</v>
      </c>
      <c r="K9" s="26" t="s">
        <v>186</v>
      </c>
      <c r="L9" s="26"/>
      <c r="M9" s="18" t="s">
        <v>187</v>
      </c>
      <c r="N9" s="26" t="s">
        <v>6</v>
      </c>
      <c r="O9" s="26" t="s">
        <v>7</v>
      </c>
      <c r="P9" s="26" t="s">
        <v>7</v>
      </c>
      <c r="Q9" s="27" t="s">
        <v>7</v>
      </c>
      <c r="AT9" s="14"/>
      <c r="AU9" s="14"/>
    </row>
    <row r="10" spans="1:52" s="20" customFormat="1" ht="18" customHeight="1">
      <c r="A10" s="19"/>
      <c r="B10" s="28" t="s">
        <v>9</v>
      </c>
      <c r="C10" s="28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</row>
    <row r="11" spans="1:52" s="20" customFormat="1" ht="18" customHeight="1">
      <c r="A11" s="21" t="s">
        <v>81</v>
      </c>
      <c r="B11" s="28"/>
      <c r="C11" s="28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64">
        <v>0</v>
      </c>
      <c r="O11" s="7"/>
      <c r="P11" s="65">
        <v>0</v>
      </c>
      <c r="Q11" s="65">
        <v>0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T11" s="14"/>
      <c r="AU11" s="14"/>
      <c r="AV11" s="16"/>
      <c r="AZ11" s="14"/>
    </row>
    <row r="12" spans="1:52">
      <c r="A12" s="68" t="s">
        <v>200</v>
      </c>
      <c r="B12" s="14"/>
      <c r="C12" s="14"/>
      <c r="G12" s="70">
        <v>0</v>
      </c>
      <c r="J12" s="69">
        <v>0</v>
      </c>
      <c r="K12" s="70">
        <v>0</v>
      </c>
      <c r="M12" s="70">
        <v>0</v>
      </c>
      <c r="N12" s="70">
        <v>0</v>
      </c>
      <c r="P12" s="69">
        <v>0</v>
      </c>
      <c r="Q12" s="69">
        <v>0</v>
      </c>
    </row>
    <row r="13" spans="1:52">
      <c r="A13" s="68" t="s">
        <v>223</v>
      </c>
      <c r="B13" s="14"/>
      <c r="C13" s="14"/>
      <c r="G13" s="70">
        <v>0</v>
      </c>
      <c r="J13" s="69">
        <v>0</v>
      </c>
      <c r="K13" s="70">
        <v>0</v>
      </c>
      <c r="M13" s="70">
        <v>0</v>
      </c>
      <c r="N13" s="70">
        <v>0</v>
      </c>
      <c r="P13" s="69">
        <v>0</v>
      </c>
      <c r="Q13" s="69">
        <v>0</v>
      </c>
    </row>
    <row r="14" spans="1:52">
      <c r="A14" t="s">
        <v>215</v>
      </c>
      <c r="B14" t="s">
        <v>215</v>
      </c>
      <c r="C14" s="14"/>
      <c r="D14" t="s">
        <v>215</v>
      </c>
      <c r="G14" s="66">
        <v>0</v>
      </c>
      <c r="H14" t="s">
        <v>215</v>
      </c>
      <c r="I14" s="67">
        <v>0</v>
      </c>
      <c r="J14" s="67">
        <v>0</v>
      </c>
      <c r="K14" s="66">
        <v>0</v>
      </c>
      <c r="L14" s="66">
        <v>0</v>
      </c>
      <c r="N14" s="66">
        <v>0</v>
      </c>
      <c r="O14" s="67">
        <v>0</v>
      </c>
      <c r="P14" s="67">
        <v>0</v>
      </c>
      <c r="Q14" s="67">
        <v>0</v>
      </c>
    </row>
    <row r="15" spans="1:52">
      <c r="A15" s="68" t="s">
        <v>224</v>
      </c>
      <c r="B15" s="14"/>
      <c r="C15" s="14"/>
      <c r="G15" s="70">
        <v>0</v>
      </c>
      <c r="J15" s="69">
        <v>0</v>
      </c>
      <c r="K15" s="70">
        <v>0</v>
      </c>
      <c r="M15" s="70">
        <v>0</v>
      </c>
      <c r="N15" s="70">
        <v>0</v>
      </c>
      <c r="P15" s="69">
        <v>0</v>
      </c>
      <c r="Q15" s="69">
        <v>0</v>
      </c>
    </row>
    <row r="16" spans="1:52">
      <c r="A16" t="s">
        <v>215</v>
      </c>
      <c r="B16" t="s">
        <v>215</v>
      </c>
      <c r="C16" s="14"/>
      <c r="D16" t="s">
        <v>215</v>
      </c>
      <c r="G16" s="66">
        <v>0</v>
      </c>
      <c r="H16" t="s">
        <v>215</v>
      </c>
      <c r="I16" s="67">
        <v>0</v>
      </c>
      <c r="J16" s="67">
        <v>0</v>
      </c>
      <c r="K16" s="66">
        <v>0</v>
      </c>
      <c r="L16" s="66">
        <v>0</v>
      </c>
      <c r="N16" s="66">
        <v>0</v>
      </c>
      <c r="O16" s="67">
        <v>0</v>
      </c>
      <c r="P16" s="67">
        <v>0</v>
      </c>
      <c r="Q16" s="67">
        <v>0</v>
      </c>
    </row>
    <row r="17" spans="1:17">
      <c r="A17" t="s">
        <v>215</v>
      </c>
      <c r="B17" t="s">
        <v>215</v>
      </c>
      <c r="C17" s="14"/>
      <c r="D17" t="s">
        <v>215</v>
      </c>
      <c r="G17" s="66">
        <v>0</v>
      </c>
      <c r="H17" t="s">
        <v>215</v>
      </c>
      <c r="I17" s="67">
        <v>0</v>
      </c>
      <c r="J17" s="67">
        <v>0</v>
      </c>
      <c r="K17" s="66">
        <v>0</v>
      </c>
      <c r="L17" s="66">
        <v>0</v>
      </c>
      <c r="N17" s="66">
        <v>0</v>
      </c>
      <c r="O17" s="67">
        <v>0</v>
      </c>
      <c r="P17" s="67">
        <v>0</v>
      </c>
      <c r="Q17" s="67">
        <v>0</v>
      </c>
    </row>
    <row r="18" spans="1:17">
      <c r="A18" t="s">
        <v>215</v>
      </c>
      <c r="B18" t="s">
        <v>215</v>
      </c>
      <c r="C18" s="14"/>
      <c r="D18" t="s">
        <v>215</v>
      </c>
      <c r="G18" s="66">
        <v>0</v>
      </c>
      <c r="H18" t="s">
        <v>215</v>
      </c>
      <c r="I18" s="67">
        <v>0</v>
      </c>
      <c r="J18" s="67">
        <v>0</v>
      </c>
      <c r="K18" s="66">
        <v>0</v>
      </c>
      <c r="L18" s="66">
        <v>0</v>
      </c>
      <c r="N18" s="66">
        <v>0</v>
      </c>
      <c r="O18" s="67">
        <v>0</v>
      </c>
      <c r="P18" s="67">
        <v>0</v>
      </c>
      <c r="Q18" s="67">
        <v>0</v>
      </c>
    </row>
    <row r="19" spans="1:17">
      <c r="A19" s="68" t="s">
        <v>225</v>
      </c>
      <c r="B19" s="14"/>
      <c r="C19" s="14"/>
      <c r="G19" s="70">
        <v>0</v>
      </c>
      <c r="J19" s="69">
        <v>0</v>
      </c>
      <c r="K19" s="70">
        <v>0</v>
      </c>
      <c r="M19" s="70">
        <v>0</v>
      </c>
      <c r="N19" s="70">
        <v>0</v>
      </c>
      <c r="P19" s="69">
        <v>0</v>
      </c>
      <c r="Q19" s="69">
        <v>0</v>
      </c>
    </row>
    <row r="20" spans="1:17">
      <c r="A20" t="s">
        <v>215</v>
      </c>
      <c r="B20" t="s">
        <v>215</v>
      </c>
      <c r="C20" s="14"/>
      <c r="D20" t="s">
        <v>215</v>
      </c>
      <c r="G20" s="66">
        <v>0</v>
      </c>
      <c r="H20" t="s">
        <v>215</v>
      </c>
      <c r="I20" s="67">
        <v>0</v>
      </c>
      <c r="J20" s="67">
        <v>0</v>
      </c>
      <c r="K20" s="66">
        <v>0</v>
      </c>
      <c r="L20" s="66">
        <v>0</v>
      </c>
      <c r="N20" s="66">
        <v>0</v>
      </c>
      <c r="O20" s="67">
        <v>0</v>
      </c>
      <c r="P20" s="67">
        <v>0</v>
      </c>
      <c r="Q20" s="67">
        <v>0</v>
      </c>
    </row>
    <row r="21" spans="1:17">
      <c r="A21" s="68" t="s">
        <v>220</v>
      </c>
      <c r="B21" s="14"/>
      <c r="C21" s="14"/>
      <c r="G21" s="70">
        <v>0</v>
      </c>
      <c r="J21" s="69">
        <v>0</v>
      </c>
      <c r="K21" s="70">
        <v>0</v>
      </c>
      <c r="M21" s="70">
        <v>0</v>
      </c>
      <c r="N21" s="70">
        <v>0</v>
      </c>
      <c r="P21" s="69">
        <v>0</v>
      </c>
      <c r="Q21" s="69">
        <v>0</v>
      </c>
    </row>
    <row r="22" spans="1:17">
      <c r="A22" s="68" t="s">
        <v>226</v>
      </c>
      <c r="B22" s="14"/>
      <c r="C22" s="14"/>
      <c r="G22" s="70">
        <v>0</v>
      </c>
      <c r="J22" s="69">
        <v>0</v>
      </c>
      <c r="K22" s="70">
        <v>0</v>
      </c>
      <c r="M22" s="70">
        <v>0</v>
      </c>
      <c r="N22" s="70">
        <v>0</v>
      </c>
      <c r="P22" s="69">
        <v>0</v>
      </c>
      <c r="Q22" s="69">
        <v>0</v>
      </c>
    </row>
    <row r="23" spans="1:17">
      <c r="A23" t="s">
        <v>215</v>
      </c>
      <c r="B23" t="s">
        <v>215</v>
      </c>
      <c r="C23" s="14"/>
      <c r="D23" t="s">
        <v>215</v>
      </c>
      <c r="G23" s="66">
        <v>0</v>
      </c>
      <c r="H23" t="s">
        <v>215</v>
      </c>
      <c r="I23" s="67">
        <v>0</v>
      </c>
      <c r="J23" s="67">
        <v>0</v>
      </c>
      <c r="K23" s="66">
        <v>0</v>
      </c>
      <c r="L23" s="66">
        <v>0</v>
      </c>
      <c r="N23" s="66">
        <v>0</v>
      </c>
      <c r="O23" s="67">
        <v>0</v>
      </c>
      <c r="P23" s="67">
        <v>0</v>
      </c>
      <c r="Q23" s="67">
        <v>0</v>
      </c>
    </row>
    <row r="24" spans="1:17">
      <c r="A24" s="68" t="s">
        <v>227</v>
      </c>
      <c r="B24" s="14"/>
      <c r="C24" s="14"/>
      <c r="G24" s="70">
        <v>0</v>
      </c>
      <c r="J24" s="69">
        <v>0</v>
      </c>
      <c r="K24" s="70">
        <v>0</v>
      </c>
      <c r="M24" s="70">
        <v>0</v>
      </c>
      <c r="N24" s="70">
        <v>0</v>
      </c>
      <c r="P24" s="69">
        <v>0</v>
      </c>
      <c r="Q24" s="69">
        <v>0</v>
      </c>
    </row>
    <row r="25" spans="1:17">
      <c r="A25" t="s">
        <v>215</v>
      </c>
      <c r="B25" t="s">
        <v>215</v>
      </c>
      <c r="C25" s="14"/>
      <c r="D25" t="s">
        <v>215</v>
      </c>
      <c r="G25" s="66">
        <v>0</v>
      </c>
      <c r="H25" t="s">
        <v>215</v>
      </c>
      <c r="I25" s="67">
        <v>0</v>
      </c>
      <c r="J25" s="67">
        <v>0</v>
      </c>
      <c r="K25" s="66">
        <v>0</v>
      </c>
      <c r="L25" s="66">
        <v>0</v>
      </c>
      <c r="N25" s="66">
        <v>0</v>
      </c>
      <c r="O25" s="67">
        <v>0</v>
      </c>
      <c r="P25" s="67">
        <v>0</v>
      </c>
      <c r="Q25" s="67">
        <v>0</v>
      </c>
    </row>
    <row r="26" spans="1:17">
      <c r="A26" t="s">
        <v>228</v>
      </c>
      <c r="B26" s="14"/>
      <c r="C26" s="14"/>
    </row>
    <row r="27" spans="1:17">
      <c r="A27" s="80" t="s">
        <v>229</v>
      </c>
      <c r="B27" s="14"/>
      <c r="C27" s="14"/>
    </row>
    <row r="28" spans="1:17">
      <c r="A28" s="80" t="s">
        <v>230</v>
      </c>
      <c r="B28" s="14"/>
      <c r="C28" s="14"/>
    </row>
    <row r="29" spans="1:17">
      <c r="A29" s="80" t="s">
        <v>231</v>
      </c>
      <c r="B29" s="14"/>
      <c r="C29" s="14"/>
    </row>
    <row r="30" spans="1:17" hidden="1">
      <c r="B30" s="14"/>
      <c r="C30" s="14"/>
    </row>
    <row r="31" spans="1:17" hidden="1">
      <c r="B31" s="14"/>
      <c r="C31" s="14"/>
    </row>
    <row r="32" spans="1:17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>
      <c r="B860" s="14"/>
      <c r="C860" s="14"/>
    </row>
  </sheetData>
  <dataValidations count="1">
    <dataValidation allowBlank="1" showInputMessage="1" showErrorMessage="1" sqref="N1:XFD1048576 M1:M7 M11:M1048576 M9 A1:L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topLeftCell="J13" workbookViewId="0">
      <selection activeCell="N21" sqref="N21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195</v>
      </c>
    </row>
    <row r="2" spans="1:22">
      <c r="A2" s="2" t="s">
        <v>1</v>
      </c>
    </row>
    <row r="3" spans="1:22">
      <c r="A3" s="2" t="s">
        <v>2</v>
      </c>
      <c r="B3" t="s">
        <v>196</v>
      </c>
    </row>
    <row r="4" spans="1:22">
      <c r="A4" s="2" t="s">
        <v>3</v>
      </c>
    </row>
    <row r="5" spans="1:22">
      <c r="A5" s="63" t="s">
        <v>197</v>
      </c>
      <c r="B5" t="s">
        <v>198</v>
      </c>
    </row>
    <row r="6" spans="1:22" ht="26.25" customHeight="1">
      <c r="A6" s="94" t="s">
        <v>181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22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189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22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2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9" t="s">
        <v>79</v>
      </c>
      <c r="P9" s="30"/>
    </row>
    <row r="10" spans="1:22" s="20" customFormat="1" ht="18" customHeight="1">
      <c r="A10" s="21" t="s">
        <v>182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22">
      <c r="A11" s="68" t="s">
        <v>200</v>
      </c>
      <c r="D11" s="13"/>
      <c r="E11" s="13"/>
      <c r="F11" s="13"/>
      <c r="G11" s="70">
        <v>0</v>
      </c>
      <c r="H11" s="13"/>
      <c r="I11" s="13"/>
      <c r="J11" s="13"/>
      <c r="K11" s="70">
        <v>0</v>
      </c>
      <c r="L11" s="70">
        <v>0</v>
      </c>
      <c r="M11" s="13"/>
      <c r="N11" s="69">
        <v>0</v>
      </c>
      <c r="O11" s="69">
        <v>0</v>
      </c>
      <c r="P11" s="13"/>
      <c r="Q11" s="13"/>
      <c r="R11" s="13"/>
      <c r="S11" s="13"/>
      <c r="T11" s="13"/>
      <c r="U11" s="13"/>
      <c r="V11" s="13"/>
    </row>
    <row r="12" spans="1:22">
      <c r="A12" s="68" t="s">
        <v>686</v>
      </c>
      <c r="D12" s="13"/>
      <c r="E12" s="13"/>
      <c r="F12" s="13"/>
      <c r="G12" s="70">
        <v>0</v>
      </c>
      <c r="H12" s="13"/>
      <c r="I12" s="13"/>
      <c r="J12" s="13"/>
      <c r="K12" s="70">
        <v>0</v>
      </c>
      <c r="L12" s="70">
        <v>0</v>
      </c>
      <c r="M12" s="13"/>
      <c r="N12" s="69">
        <v>0</v>
      </c>
      <c r="O12" s="69">
        <v>0</v>
      </c>
      <c r="P12" s="13"/>
      <c r="Q12" s="13"/>
      <c r="R12" s="13"/>
      <c r="S12" s="13"/>
      <c r="T12" s="13"/>
      <c r="U12" s="13"/>
      <c r="V12" s="13"/>
    </row>
    <row r="13" spans="1:22">
      <c r="A13" t="s">
        <v>215</v>
      </c>
      <c r="B13" t="s">
        <v>215</v>
      </c>
      <c r="C13" t="s">
        <v>215</v>
      </c>
      <c r="D13" t="s">
        <v>215</v>
      </c>
      <c r="E13" s="13"/>
      <c r="F13" s="13"/>
      <c r="G13" s="66">
        <v>0</v>
      </c>
      <c r="H13" t="s">
        <v>215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  <c r="P13" s="13"/>
      <c r="Q13" s="13"/>
      <c r="R13" s="13"/>
      <c r="S13" s="13"/>
      <c r="T13" s="13"/>
      <c r="U13" s="13"/>
      <c r="V13" s="13"/>
    </row>
    <row r="14" spans="1:22">
      <c r="A14" s="68" t="s">
        <v>687</v>
      </c>
      <c r="D14" s="13"/>
      <c r="E14" s="13"/>
      <c r="F14" s="13"/>
      <c r="G14" s="70">
        <v>0</v>
      </c>
      <c r="H14" s="13"/>
      <c r="I14" s="13"/>
      <c r="J14" s="13"/>
      <c r="K14" s="70">
        <v>0</v>
      </c>
      <c r="L14" s="70">
        <v>0</v>
      </c>
      <c r="M14" s="13"/>
      <c r="N14" s="69">
        <v>0</v>
      </c>
      <c r="O14" s="69">
        <v>0</v>
      </c>
      <c r="P14" s="13"/>
      <c r="Q14" s="13"/>
      <c r="R14" s="13"/>
      <c r="S14" s="13"/>
      <c r="T14" s="13"/>
      <c r="U14" s="13"/>
      <c r="V14" s="13"/>
    </row>
    <row r="15" spans="1:22">
      <c r="A15" t="s">
        <v>215</v>
      </c>
      <c r="B15" t="s">
        <v>215</v>
      </c>
      <c r="C15" t="s">
        <v>215</v>
      </c>
      <c r="D15" t="s">
        <v>215</v>
      </c>
      <c r="E15" s="13"/>
      <c r="F15" s="13"/>
      <c r="G15" s="66">
        <v>0</v>
      </c>
      <c r="H15" t="s">
        <v>215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  <c r="P15" s="13"/>
      <c r="Q15" s="13"/>
      <c r="R15" s="13"/>
      <c r="S15" s="13"/>
      <c r="T15" s="13"/>
      <c r="U15" s="13"/>
      <c r="V15" s="13"/>
    </row>
    <row r="16" spans="1:22">
      <c r="A16" s="68" t="s">
        <v>233</v>
      </c>
      <c r="D16" s="13"/>
      <c r="E16" s="13"/>
      <c r="F16" s="13"/>
      <c r="G16" s="70">
        <v>0</v>
      </c>
      <c r="H16" s="13"/>
      <c r="I16" s="13"/>
      <c r="J16" s="13"/>
      <c r="K16" s="70">
        <v>0</v>
      </c>
      <c r="L16" s="70">
        <v>0</v>
      </c>
      <c r="M16" s="13"/>
      <c r="N16" s="69">
        <v>0</v>
      </c>
      <c r="O16" s="69">
        <v>0</v>
      </c>
      <c r="P16" s="13"/>
      <c r="Q16" s="13"/>
      <c r="R16" s="13"/>
      <c r="S16" s="13"/>
      <c r="T16" s="13"/>
      <c r="U16" s="13"/>
      <c r="V16" s="13"/>
    </row>
    <row r="17" spans="1:22">
      <c r="A17" t="s">
        <v>215</v>
      </c>
      <c r="B17" t="s">
        <v>215</v>
      </c>
      <c r="C17" t="s">
        <v>215</v>
      </c>
      <c r="D17" t="s">
        <v>215</v>
      </c>
      <c r="E17" s="13"/>
      <c r="F17" s="13"/>
      <c r="G17" s="66">
        <v>0</v>
      </c>
      <c r="H17" t="s">
        <v>215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  <c r="P17" s="13"/>
      <c r="Q17" s="13"/>
      <c r="R17" s="13"/>
      <c r="S17" s="13"/>
      <c r="T17" s="13"/>
      <c r="U17" s="13"/>
      <c r="V17" s="13"/>
    </row>
    <row r="18" spans="1:22">
      <c r="A18" s="68" t="s">
        <v>245</v>
      </c>
      <c r="D18" s="13"/>
      <c r="E18" s="13"/>
      <c r="F18" s="13"/>
      <c r="G18" s="70">
        <v>0</v>
      </c>
      <c r="H18" s="13"/>
      <c r="I18" s="13"/>
      <c r="J18" s="13"/>
      <c r="K18" s="70">
        <v>0</v>
      </c>
      <c r="L18" s="70">
        <v>0</v>
      </c>
      <c r="M18" s="13"/>
      <c r="N18" s="69">
        <v>0</v>
      </c>
      <c r="O18" s="69">
        <v>0</v>
      </c>
      <c r="P18" s="13"/>
      <c r="Q18" s="13"/>
      <c r="R18" s="13"/>
      <c r="S18" s="13"/>
      <c r="T18" s="13"/>
      <c r="U18" s="13"/>
      <c r="V18" s="13"/>
    </row>
    <row r="19" spans="1:22">
      <c r="A19" t="s">
        <v>215</v>
      </c>
      <c r="B19" t="s">
        <v>215</v>
      </c>
      <c r="C19" t="s">
        <v>215</v>
      </c>
      <c r="D19" t="s">
        <v>215</v>
      </c>
      <c r="E19" s="13"/>
      <c r="F19" s="13"/>
      <c r="G19" s="66">
        <v>0</v>
      </c>
      <c r="H19" t="s">
        <v>215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  <c r="P19" s="13"/>
      <c r="Q19" s="13"/>
      <c r="R19" s="13"/>
      <c r="S19" s="13"/>
      <c r="T19" s="13"/>
      <c r="U19" s="13"/>
      <c r="V19" s="13"/>
    </row>
    <row r="20" spans="1:22">
      <c r="A20" s="68" t="s">
        <v>220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22">
      <c r="A21" s="68" t="s">
        <v>234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22">
      <c r="A22" t="s">
        <v>215</v>
      </c>
      <c r="B22" t="s">
        <v>215</v>
      </c>
      <c r="C22" t="s">
        <v>215</v>
      </c>
      <c r="D22" t="s">
        <v>215</v>
      </c>
      <c r="G22" s="66">
        <v>0</v>
      </c>
      <c r="H22" t="s">
        <v>215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22">
      <c r="A23" s="68" t="s">
        <v>235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22">
      <c r="A24" t="s">
        <v>215</v>
      </c>
      <c r="B24" t="s">
        <v>215</v>
      </c>
      <c r="C24" t="s">
        <v>215</v>
      </c>
      <c r="D24" t="s">
        <v>215</v>
      </c>
      <c r="G24" s="66">
        <v>0</v>
      </c>
      <c r="H24" t="s">
        <v>215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22">
      <c r="A25" s="80" t="s">
        <v>222</v>
      </c>
      <c r="C25" s="14"/>
    </row>
    <row r="26" spans="1:22">
      <c r="A26" s="80" t="s">
        <v>228</v>
      </c>
      <c r="C26" s="14"/>
    </row>
    <row r="27" spans="1:22">
      <c r="A27" s="80" t="s">
        <v>229</v>
      </c>
      <c r="C27" s="14"/>
    </row>
    <row r="28" spans="1:22">
      <c r="A28" s="80" t="s">
        <v>230</v>
      </c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C373" s="14"/>
    </row>
    <row r="374" spans="1:3" hidden="1">
      <c r="A374" s="14"/>
      <c r="C374" s="14"/>
    </row>
    <row r="375" spans="1:3" hidden="1">
      <c r="A375" s="14"/>
      <c r="C375" s="14"/>
    </row>
    <row r="376" spans="1:3" hidden="1">
      <c r="A376" s="16"/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>
      <c r="C386" s="14"/>
    </row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topLeftCell="O13" workbookViewId="0">
      <selection activeCell="S22" sqref="S22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8" width="0" style="14" hidden="1"/>
    <col min="69" max="16384" width="9.140625" style="14" hidden="1"/>
  </cols>
  <sheetData>
    <row r="1" spans="1:67">
      <c r="A1" s="2" t="s">
        <v>0</v>
      </c>
      <c r="B1" t="s">
        <v>195</v>
      </c>
    </row>
    <row r="2" spans="1:67">
      <c r="A2" s="2" t="s">
        <v>1</v>
      </c>
    </row>
    <row r="3" spans="1:67">
      <c r="A3" s="2" t="s">
        <v>2</v>
      </c>
      <c r="B3" t="s">
        <v>196</v>
      </c>
    </row>
    <row r="4" spans="1:67">
      <c r="A4" s="2" t="s">
        <v>3</v>
      </c>
    </row>
    <row r="5" spans="1:67">
      <c r="A5" s="63" t="s">
        <v>197</v>
      </c>
      <c r="B5" t="s">
        <v>198</v>
      </c>
    </row>
    <row r="6" spans="1:67" ht="26.25" customHeight="1">
      <c r="A6" s="81" t="s">
        <v>68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1"/>
      <c r="BO6" s="16"/>
    </row>
    <row r="7" spans="1:67" ht="26.25" customHeight="1">
      <c r="A7" s="81" t="s">
        <v>82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1"/>
      <c r="BJ7" s="16"/>
      <c r="BO7" s="16"/>
    </row>
    <row r="8" spans="1:67" s="16" customFormat="1" ht="20.25">
      <c r="A8" s="92" t="s">
        <v>48</v>
      </c>
      <c r="B8" s="43" t="s">
        <v>49</v>
      </c>
      <c r="C8" s="43" t="s">
        <v>70</v>
      </c>
      <c r="D8" s="43" t="s">
        <v>83</v>
      </c>
      <c r="E8" s="43" t="s">
        <v>50</v>
      </c>
      <c r="F8" s="43" t="s">
        <v>84</v>
      </c>
      <c r="G8" s="43" t="s">
        <v>51</v>
      </c>
      <c r="H8" s="43" t="s">
        <v>52</v>
      </c>
      <c r="I8" s="43" t="s">
        <v>71</v>
      </c>
      <c r="J8" s="43" t="s">
        <v>72</v>
      </c>
      <c r="K8" s="43" t="s">
        <v>53</v>
      </c>
      <c r="L8" s="43" t="s">
        <v>54</v>
      </c>
      <c r="M8" s="43" t="s">
        <v>55</v>
      </c>
      <c r="N8" s="43" t="s">
        <v>189</v>
      </c>
      <c r="O8" s="43" t="s">
        <v>190</v>
      </c>
      <c r="P8" s="88" t="s">
        <v>194</v>
      </c>
      <c r="Q8" s="43" t="s">
        <v>56</v>
      </c>
      <c r="R8" s="43" t="s">
        <v>73</v>
      </c>
      <c r="S8" s="43" t="s">
        <v>57</v>
      </c>
      <c r="T8" s="93" t="s">
        <v>185</v>
      </c>
      <c r="V8" s="14"/>
      <c r="AZ8" s="14"/>
      <c r="BJ8" s="14"/>
      <c r="BK8" s="14"/>
      <c r="BL8" s="14"/>
      <c r="BO8" s="20"/>
    </row>
    <row r="9" spans="1:67" s="16" customFormat="1" ht="20.25" customHeight="1">
      <c r="A9" s="31"/>
      <c r="B9" s="18"/>
      <c r="C9" s="18"/>
      <c r="D9" s="18"/>
      <c r="E9" s="18"/>
      <c r="F9" s="18"/>
      <c r="G9" s="18"/>
      <c r="H9" s="18"/>
      <c r="I9" s="18" t="s">
        <v>74</v>
      </c>
      <c r="J9" s="18" t="s">
        <v>75</v>
      </c>
      <c r="K9" s="18"/>
      <c r="L9" s="18" t="s">
        <v>7</v>
      </c>
      <c r="M9" s="18" t="s">
        <v>7</v>
      </c>
      <c r="N9" s="18" t="s">
        <v>186</v>
      </c>
      <c r="O9" s="18"/>
      <c r="P9" s="18" t="s">
        <v>187</v>
      </c>
      <c r="Q9" s="18" t="s">
        <v>6</v>
      </c>
      <c r="R9" s="18" t="s">
        <v>7</v>
      </c>
      <c r="S9" s="18" t="s">
        <v>7</v>
      </c>
      <c r="T9" s="32" t="s">
        <v>7</v>
      </c>
      <c r="BJ9" s="14"/>
      <c r="BL9" s="14"/>
      <c r="BO9" s="20"/>
    </row>
    <row r="10" spans="1:67" s="20" customFormat="1" ht="18" customHeight="1">
      <c r="A10" s="33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85</v>
      </c>
      <c r="R10" s="7" t="s">
        <v>86</v>
      </c>
      <c r="S10" s="22" t="s">
        <v>87</v>
      </c>
      <c r="T10" s="34" t="s">
        <v>188</v>
      </c>
      <c r="U10" s="30"/>
      <c r="BJ10" s="14"/>
      <c r="BK10" s="16"/>
      <c r="BL10" s="14"/>
      <c r="BO10" s="14"/>
    </row>
    <row r="11" spans="1:67" s="20" customFormat="1" ht="18" customHeight="1" thickBot="1">
      <c r="A11" s="35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4">
        <v>0</v>
      </c>
      <c r="O11" s="28"/>
      <c r="P11" s="64">
        <v>0</v>
      </c>
      <c r="Q11" s="64">
        <v>0</v>
      </c>
      <c r="R11" s="7"/>
      <c r="S11" s="65">
        <v>0</v>
      </c>
      <c r="T11" s="65">
        <v>0</v>
      </c>
      <c r="U11" s="30"/>
      <c r="BJ11" s="14"/>
      <c r="BK11" s="16"/>
      <c r="BL11" s="14"/>
      <c r="BO11" s="14"/>
    </row>
    <row r="12" spans="1:67">
      <c r="A12" s="68" t="s">
        <v>200</v>
      </c>
      <c r="B12" s="14"/>
      <c r="C12" s="14"/>
      <c r="D12" s="14"/>
      <c r="E12" s="14"/>
      <c r="F12" s="14"/>
      <c r="J12" s="70">
        <v>0</v>
      </c>
      <c r="M12" s="69">
        <v>0</v>
      </c>
      <c r="N12" s="70">
        <v>0</v>
      </c>
      <c r="P12" s="70">
        <v>0</v>
      </c>
      <c r="Q12" s="70">
        <v>0</v>
      </c>
      <c r="S12" s="69">
        <v>0</v>
      </c>
      <c r="T12" s="69">
        <v>0</v>
      </c>
    </row>
    <row r="13" spans="1:67">
      <c r="A13" s="68" t="s">
        <v>232</v>
      </c>
      <c r="B13" s="14"/>
      <c r="C13" s="14"/>
      <c r="D13" s="14"/>
      <c r="E13" s="14"/>
      <c r="F13" s="14"/>
      <c r="J13" s="70">
        <v>0</v>
      </c>
      <c r="M13" s="69">
        <v>0</v>
      </c>
      <c r="N13" s="70">
        <v>0</v>
      </c>
      <c r="P13" s="70">
        <v>0</v>
      </c>
      <c r="Q13" s="70">
        <v>0</v>
      </c>
      <c r="S13" s="69">
        <v>0</v>
      </c>
      <c r="T13" s="69">
        <v>0</v>
      </c>
    </row>
    <row r="14" spans="1:67">
      <c r="A14" t="s">
        <v>215</v>
      </c>
      <c r="B14" t="s">
        <v>215</v>
      </c>
      <c r="C14" s="14"/>
      <c r="D14" s="14"/>
      <c r="E14" s="14"/>
      <c r="F14" t="s">
        <v>215</v>
      </c>
      <c r="G14" t="s">
        <v>215</v>
      </c>
      <c r="J14" s="66">
        <v>0</v>
      </c>
      <c r="K14" t="s">
        <v>215</v>
      </c>
      <c r="L14" s="67">
        <v>0</v>
      </c>
      <c r="M14" s="67">
        <v>0</v>
      </c>
      <c r="N14" s="66">
        <v>0</v>
      </c>
      <c r="O14" s="66">
        <v>0</v>
      </c>
      <c r="Q14" s="66">
        <v>0</v>
      </c>
      <c r="R14" s="67">
        <v>0</v>
      </c>
      <c r="S14" s="67">
        <v>0</v>
      </c>
      <c r="T14" s="67">
        <v>0</v>
      </c>
    </row>
    <row r="15" spans="1:67">
      <c r="A15" s="68" t="s">
        <v>224</v>
      </c>
      <c r="B15" s="14"/>
      <c r="C15" s="14"/>
      <c r="D15" s="14"/>
      <c r="E15" s="14"/>
      <c r="F15" s="14"/>
      <c r="J15" s="70">
        <v>0</v>
      </c>
      <c r="M15" s="69">
        <v>0</v>
      </c>
      <c r="N15" s="70">
        <v>0</v>
      </c>
      <c r="P15" s="70">
        <v>0</v>
      </c>
      <c r="Q15" s="70">
        <v>0</v>
      </c>
      <c r="S15" s="69">
        <v>0</v>
      </c>
      <c r="T15" s="69">
        <v>0</v>
      </c>
    </row>
    <row r="16" spans="1:67">
      <c r="A16" t="s">
        <v>215</v>
      </c>
      <c r="B16" t="s">
        <v>215</v>
      </c>
      <c r="C16" s="14"/>
      <c r="D16" s="14"/>
      <c r="E16" s="14"/>
      <c r="F16" t="s">
        <v>215</v>
      </c>
      <c r="G16" t="s">
        <v>215</v>
      </c>
      <c r="J16" s="66">
        <v>0</v>
      </c>
      <c r="K16" t="s">
        <v>215</v>
      </c>
      <c r="L16" s="67">
        <v>0</v>
      </c>
      <c r="M16" s="67">
        <v>0</v>
      </c>
      <c r="N16" s="66">
        <v>0</v>
      </c>
      <c r="O16" s="66">
        <v>0</v>
      </c>
      <c r="Q16" s="66">
        <v>0</v>
      </c>
      <c r="R16" s="67">
        <v>0</v>
      </c>
      <c r="S16" s="67">
        <v>0</v>
      </c>
      <c r="T16" s="67">
        <v>0</v>
      </c>
    </row>
    <row r="17" spans="1:20">
      <c r="A17" s="68" t="s">
        <v>233</v>
      </c>
      <c r="B17" s="14"/>
      <c r="C17" s="14"/>
      <c r="D17" s="14"/>
      <c r="E17" s="14"/>
      <c r="F17" s="14"/>
      <c r="J17" s="70">
        <v>0</v>
      </c>
      <c r="M17" s="69">
        <v>0</v>
      </c>
      <c r="N17" s="70">
        <v>0</v>
      </c>
      <c r="P17" s="70">
        <v>0</v>
      </c>
      <c r="Q17" s="70">
        <v>0</v>
      </c>
      <c r="S17" s="69">
        <v>0</v>
      </c>
      <c r="T17" s="69">
        <v>0</v>
      </c>
    </row>
    <row r="18" spans="1:20">
      <c r="A18" t="s">
        <v>215</v>
      </c>
      <c r="B18" t="s">
        <v>215</v>
      </c>
      <c r="C18" s="14"/>
      <c r="D18" s="14"/>
      <c r="E18" s="14"/>
      <c r="F18" t="s">
        <v>215</v>
      </c>
      <c r="G18" t="s">
        <v>215</v>
      </c>
      <c r="J18" s="66">
        <v>0</v>
      </c>
      <c r="K18" t="s">
        <v>215</v>
      </c>
      <c r="L18" s="67">
        <v>0</v>
      </c>
      <c r="M18" s="67">
        <v>0</v>
      </c>
      <c r="N18" s="66">
        <v>0</v>
      </c>
      <c r="O18" s="66">
        <v>0</v>
      </c>
      <c r="Q18" s="66">
        <v>0</v>
      </c>
      <c r="R18" s="67">
        <v>0</v>
      </c>
      <c r="S18" s="67">
        <v>0</v>
      </c>
      <c r="T18" s="67">
        <v>0</v>
      </c>
    </row>
    <row r="19" spans="1:20">
      <c r="A19" s="68" t="s">
        <v>220</v>
      </c>
      <c r="B19" s="14"/>
      <c r="C19" s="14"/>
      <c r="D19" s="14"/>
      <c r="E19" s="14"/>
      <c r="F19" s="14"/>
      <c r="J19" s="70">
        <v>0</v>
      </c>
      <c r="M19" s="69">
        <v>0</v>
      </c>
      <c r="N19" s="70">
        <v>0</v>
      </c>
      <c r="P19" s="70">
        <v>0</v>
      </c>
      <c r="Q19" s="70">
        <v>0</v>
      </c>
      <c r="S19" s="69">
        <v>0</v>
      </c>
      <c r="T19" s="69">
        <v>0</v>
      </c>
    </row>
    <row r="20" spans="1:20">
      <c r="A20" s="68" t="s">
        <v>234</v>
      </c>
      <c r="B20" s="14"/>
      <c r="C20" s="14"/>
      <c r="D20" s="14"/>
      <c r="E20" s="14"/>
      <c r="F20" s="14"/>
      <c r="J20" s="70">
        <v>0</v>
      </c>
      <c r="M20" s="69">
        <v>0</v>
      </c>
      <c r="N20" s="70">
        <v>0</v>
      </c>
      <c r="P20" s="70">
        <v>0</v>
      </c>
      <c r="Q20" s="70">
        <v>0</v>
      </c>
      <c r="S20" s="69">
        <v>0</v>
      </c>
      <c r="T20" s="69">
        <v>0</v>
      </c>
    </row>
    <row r="21" spans="1:20">
      <c r="A21" t="s">
        <v>215</v>
      </c>
      <c r="B21" t="s">
        <v>215</v>
      </c>
      <c r="C21" s="14"/>
      <c r="D21" s="14"/>
      <c r="E21" s="14"/>
      <c r="F21" t="s">
        <v>215</v>
      </c>
      <c r="G21" t="s">
        <v>215</v>
      </c>
      <c r="J21" s="66">
        <v>0</v>
      </c>
      <c r="K21" t="s">
        <v>215</v>
      </c>
      <c r="L21" s="67">
        <v>0</v>
      </c>
      <c r="M21" s="67">
        <v>0</v>
      </c>
      <c r="N21" s="66">
        <v>0</v>
      </c>
      <c r="O21" s="66">
        <v>0</v>
      </c>
      <c r="Q21" s="66">
        <v>0</v>
      </c>
      <c r="R21" s="67">
        <v>0</v>
      </c>
      <c r="S21" s="67">
        <v>0</v>
      </c>
      <c r="T21" s="67">
        <v>0</v>
      </c>
    </row>
    <row r="22" spans="1:20">
      <c r="A22" s="68" t="s">
        <v>235</v>
      </c>
      <c r="B22" s="14"/>
      <c r="C22" s="14"/>
      <c r="D22" s="14"/>
      <c r="E22" s="14"/>
      <c r="F22" s="14"/>
      <c r="J22" s="70">
        <v>0</v>
      </c>
      <c r="M22" s="69">
        <v>0</v>
      </c>
      <c r="N22" s="70">
        <v>0</v>
      </c>
      <c r="P22" s="70">
        <v>0</v>
      </c>
      <c r="Q22" s="70">
        <v>0</v>
      </c>
      <c r="S22" s="69">
        <v>0</v>
      </c>
      <c r="T22" s="69">
        <v>0</v>
      </c>
    </row>
    <row r="23" spans="1:20">
      <c r="A23" t="s">
        <v>215</v>
      </c>
      <c r="B23" t="s">
        <v>215</v>
      </c>
      <c r="C23" s="14"/>
      <c r="D23" s="14"/>
      <c r="E23" s="14"/>
      <c r="F23" t="s">
        <v>215</v>
      </c>
      <c r="G23" t="s">
        <v>215</v>
      </c>
      <c r="J23" s="66">
        <v>0</v>
      </c>
      <c r="K23" t="s">
        <v>215</v>
      </c>
      <c r="L23" s="67">
        <v>0</v>
      </c>
      <c r="M23" s="67">
        <v>0</v>
      </c>
      <c r="N23" s="66">
        <v>0</v>
      </c>
      <c r="O23" s="66">
        <v>0</v>
      </c>
      <c r="Q23" s="66">
        <v>0</v>
      </c>
      <c r="R23" s="67">
        <v>0</v>
      </c>
      <c r="S23" s="67">
        <v>0</v>
      </c>
      <c r="T23" s="67">
        <v>0</v>
      </c>
    </row>
    <row r="24" spans="1:20">
      <c r="A24" s="80" t="s">
        <v>222</v>
      </c>
      <c r="B24" s="14"/>
      <c r="C24" s="14"/>
      <c r="D24" s="14"/>
      <c r="E24" s="14"/>
      <c r="F24" s="14"/>
    </row>
    <row r="25" spans="1:20">
      <c r="A25" s="80" t="s">
        <v>228</v>
      </c>
      <c r="B25" s="14"/>
      <c r="C25" s="14"/>
      <c r="D25" s="14"/>
      <c r="E25" s="14"/>
      <c r="F25" s="14"/>
    </row>
    <row r="26" spans="1:20">
      <c r="A26" s="80" t="s">
        <v>229</v>
      </c>
      <c r="B26" s="14"/>
      <c r="C26" s="14"/>
      <c r="D26" s="14"/>
      <c r="E26" s="14"/>
      <c r="F26" s="14"/>
    </row>
    <row r="27" spans="1:20">
      <c r="A27" s="80" t="s">
        <v>230</v>
      </c>
      <c r="B27" s="14"/>
      <c r="C27" s="14"/>
      <c r="D27" s="14"/>
      <c r="E27" s="14"/>
      <c r="F27" s="14"/>
    </row>
    <row r="28" spans="1:20">
      <c r="A28" s="80" t="s">
        <v>231</v>
      </c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4"/>
      <c r="B677" s="14"/>
      <c r="C677" s="14"/>
      <c r="D677" s="14"/>
      <c r="E677" s="14"/>
      <c r="F677" s="14"/>
    </row>
    <row r="678" spans="1:6" hidden="1">
      <c r="A678" s="16"/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B691" s="14"/>
      <c r="C691" s="14"/>
      <c r="D691" s="14"/>
      <c r="E691" s="14"/>
      <c r="F691" s="14"/>
    </row>
    <row r="692" spans="2:6" hidden="1">
      <c r="D692" s="14"/>
    </row>
  </sheetData>
  <dataValidations count="6">
    <dataValidation type="list" allowBlank="1" showInputMessage="1" showErrorMessage="1" sqref="F12:F684">
      <formula1>$BL$6:$BL$11</formula1>
    </dataValidation>
    <dataValidation type="list" allowBlank="1" showInputMessage="1" showErrorMessage="1" sqref="K12:K466">
      <formula1>$BO$6:$BO$11</formula1>
    </dataValidation>
    <dataValidation type="list" allowBlank="1" showInputMessage="1" showErrorMessage="1" sqref="D12:D183">
      <formula1>$BJ$6:$BJ$11</formula1>
    </dataValidation>
    <dataValidation type="list" allowBlank="1" showInputMessage="1" showErrorMessage="1" sqref="H12:H466">
      <formula1>$BN$6:$BN$9</formula1>
    </dataValidation>
    <dataValidation allowBlank="1" showInputMessage="1" showErrorMessage="1" sqref="P9"/>
    <dataValidation type="list" allowBlank="1" showInputMessage="1" showErrorMessage="1" sqref="D184:D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topLeftCell="O15" workbookViewId="0">
      <selection activeCell="R21" sqref="R21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6" width="0" style="14" hidden="1"/>
    <col min="67" max="16384" width="9.140625" style="14" hidden="1"/>
  </cols>
  <sheetData>
    <row r="1" spans="1:65">
      <c r="A1" s="2" t="s">
        <v>0</v>
      </c>
      <c r="B1" t="s">
        <v>195</v>
      </c>
    </row>
    <row r="2" spans="1:65">
      <c r="A2" s="2" t="s">
        <v>1</v>
      </c>
    </row>
    <row r="3" spans="1:65">
      <c r="A3" s="2" t="s">
        <v>2</v>
      </c>
      <c r="B3" t="s">
        <v>196</v>
      </c>
    </row>
    <row r="4" spans="1:65">
      <c r="A4" s="2" t="s">
        <v>3</v>
      </c>
    </row>
    <row r="5" spans="1:65">
      <c r="A5" s="63" t="s">
        <v>197</v>
      </c>
      <c r="B5" t="s">
        <v>198</v>
      </c>
    </row>
    <row r="6" spans="1:65" ht="26.25" customHeight="1">
      <c r="A6" s="94" t="s">
        <v>68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1:65" ht="26.25" customHeight="1">
      <c r="A7" s="94" t="s">
        <v>89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6"/>
    </row>
    <row r="8" spans="1:65" s="16" customFormat="1">
      <c r="A8" s="40" t="s">
        <v>48</v>
      </c>
      <c r="B8" s="41" t="s">
        <v>49</v>
      </c>
      <c r="C8" s="41" t="s">
        <v>70</v>
      </c>
      <c r="D8" s="41" t="s">
        <v>83</v>
      </c>
      <c r="E8" s="41" t="s">
        <v>50</v>
      </c>
      <c r="F8" s="41" t="s">
        <v>84</v>
      </c>
      <c r="G8" s="41" t="s">
        <v>51</v>
      </c>
      <c r="H8" s="41" t="s">
        <v>52</v>
      </c>
      <c r="I8" s="41" t="s">
        <v>71</v>
      </c>
      <c r="J8" s="41" t="s">
        <v>72</v>
      </c>
      <c r="K8" s="41" t="s">
        <v>53</v>
      </c>
      <c r="L8" s="41" t="s">
        <v>54</v>
      </c>
      <c r="M8" s="41" t="s">
        <v>55</v>
      </c>
      <c r="N8" s="43" t="s">
        <v>189</v>
      </c>
      <c r="O8" s="41" t="s">
        <v>190</v>
      </c>
      <c r="P8" s="88" t="s">
        <v>194</v>
      </c>
      <c r="Q8" s="41" t="s">
        <v>56</v>
      </c>
      <c r="R8" s="43" t="s">
        <v>73</v>
      </c>
      <c r="S8" s="41" t="s">
        <v>57</v>
      </c>
      <c r="T8" s="41" t="s">
        <v>185</v>
      </c>
      <c r="V8" s="14"/>
      <c r="BI8" s="14"/>
      <c r="BJ8" s="14"/>
    </row>
    <row r="9" spans="1:65" s="16" customFormat="1" ht="20.25">
      <c r="A9" s="17"/>
      <c r="B9" s="18"/>
      <c r="C9" s="18"/>
      <c r="D9" s="18"/>
      <c r="E9" s="18"/>
      <c r="F9" s="18"/>
      <c r="G9" s="26"/>
      <c r="H9" s="26"/>
      <c r="I9" s="26" t="s">
        <v>74</v>
      </c>
      <c r="J9" s="26" t="s">
        <v>75</v>
      </c>
      <c r="K9" s="26"/>
      <c r="L9" s="26" t="s">
        <v>7</v>
      </c>
      <c r="M9" s="26" t="s">
        <v>7</v>
      </c>
      <c r="N9" s="26" t="s">
        <v>186</v>
      </c>
      <c r="O9" s="26"/>
      <c r="P9" s="18" t="s">
        <v>187</v>
      </c>
      <c r="Q9" s="26" t="s">
        <v>6</v>
      </c>
      <c r="R9" s="18" t="s">
        <v>7</v>
      </c>
      <c r="S9" s="36" t="s">
        <v>7</v>
      </c>
      <c r="T9" s="36" t="s">
        <v>7</v>
      </c>
      <c r="BH9" s="14"/>
      <c r="BI9" s="14"/>
      <c r="BJ9" s="14"/>
      <c r="BM9" s="20"/>
    </row>
    <row r="10" spans="1:65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28" t="s">
        <v>79</v>
      </c>
      <c r="P10" s="7" t="s">
        <v>80</v>
      </c>
      <c r="Q10" s="7" t="s">
        <v>85</v>
      </c>
      <c r="R10" s="7" t="s">
        <v>86</v>
      </c>
      <c r="S10" s="7" t="s">
        <v>87</v>
      </c>
      <c r="T10" s="29" t="s">
        <v>188</v>
      </c>
      <c r="U10" s="30"/>
      <c r="BH10" s="14"/>
      <c r="BI10" s="16"/>
      <c r="BJ10" s="14"/>
    </row>
    <row r="11" spans="1:65" s="20" customFormat="1" ht="18" customHeight="1">
      <c r="A11" s="21" t="s">
        <v>90</v>
      </c>
      <c r="B11" s="7"/>
      <c r="C11" s="7"/>
      <c r="D11" s="7"/>
      <c r="E11" s="7"/>
      <c r="F11" s="7"/>
      <c r="G11" s="7"/>
      <c r="H11" s="7"/>
      <c r="I11" s="7"/>
      <c r="J11" s="64">
        <v>1.34</v>
      </c>
      <c r="K11" s="7"/>
      <c r="L11" s="7"/>
      <c r="M11" s="65">
        <v>1.1591</v>
      </c>
      <c r="N11" s="64">
        <v>324163</v>
      </c>
      <c r="O11" s="28"/>
      <c r="P11" s="64">
        <v>0</v>
      </c>
      <c r="Q11" s="64">
        <v>132.73293720000001</v>
      </c>
      <c r="R11" s="7"/>
      <c r="S11" s="65">
        <v>1</v>
      </c>
      <c r="T11" s="65">
        <v>2.5000000000000001E-3</v>
      </c>
      <c r="U11" s="30"/>
      <c r="BH11" s="14"/>
      <c r="BI11" s="16"/>
      <c r="BJ11" s="14"/>
      <c r="BM11" s="14"/>
    </row>
    <row r="12" spans="1:65">
      <c r="A12" s="68" t="s">
        <v>200</v>
      </c>
      <c r="B12" s="14"/>
      <c r="C12" s="14"/>
      <c r="D12" s="14"/>
      <c r="E12" s="14"/>
      <c r="J12" s="70">
        <v>1.34</v>
      </c>
      <c r="M12" s="69">
        <v>1.1591</v>
      </c>
      <c r="N12" s="70">
        <v>324163</v>
      </c>
      <c r="P12" s="70">
        <v>0</v>
      </c>
      <c r="Q12" s="70">
        <v>132.73293720000001</v>
      </c>
      <c r="S12" s="69">
        <v>1</v>
      </c>
      <c r="T12" s="69">
        <v>2.5000000000000001E-3</v>
      </c>
    </row>
    <row r="13" spans="1:65">
      <c r="A13" s="68" t="s">
        <v>232</v>
      </c>
      <c r="B13" s="14"/>
      <c r="C13" s="14"/>
      <c r="D13" s="14"/>
      <c r="E13" s="14"/>
      <c r="J13" s="70">
        <v>1.0900000000000001</v>
      </c>
      <c r="M13" s="69">
        <v>1.2753000000000001</v>
      </c>
      <c r="N13" s="70">
        <v>309917</v>
      </c>
      <c r="P13" s="70">
        <v>0</v>
      </c>
      <c r="Q13" s="70">
        <v>119.9998624</v>
      </c>
      <c r="S13" s="69">
        <v>0.90410000000000001</v>
      </c>
      <c r="T13" s="69">
        <v>2.3E-3</v>
      </c>
    </row>
    <row r="14" spans="1:65">
      <c r="A14" t="s">
        <v>236</v>
      </c>
      <c r="B14" t="s">
        <v>237</v>
      </c>
      <c r="C14" t="s">
        <v>102</v>
      </c>
      <c r="D14" t="s">
        <v>125</v>
      </c>
      <c r="E14" t="s">
        <v>238</v>
      </c>
      <c r="F14" t="s">
        <v>134</v>
      </c>
      <c r="G14" t="s">
        <v>215</v>
      </c>
      <c r="H14" t="s">
        <v>239</v>
      </c>
      <c r="I14" t="s">
        <v>240</v>
      </c>
      <c r="J14" s="66">
        <v>1.0900000000000001</v>
      </c>
      <c r="K14" t="s">
        <v>104</v>
      </c>
      <c r="L14" s="67">
        <v>0.06</v>
      </c>
      <c r="M14" s="67">
        <v>1.2753000000000001</v>
      </c>
      <c r="N14" s="66">
        <v>309917</v>
      </c>
      <c r="O14" s="66">
        <v>38.72</v>
      </c>
      <c r="P14" s="66">
        <v>0</v>
      </c>
      <c r="Q14" s="66">
        <v>119.9998624</v>
      </c>
      <c r="R14" s="67">
        <v>5.0000000000000001E-4</v>
      </c>
      <c r="S14" s="67">
        <v>0.90410000000000001</v>
      </c>
      <c r="T14" s="67">
        <v>2.3E-3</v>
      </c>
    </row>
    <row r="15" spans="1:65">
      <c r="A15" s="68" t="s">
        <v>224</v>
      </c>
      <c r="B15" s="14"/>
      <c r="C15" s="14"/>
      <c r="D15" s="14"/>
      <c r="E15" s="14"/>
      <c r="J15" s="70">
        <v>0</v>
      </c>
      <c r="M15" s="69">
        <v>0</v>
      </c>
      <c r="N15" s="70">
        <v>0</v>
      </c>
      <c r="P15" s="70">
        <v>0</v>
      </c>
      <c r="Q15" s="70">
        <v>0</v>
      </c>
      <c r="S15" s="69">
        <v>0</v>
      </c>
      <c r="T15" s="69">
        <v>0</v>
      </c>
    </row>
    <row r="16" spans="1:65">
      <c r="A16" t="s">
        <v>215</v>
      </c>
      <c r="B16" t="s">
        <v>215</v>
      </c>
      <c r="C16" s="14"/>
      <c r="D16" s="14"/>
      <c r="E16" s="14"/>
      <c r="F16" t="s">
        <v>215</v>
      </c>
      <c r="G16" t="s">
        <v>215</v>
      </c>
      <c r="J16" s="66">
        <v>0</v>
      </c>
      <c r="K16" t="s">
        <v>215</v>
      </c>
      <c r="L16" s="67">
        <v>0</v>
      </c>
      <c r="M16" s="67">
        <v>0</v>
      </c>
      <c r="N16" s="66">
        <v>0</v>
      </c>
      <c r="O16" s="66">
        <v>0</v>
      </c>
      <c r="Q16" s="66">
        <v>0</v>
      </c>
      <c r="R16" s="67">
        <v>0</v>
      </c>
      <c r="S16" s="67">
        <v>0</v>
      </c>
      <c r="T16" s="67">
        <v>0</v>
      </c>
    </row>
    <row r="17" spans="1:20">
      <c r="A17" s="68" t="s">
        <v>233</v>
      </c>
      <c r="B17" s="14"/>
      <c r="C17" s="14"/>
      <c r="D17" s="14"/>
      <c r="E17" s="14"/>
      <c r="J17" s="70">
        <v>3.68</v>
      </c>
      <c r="M17" s="69">
        <v>6.4100000000000004E-2</v>
      </c>
      <c r="N17" s="70">
        <v>14246</v>
      </c>
      <c r="P17" s="70">
        <v>0</v>
      </c>
      <c r="Q17" s="70">
        <v>12.733074800000001</v>
      </c>
      <c r="S17" s="69">
        <v>9.5899999999999999E-2</v>
      </c>
      <c r="T17" s="69">
        <v>2.0000000000000001E-4</v>
      </c>
    </row>
    <row r="18" spans="1:20">
      <c r="A18" t="s">
        <v>241</v>
      </c>
      <c r="B18" t="s">
        <v>242</v>
      </c>
      <c r="C18" t="s">
        <v>102</v>
      </c>
      <c r="D18" t="s">
        <v>125</v>
      </c>
      <c r="E18" t="s">
        <v>243</v>
      </c>
      <c r="F18" t="s">
        <v>134</v>
      </c>
      <c r="G18" t="s">
        <v>215</v>
      </c>
      <c r="H18" t="s">
        <v>239</v>
      </c>
      <c r="I18" t="s">
        <v>244</v>
      </c>
      <c r="J18" s="66">
        <v>3.68</v>
      </c>
      <c r="K18" t="s">
        <v>104</v>
      </c>
      <c r="L18" s="67">
        <v>5.9499999999999997E-2</v>
      </c>
      <c r="M18" s="67">
        <v>6.4100000000000004E-2</v>
      </c>
      <c r="N18" s="66">
        <v>14246</v>
      </c>
      <c r="O18" s="66">
        <v>89.38</v>
      </c>
      <c r="P18" s="66">
        <v>0</v>
      </c>
      <c r="Q18" s="66">
        <v>12.733074800000001</v>
      </c>
      <c r="R18" s="67">
        <v>0</v>
      </c>
      <c r="S18" s="67">
        <v>9.5899999999999999E-2</v>
      </c>
      <c r="T18" s="67">
        <v>2.0000000000000001E-4</v>
      </c>
    </row>
    <row r="19" spans="1:20">
      <c r="A19" s="68" t="s">
        <v>245</v>
      </c>
      <c r="B19" s="14"/>
      <c r="C19" s="14"/>
      <c r="D19" s="14"/>
      <c r="E19" s="14"/>
      <c r="J19" s="70">
        <v>0</v>
      </c>
      <c r="M19" s="69">
        <v>0</v>
      </c>
      <c r="N19" s="70">
        <v>0</v>
      </c>
      <c r="P19" s="70">
        <v>0</v>
      </c>
      <c r="Q19" s="70">
        <v>0</v>
      </c>
      <c r="S19" s="69">
        <v>0</v>
      </c>
      <c r="T19" s="69">
        <v>0</v>
      </c>
    </row>
    <row r="20" spans="1:20">
      <c r="A20" t="s">
        <v>215</v>
      </c>
      <c r="B20" t="s">
        <v>215</v>
      </c>
      <c r="C20" s="14"/>
      <c r="D20" s="14"/>
      <c r="E20" s="14"/>
      <c r="F20" t="s">
        <v>215</v>
      </c>
      <c r="G20" t="s">
        <v>215</v>
      </c>
      <c r="J20" s="66">
        <v>0</v>
      </c>
      <c r="K20" t="s">
        <v>215</v>
      </c>
      <c r="L20" s="67">
        <v>0</v>
      </c>
      <c r="M20" s="67">
        <v>0</v>
      </c>
      <c r="N20" s="66">
        <v>0</v>
      </c>
      <c r="O20" s="66">
        <v>0</v>
      </c>
      <c r="Q20" s="66">
        <v>0</v>
      </c>
      <c r="R20" s="67">
        <v>0</v>
      </c>
      <c r="S20" s="67">
        <v>0</v>
      </c>
      <c r="T20" s="67">
        <v>0</v>
      </c>
    </row>
    <row r="21" spans="1:20">
      <c r="A21" s="68" t="s">
        <v>220</v>
      </c>
      <c r="B21" s="14"/>
      <c r="C21" s="14"/>
      <c r="D21" s="14"/>
      <c r="E21" s="14"/>
      <c r="J21" s="70">
        <v>0</v>
      </c>
      <c r="M21" s="69">
        <v>0</v>
      </c>
      <c r="N21" s="70">
        <v>0</v>
      </c>
      <c r="P21" s="70">
        <v>0</v>
      </c>
      <c r="Q21" s="70">
        <v>0</v>
      </c>
      <c r="S21" s="69">
        <v>0</v>
      </c>
      <c r="T21" s="69">
        <v>0</v>
      </c>
    </row>
    <row r="22" spans="1:20">
      <c r="A22" s="68" t="s">
        <v>234</v>
      </c>
      <c r="B22" s="14"/>
      <c r="C22" s="14"/>
      <c r="D22" s="14"/>
      <c r="E22" s="14"/>
      <c r="J22" s="70">
        <v>0</v>
      </c>
      <c r="M22" s="69">
        <v>0</v>
      </c>
      <c r="N22" s="70">
        <v>0</v>
      </c>
      <c r="P22" s="70">
        <v>0</v>
      </c>
      <c r="Q22" s="70">
        <v>0</v>
      </c>
      <c r="S22" s="69">
        <v>0</v>
      </c>
      <c r="T22" s="69">
        <v>0</v>
      </c>
    </row>
    <row r="23" spans="1:20">
      <c r="A23" t="s">
        <v>215</v>
      </c>
      <c r="B23" t="s">
        <v>215</v>
      </c>
      <c r="C23" s="14"/>
      <c r="D23" s="14"/>
      <c r="E23" s="14"/>
      <c r="F23" t="s">
        <v>215</v>
      </c>
      <c r="G23" t="s">
        <v>215</v>
      </c>
      <c r="J23" s="66">
        <v>0</v>
      </c>
      <c r="K23" t="s">
        <v>215</v>
      </c>
      <c r="L23" s="67">
        <v>0</v>
      </c>
      <c r="M23" s="67">
        <v>0</v>
      </c>
      <c r="N23" s="66">
        <v>0</v>
      </c>
      <c r="O23" s="66">
        <v>0</v>
      </c>
      <c r="Q23" s="66">
        <v>0</v>
      </c>
      <c r="R23" s="67">
        <v>0</v>
      </c>
      <c r="S23" s="67">
        <v>0</v>
      </c>
      <c r="T23" s="67">
        <v>0</v>
      </c>
    </row>
    <row r="24" spans="1:20">
      <c r="A24" s="68" t="s">
        <v>235</v>
      </c>
      <c r="B24" s="14"/>
      <c r="C24" s="14"/>
      <c r="D24" s="14"/>
      <c r="E24" s="14"/>
      <c r="J24" s="70">
        <v>0</v>
      </c>
      <c r="M24" s="69">
        <v>0</v>
      </c>
      <c r="N24" s="70">
        <v>0</v>
      </c>
      <c r="P24" s="70">
        <v>0</v>
      </c>
      <c r="Q24" s="70">
        <v>0</v>
      </c>
      <c r="S24" s="69">
        <v>0</v>
      </c>
      <c r="T24" s="69">
        <v>0</v>
      </c>
    </row>
    <row r="25" spans="1:20">
      <c r="A25" t="s">
        <v>215</v>
      </c>
      <c r="B25" t="s">
        <v>215</v>
      </c>
      <c r="C25" s="14"/>
      <c r="D25" s="14"/>
      <c r="E25" s="14"/>
      <c r="F25" t="s">
        <v>215</v>
      </c>
      <c r="G25" t="s">
        <v>215</v>
      </c>
      <c r="J25" s="66">
        <v>0</v>
      </c>
      <c r="K25" t="s">
        <v>215</v>
      </c>
      <c r="L25" s="67">
        <v>0</v>
      </c>
      <c r="M25" s="67">
        <v>0</v>
      </c>
      <c r="N25" s="66">
        <v>0</v>
      </c>
      <c r="O25" s="66">
        <v>0</v>
      </c>
      <c r="Q25" s="66">
        <v>0</v>
      </c>
      <c r="R25" s="67">
        <v>0</v>
      </c>
      <c r="S25" s="67">
        <v>0</v>
      </c>
      <c r="T25" s="67">
        <v>0</v>
      </c>
    </row>
    <row r="26" spans="1:20">
      <c r="A26" s="80" t="s">
        <v>222</v>
      </c>
      <c r="B26" s="14"/>
      <c r="C26" s="14"/>
      <c r="D26" s="14"/>
      <c r="E26" s="14"/>
    </row>
    <row r="27" spans="1:20">
      <c r="A27" s="80" t="s">
        <v>228</v>
      </c>
      <c r="B27" s="14"/>
      <c r="C27" s="14"/>
      <c r="D27" s="14"/>
      <c r="E27" s="14"/>
    </row>
    <row r="28" spans="1:20">
      <c r="A28" s="80" t="s">
        <v>229</v>
      </c>
      <c r="B28" s="14"/>
      <c r="C28" s="14"/>
      <c r="D28" s="14"/>
      <c r="E28" s="14"/>
    </row>
    <row r="29" spans="1:20">
      <c r="A29" s="80" t="s">
        <v>230</v>
      </c>
      <c r="B29" s="14"/>
      <c r="C29" s="14"/>
      <c r="D29" s="14"/>
      <c r="E29" s="14"/>
    </row>
    <row r="30" spans="1:20">
      <c r="A30" s="80" t="s">
        <v>231</v>
      </c>
      <c r="B30" s="14"/>
      <c r="C30" s="14"/>
      <c r="D30" s="14"/>
      <c r="E30" s="14"/>
    </row>
    <row r="31" spans="1:20" hidden="1">
      <c r="B31" s="14"/>
      <c r="C31" s="14"/>
      <c r="D31" s="14"/>
      <c r="E31" s="14"/>
    </row>
    <row r="32" spans="1:20" hidden="1">
      <c r="B32" s="14"/>
      <c r="C32" s="14"/>
      <c r="D32" s="14"/>
      <c r="E32" s="14"/>
    </row>
    <row r="33" spans="2:5" hidden="1">
      <c r="B33" s="14"/>
      <c r="C33" s="14"/>
      <c r="D33" s="14"/>
      <c r="E33" s="14"/>
    </row>
    <row r="34" spans="2:5" hidden="1">
      <c r="B34" s="14"/>
      <c r="C34" s="14"/>
      <c r="D34" s="14"/>
      <c r="E34" s="14"/>
    </row>
    <row r="35" spans="2:5" hidden="1">
      <c r="B35" s="14"/>
      <c r="C35" s="14"/>
      <c r="D35" s="14"/>
      <c r="E35" s="14"/>
    </row>
    <row r="36" spans="2:5" hidden="1">
      <c r="B36" s="14"/>
      <c r="C36" s="14"/>
      <c r="D36" s="14"/>
      <c r="E36" s="14"/>
    </row>
    <row r="37" spans="2:5" hidden="1">
      <c r="B37" s="14"/>
      <c r="C37" s="14"/>
      <c r="D37" s="14"/>
      <c r="E37" s="14"/>
    </row>
    <row r="38" spans="2:5" hidden="1">
      <c r="B38" s="14"/>
      <c r="C38" s="14"/>
      <c r="D38" s="14"/>
      <c r="E38" s="14"/>
    </row>
    <row r="39" spans="2:5" hidden="1">
      <c r="B39" s="14"/>
      <c r="C39" s="14"/>
      <c r="D39" s="14"/>
      <c r="E39" s="14"/>
    </row>
    <row r="40" spans="2:5" hidden="1">
      <c r="B40" s="14"/>
      <c r="C40" s="14"/>
      <c r="D40" s="14"/>
      <c r="E40" s="14"/>
    </row>
    <row r="41" spans="2:5" hidden="1">
      <c r="B41" s="14"/>
      <c r="C41" s="14"/>
      <c r="D41" s="14"/>
      <c r="E41" s="14"/>
    </row>
    <row r="42" spans="2:5" hidden="1">
      <c r="B42" s="14"/>
      <c r="C42" s="14"/>
      <c r="D42" s="14"/>
      <c r="E42" s="14"/>
    </row>
    <row r="43" spans="2:5" hidden="1">
      <c r="B43" s="14"/>
      <c r="C43" s="14"/>
      <c r="D43" s="14"/>
      <c r="E43" s="14"/>
    </row>
    <row r="44" spans="2:5" hidden="1">
      <c r="B44" s="14"/>
      <c r="C44" s="14"/>
      <c r="D44" s="14"/>
      <c r="E44" s="14"/>
    </row>
    <row r="45" spans="2:5" hidden="1">
      <c r="B45" s="14"/>
      <c r="C45" s="14"/>
      <c r="D45" s="14"/>
      <c r="E45" s="14"/>
    </row>
    <row r="46" spans="2:5" hidden="1">
      <c r="B46" s="14"/>
      <c r="C46" s="14"/>
      <c r="D46" s="14"/>
      <c r="E46" s="14"/>
    </row>
    <row r="47" spans="2:5" hidden="1">
      <c r="B47" s="14"/>
      <c r="C47" s="14"/>
      <c r="D47" s="14"/>
      <c r="E47" s="14"/>
    </row>
    <row r="48" spans="2:5" hidden="1">
      <c r="B48" s="14"/>
      <c r="C48" s="14"/>
      <c r="D48" s="14"/>
      <c r="E48" s="14"/>
    </row>
    <row r="49" spans="2:5" hidden="1">
      <c r="B49" s="14"/>
      <c r="C49" s="14"/>
      <c r="D49" s="14"/>
      <c r="E49" s="14"/>
    </row>
    <row r="50" spans="2:5" hidden="1">
      <c r="B50" s="14"/>
      <c r="C50" s="14"/>
      <c r="D50" s="14"/>
      <c r="E50" s="14"/>
    </row>
    <row r="51" spans="2:5" hidden="1">
      <c r="B51" s="14"/>
      <c r="C51" s="14"/>
      <c r="D51" s="14"/>
      <c r="E51" s="14"/>
    </row>
    <row r="52" spans="2:5" hidden="1">
      <c r="B52" s="14"/>
      <c r="C52" s="14"/>
      <c r="D52" s="14"/>
      <c r="E52" s="14"/>
    </row>
    <row r="53" spans="2:5" hidden="1">
      <c r="B53" s="14"/>
      <c r="C53" s="14"/>
      <c r="D53" s="14"/>
      <c r="E53" s="14"/>
    </row>
    <row r="54" spans="2:5" hidden="1">
      <c r="B54" s="14"/>
      <c r="C54" s="14"/>
      <c r="D54" s="14"/>
      <c r="E54" s="14"/>
    </row>
    <row r="55" spans="2:5" hidden="1">
      <c r="B55" s="14"/>
      <c r="C55" s="14"/>
      <c r="D55" s="14"/>
      <c r="E55" s="14"/>
    </row>
    <row r="56" spans="2:5" hidden="1">
      <c r="B56" s="14"/>
      <c r="C56" s="14"/>
      <c r="D56" s="14"/>
      <c r="E56" s="14"/>
    </row>
    <row r="57" spans="2:5" hidden="1">
      <c r="B57" s="14"/>
      <c r="C57" s="14"/>
      <c r="D57" s="14"/>
      <c r="E57" s="14"/>
    </row>
    <row r="58" spans="2:5" hidden="1">
      <c r="B58" s="14"/>
      <c r="C58" s="14"/>
      <c r="D58" s="14"/>
      <c r="E58" s="14"/>
    </row>
    <row r="59" spans="2:5" hidden="1">
      <c r="B59" s="14"/>
      <c r="C59" s="14"/>
      <c r="D59" s="14"/>
      <c r="E59" s="14"/>
    </row>
    <row r="60" spans="2:5" hidden="1">
      <c r="B60" s="14"/>
      <c r="C60" s="14"/>
      <c r="D60" s="14"/>
      <c r="E60" s="14"/>
    </row>
    <row r="61" spans="2:5" hidden="1">
      <c r="B61" s="14"/>
      <c r="C61" s="14"/>
      <c r="D61" s="14"/>
      <c r="E61" s="14"/>
    </row>
    <row r="62" spans="2:5" hidden="1">
      <c r="B62" s="14"/>
      <c r="C62" s="14"/>
      <c r="D62" s="14"/>
      <c r="E62" s="14"/>
    </row>
    <row r="63" spans="2:5" hidden="1">
      <c r="B63" s="14"/>
      <c r="C63" s="14"/>
      <c r="D63" s="14"/>
      <c r="E63" s="14"/>
    </row>
    <row r="64" spans="2:5" hidden="1">
      <c r="B64" s="14"/>
      <c r="C64" s="14"/>
      <c r="D64" s="14"/>
      <c r="E64" s="14"/>
    </row>
    <row r="65" spans="2:5" hidden="1">
      <c r="B65" s="14"/>
      <c r="C65" s="14"/>
      <c r="D65" s="14"/>
      <c r="E65" s="14"/>
    </row>
    <row r="66" spans="2:5" hidden="1">
      <c r="B66" s="14"/>
      <c r="C66" s="14"/>
      <c r="D66" s="14"/>
      <c r="E66" s="14"/>
    </row>
    <row r="67" spans="2:5" hidden="1">
      <c r="B67" s="14"/>
      <c r="C67" s="14"/>
      <c r="D67" s="14"/>
      <c r="E67" s="14"/>
    </row>
    <row r="68" spans="2:5" hidden="1">
      <c r="B68" s="14"/>
      <c r="C68" s="14"/>
      <c r="D68" s="14"/>
      <c r="E68" s="14"/>
    </row>
    <row r="69" spans="2:5" hidden="1">
      <c r="B69" s="14"/>
      <c r="C69" s="14"/>
      <c r="D69" s="14"/>
      <c r="E69" s="14"/>
    </row>
    <row r="70" spans="2:5" hidden="1">
      <c r="B70" s="14"/>
      <c r="C70" s="14"/>
      <c r="D70" s="14"/>
      <c r="E70" s="14"/>
    </row>
    <row r="71" spans="2:5" hidden="1">
      <c r="B71" s="14"/>
      <c r="C71" s="14"/>
      <c r="D71" s="14"/>
      <c r="E71" s="14"/>
    </row>
    <row r="72" spans="2:5" hidden="1">
      <c r="B72" s="14"/>
      <c r="C72" s="14"/>
      <c r="D72" s="14"/>
      <c r="E72" s="14"/>
    </row>
    <row r="73" spans="2:5" hidden="1">
      <c r="B73" s="14"/>
      <c r="C73" s="14"/>
      <c r="D73" s="14"/>
      <c r="E73" s="14"/>
    </row>
    <row r="74" spans="2:5" hidden="1">
      <c r="B74" s="14"/>
      <c r="C74" s="14"/>
      <c r="D74" s="14"/>
      <c r="E74" s="14"/>
    </row>
    <row r="75" spans="2:5" hidden="1">
      <c r="B75" s="14"/>
      <c r="C75" s="14"/>
      <c r="D75" s="14"/>
      <c r="E75" s="14"/>
    </row>
    <row r="76" spans="2:5" hidden="1">
      <c r="B76" s="14"/>
      <c r="C76" s="14"/>
      <c r="D76" s="14"/>
      <c r="E76" s="14"/>
    </row>
    <row r="77" spans="2:5" hidden="1">
      <c r="B77" s="14"/>
      <c r="C77" s="14"/>
      <c r="D77" s="14"/>
      <c r="E77" s="14"/>
    </row>
    <row r="78" spans="2:5" hidden="1">
      <c r="B78" s="14"/>
      <c r="C78" s="14"/>
      <c r="D78" s="14"/>
      <c r="E78" s="14"/>
    </row>
    <row r="79" spans="2:5" hidden="1">
      <c r="B79" s="14"/>
      <c r="C79" s="14"/>
      <c r="D79" s="14"/>
      <c r="E79" s="14"/>
    </row>
    <row r="80" spans="2:5" hidden="1">
      <c r="B80" s="14"/>
      <c r="C80" s="14"/>
      <c r="D80" s="14"/>
      <c r="E80" s="14"/>
    </row>
    <row r="81" spans="2:5" hidden="1">
      <c r="B81" s="14"/>
      <c r="C81" s="14"/>
      <c r="D81" s="14"/>
      <c r="E81" s="14"/>
    </row>
    <row r="82" spans="2:5" hidden="1">
      <c r="B82" s="14"/>
      <c r="C82" s="14"/>
      <c r="D82" s="14"/>
      <c r="E82" s="14"/>
    </row>
    <row r="83" spans="2:5" hidden="1">
      <c r="B83" s="14"/>
      <c r="C83" s="14"/>
      <c r="D83" s="14"/>
      <c r="E83" s="14"/>
    </row>
    <row r="84" spans="2:5" hidden="1">
      <c r="B84" s="14"/>
      <c r="C84" s="14"/>
      <c r="D84" s="14"/>
      <c r="E84" s="14"/>
    </row>
    <row r="85" spans="2:5" hidden="1">
      <c r="B85" s="14"/>
      <c r="C85" s="14"/>
      <c r="D85" s="14"/>
      <c r="E85" s="14"/>
    </row>
    <row r="86" spans="2:5" hidden="1">
      <c r="B86" s="14"/>
      <c r="C86" s="14"/>
      <c r="D86" s="14"/>
      <c r="E86" s="14"/>
    </row>
    <row r="87" spans="2:5" hidden="1">
      <c r="B87" s="14"/>
      <c r="C87" s="14"/>
      <c r="D87" s="14"/>
      <c r="E87" s="14"/>
    </row>
    <row r="88" spans="2:5" hidden="1">
      <c r="B88" s="14"/>
      <c r="C88" s="14"/>
      <c r="D88" s="14"/>
      <c r="E88" s="14"/>
    </row>
    <row r="89" spans="2:5" hidden="1">
      <c r="B89" s="14"/>
      <c r="C89" s="14"/>
      <c r="D89" s="14"/>
      <c r="E89" s="14"/>
    </row>
    <row r="90" spans="2:5" hidden="1">
      <c r="B90" s="14"/>
      <c r="C90" s="14"/>
      <c r="D90" s="14"/>
      <c r="E90" s="14"/>
    </row>
    <row r="91" spans="2:5" hidden="1">
      <c r="B91" s="14"/>
      <c r="C91" s="14"/>
      <c r="D91" s="14"/>
      <c r="E91" s="14"/>
    </row>
    <row r="92" spans="2:5" hidden="1">
      <c r="B92" s="14"/>
      <c r="C92" s="14"/>
      <c r="D92" s="14"/>
      <c r="E92" s="14"/>
    </row>
    <row r="93" spans="2:5" hidden="1">
      <c r="B93" s="14"/>
      <c r="C93" s="14"/>
      <c r="D93" s="14"/>
      <c r="E93" s="14"/>
    </row>
    <row r="94" spans="2:5" hidden="1">
      <c r="B94" s="14"/>
      <c r="C94" s="14"/>
      <c r="D94" s="14"/>
      <c r="E94" s="14"/>
    </row>
    <row r="95" spans="2:5" hidden="1">
      <c r="B95" s="14"/>
      <c r="C95" s="14"/>
      <c r="D95" s="14"/>
      <c r="E95" s="14"/>
    </row>
    <row r="96" spans="2:5" hidden="1">
      <c r="B96" s="14"/>
      <c r="C96" s="14"/>
      <c r="D96" s="14"/>
      <c r="E96" s="14"/>
    </row>
    <row r="97" spans="2:5" hidden="1">
      <c r="B97" s="14"/>
      <c r="C97" s="14"/>
      <c r="D97" s="14"/>
      <c r="E97" s="14"/>
    </row>
    <row r="98" spans="2:5" hidden="1">
      <c r="B98" s="14"/>
      <c r="C98" s="14"/>
      <c r="D98" s="14"/>
      <c r="E98" s="14"/>
    </row>
    <row r="99" spans="2:5" hidden="1">
      <c r="B99" s="14"/>
      <c r="C99" s="14"/>
      <c r="D99" s="14"/>
      <c r="E99" s="14"/>
    </row>
    <row r="100" spans="2:5" hidden="1">
      <c r="B100" s="14"/>
      <c r="C100" s="14"/>
      <c r="D100" s="14"/>
      <c r="E100" s="14"/>
    </row>
    <row r="101" spans="2:5" hidden="1">
      <c r="B101" s="14"/>
      <c r="C101" s="14"/>
      <c r="D101" s="14"/>
      <c r="E101" s="14"/>
    </row>
    <row r="102" spans="2:5" hidden="1">
      <c r="B102" s="14"/>
      <c r="C102" s="14"/>
      <c r="D102" s="14"/>
      <c r="E102" s="14"/>
    </row>
    <row r="103" spans="2:5" hidden="1">
      <c r="B103" s="14"/>
      <c r="C103" s="14"/>
      <c r="D103" s="14"/>
      <c r="E103" s="14"/>
    </row>
    <row r="104" spans="2:5" hidden="1">
      <c r="B104" s="14"/>
      <c r="C104" s="14"/>
      <c r="D104" s="14"/>
      <c r="E104" s="14"/>
    </row>
    <row r="105" spans="2:5" hidden="1">
      <c r="B105" s="14"/>
      <c r="C105" s="14"/>
      <c r="D105" s="14"/>
      <c r="E105" s="14"/>
    </row>
    <row r="106" spans="2:5" hidden="1">
      <c r="B106" s="14"/>
      <c r="C106" s="14"/>
      <c r="D106" s="14"/>
      <c r="E106" s="14"/>
    </row>
    <row r="107" spans="2:5" hidden="1">
      <c r="B107" s="14"/>
      <c r="C107" s="14"/>
      <c r="D107" s="14"/>
      <c r="E107" s="14"/>
    </row>
    <row r="108" spans="2:5" hidden="1">
      <c r="B108" s="14"/>
      <c r="C108" s="14"/>
      <c r="D108" s="14"/>
      <c r="E108" s="14"/>
    </row>
    <row r="109" spans="2:5" hidden="1">
      <c r="B109" s="14"/>
      <c r="C109" s="14"/>
      <c r="D109" s="14"/>
      <c r="E109" s="14"/>
    </row>
    <row r="110" spans="2:5" hidden="1">
      <c r="B110" s="14"/>
      <c r="C110" s="14"/>
      <c r="D110" s="14"/>
      <c r="E110" s="14"/>
    </row>
    <row r="111" spans="2:5" hidden="1">
      <c r="B111" s="14"/>
      <c r="C111" s="14"/>
      <c r="D111" s="14"/>
      <c r="E111" s="14"/>
    </row>
    <row r="112" spans="2:5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4"/>
      <c r="B774" s="14"/>
      <c r="C774" s="14"/>
      <c r="D774" s="14"/>
      <c r="E774" s="14"/>
    </row>
    <row r="775" spans="1:5" hidden="1">
      <c r="A775" s="16"/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>
      <c r="B807" s="14"/>
      <c r="C807" s="14"/>
      <c r="D807" s="14"/>
      <c r="E807" s="14"/>
    </row>
  </sheetData>
  <dataValidations count="5">
    <dataValidation type="list" allowBlank="1" showInputMessage="1" showErrorMessage="1" sqref="K12:K805">
      <formula1>$BM$7:$BM$11</formula1>
    </dataValidation>
    <dataValidation type="list" allowBlank="1" showInputMessage="1" showErrorMessage="1" sqref="D12:D799">
      <formula1>$BH$7:$BH$11</formula1>
    </dataValidation>
    <dataValidation type="list" allowBlank="1" showInputMessage="1" showErrorMessage="1" sqref="H12:H805">
      <formula1>$BL$7:$BL$10</formula1>
    </dataValidation>
    <dataValidation allowBlank="1" showInputMessage="1" showErrorMessage="1" sqref="G2 P9"/>
    <dataValidation type="list" allowBlank="1" showInputMessage="1" showErrorMessage="1" sqref="F12:F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topLeftCell="I118" workbookViewId="0">
      <selection activeCell="L124" sqref="L124"/>
    </sheetView>
  </sheetViews>
  <sheetFormatPr defaultColWidth="0" defaultRowHeight="18" zeroHeight="1"/>
  <cols>
    <col min="1" max="1" width="59.5703125" style="13" customWidth="1"/>
    <col min="2" max="2" width="15.8554687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/>
    <col min="16" max="16" width="7.140625" style="14" hidden="1"/>
    <col min="17" max="17" width="6" style="14" hidden="1"/>
    <col min="18" max="18" width="7.85546875" style="14" hidden="1"/>
    <col min="19" max="19" width="8.140625" style="14" hidden="1"/>
    <col min="20" max="20" width="6.28515625" style="14" hidden="1"/>
    <col min="21" max="21" width="8" style="14" hidden="1"/>
    <col min="22" max="22" width="8.7109375" style="14" hidden="1"/>
    <col min="23" max="23" width="10" style="14" hidden="1"/>
    <col min="24" max="24" width="9.5703125" style="14" hidden="1"/>
    <col min="25" max="25" width="6.140625" style="14" hidden="1"/>
    <col min="26" max="27" width="5.7109375" style="14" hidden="1"/>
    <col min="28" max="28" width="6.85546875" style="14" hidden="1"/>
    <col min="29" max="29" width="6.42578125" style="14" hidden="1"/>
    <col min="30" max="30" width="6.7109375" style="14" hidden="1"/>
    <col min="31" max="31" width="7.28515625" style="14" hidden="1"/>
    <col min="32" max="43" width="5.7109375" style="14" hidden="1"/>
    <col min="44" max="44" width="9.140625" style="14" hidden="1"/>
    <col min="45" max="62" width="0" style="14" hidden="1"/>
    <col min="63" max="16384" width="9.140625" style="14" hidden="1"/>
  </cols>
  <sheetData>
    <row r="1" spans="1:61">
      <c r="A1" s="2" t="s">
        <v>0</v>
      </c>
      <c r="B1" t="s">
        <v>195</v>
      </c>
    </row>
    <row r="2" spans="1:61">
      <c r="A2" s="2" t="s">
        <v>1</v>
      </c>
    </row>
    <row r="3" spans="1:61">
      <c r="A3" s="2" t="s">
        <v>2</v>
      </c>
      <c r="B3" t="s">
        <v>196</v>
      </c>
    </row>
    <row r="4" spans="1:61">
      <c r="A4" s="2" t="s">
        <v>3</v>
      </c>
    </row>
    <row r="5" spans="1:61">
      <c r="A5" s="63" t="s">
        <v>197</v>
      </c>
      <c r="B5" t="s">
        <v>198</v>
      </c>
    </row>
    <row r="6" spans="1:61" ht="26.25" customHeight="1">
      <c r="A6" s="94" t="s">
        <v>68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6"/>
    </row>
    <row r="7" spans="1:61" ht="26.25" customHeight="1">
      <c r="A7" s="94" t="s">
        <v>91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6"/>
      <c r="BI7" s="16"/>
    </row>
    <row r="8" spans="1:61" s="16" customFormat="1" ht="20.25">
      <c r="A8" s="40" t="s">
        <v>48</v>
      </c>
      <c r="B8" s="41" t="s">
        <v>49</v>
      </c>
      <c r="C8" s="97" t="s">
        <v>70</v>
      </c>
      <c r="D8" s="97" t="s">
        <v>83</v>
      </c>
      <c r="E8" s="97" t="s">
        <v>50</v>
      </c>
      <c r="F8" s="97" t="s">
        <v>84</v>
      </c>
      <c r="G8" s="97" t="s">
        <v>53</v>
      </c>
      <c r="H8" s="88" t="s">
        <v>189</v>
      </c>
      <c r="I8" s="88" t="s">
        <v>190</v>
      </c>
      <c r="J8" s="88" t="s">
        <v>194</v>
      </c>
      <c r="K8" s="88" t="s">
        <v>56</v>
      </c>
      <c r="L8" s="88" t="s">
        <v>73</v>
      </c>
      <c r="M8" s="88" t="s">
        <v>57</v>
      </c>
      <c r="N8" s="44" t="s">
        <v>185</v>
      </c>
      <c r="BE8" s="14"/>
      <c r="BF8" s="14"/>
      <c r="BG8" s="14"/>
      <c r="BI8" s="20"/>
    </row>
    <row r="9" spans="1:61" s="16" customFormat="1" ht="24" customHeight="1">
      <c r="A9" s="17"/>
      <c r="B9" s="18"/>
      <c r="C9" s="18"/>
      <c r="D9" s="18"/>
      <c r="E9" s="18"/>
      <c r="F9" s="18"/>
      <c r="G9" s="18"/>
      <c r="H9" s="18" t="s">
        <v>186</v>
      </c>
      <c r="I9" s="18"/>
      <c r="J9" s="18" t="s">
        <v>187</v>
      </c>
      <c r="K9" s="18" t="s">
        <v>6</v>
      </c>
      <c r="L9" s="18" t="s">
        <v>7</v>
      </c>
      <c r="M9" s="18" t="s">
        <v>7</v>
      </c>
      <c r="N9" s="36" t="s">
        <v>7</v>
      </c>
      <c r="BE9" s="14"/>
      <c r="BG9" s="14"/>
      <c r="BI9" s="20"/>
    </row>
    <row r="10" spans="1:6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29" t="s">
        <v>76</v>
      </c>
      <c r="M10" s="29" t="s">
        <v>77</v>
      </c>
      <c r="N10" s="29" t="s">
        <v>78</v>
      </c>
      <c r="BE10" s="14"/>
      <c r="BF10" s="16"/>
      <c r="BG10" s="14"/>
      <c r="BI10" s="14"/>
    </row>
    <row r="11" spans="1:61" s="20" customFormat="1" ht="18" customHeight="1">
      <c r="A11" s="21" t="s">
        <v>92</v>
      </c>
      <c r="B11" s="7"/>
      <c r="C11" s="7"/>
      <c r="D11" s="7"/>
      <c r="E11" s="7"/>
      <c r="F11" s="7"/>
      <c r="G11" s="7"/>
      <c r="H11" s="64">
        <v>2108116.37</v>
      </c>
      <c r="I11" s="7"/>
      <c r="J11" s="64">
        <v>12.1218488</v>
      </c>
      <c r="K11" s="64">
        <v>35669.224986169997</v>
      </c>
      <c r="L11" s="7"/>
      <c r="M11" s="65">
        <v>1</v>
      </c>
      <c r="N11" s="65">
        <v>0.67459999999999998</v>
      </c>
      <c r="BE11" s="14"/>
      <c r="BF11" s="16"/>
      <c r="BG11" s="14"/>
      <c r="BI11" s="14"/>
    </row>
    <row r="12" spans="1:61">
      <c r="A12" s="68" t="s">
        <v>200</v>
      </c>
      <c r="D12" s="14"/>
      <c r="E12" s="14"/>
      <c r="F12" s="14"/>
      <c r="H12" s="70">
        <v>1995957.37</v>
      </c>
      <c r="J12" s="70">
        <v>10.329739999999999</v>
      </c>
      <c r="K12" s="70">
        <v>25858.020217730002</v>
      </c>
      <c r="M12" s="69">
        <v>0.72489999999999999</v>
      </c>
      <c r="N12" s="69">
        <v>0.48909999999999998</v>
      </c>
    </row>
    <row r="13" spans="1:61">
      <c r="A13" s="68" t="s">
        <v>246</v>
      </c>
      <c r="D13" s="14"/>
      <c r="E13" s="14"/>
      <c r="F13" s="14"/>
      <c r="H13" s="70">
        <v>615421.68000000005</v>
      </c>
      <c r="J13" s="70">
        <v>9.3457399999999993</v>
      </c>
      <c r="K13" s="70">
        <v>10425.81321643</v>
      </c>
      <c r="M13" s="69">
        <v>0.2923</v>
      </c>
      <c r="N13" s="69">
        <v>0.19719999999999999</v>
      </c>
    </row>
    <row r="14" spans="1:61">
      <c r="A14" t="s">
        <v>247</v>
      </c>
      <c r="B14" t="s">
        <v>248</v>
      </c>
      <c r="C14" t="s">
        <v>102</v>
      </c>
      <c r="D14" t="s">
        <v>125</v>
      </c>
      <c r="E14" t="s">
        <v>249</v>
      </c>
      <c r="F14" t="s">
        <v>250</v>
      </c>
      <c r="G14" t="s">
        <v>104</v>
      </c>
      <c r="H14" s="66">
        <v>93870</v>
      </c>
      <c r="I14" s="66">
        <v>173.4</v>
      </c>
      <c r="J14" s="66">
        <v>0</v>
      </c>
      <c r="K14" s="66">
        <v>162.77058</v>
      </c>
      <c r="L14" s="67">
        <v>0</v>
      </c>
      <c r="M14" s="67">
        <v>4.5999999999999999E-3</v>
      </c>
      <c r="N14" s="67">
        <v>3.0999999999999999E-3</v>
      </c>
    </row>
    <row r="15" spans="1:61">
      <c r="A15" t="s">
        <v>251</v>
      </c>
      <c r="B15" t="s">
        <v>252</v>
      </c>
      <c r="C15" t="s">
        <v>102</v>
      </c>
      <c r="D15" t="s">
        <v>125</v>
      </c>
      <c r="E15" t="s">
        <v>253</v>
      </c>
      <c r="F15" t="s">
        <v>254</v>
      </c>
      <c r="G15" t="s">
        <v>104</v>
      </c>
      <c r="H15" s="66">
        <v>9895</v>
      </c>
      <c r="I15" s="66">
        <v>2088</v>
      </c>
      <c r="J15" s="66">
        <v>0</v>
      </c>
      <c r="K15" s="66">
        <v>206.60759999999999</v>
      </c>
      <c r="L15" s="67">
        <v>0</v>
      </c>
      <c r="M15" s="67">
        <v>5.7999999999999996E-3</v>
      </c>
      <c r="N15" s="67">
        <v>3.8999999999999998E-3</v>
      </c>
    </row>
    <row r="16" spans="1:61">
      <c r="A16" t="s">
        <v>255</v>
      </c>
      <c r="B16" t="s">
        <v>256</v>
      </c>
      <c r="C16" t="s">
        <v>102</v>
      </c>
      <c r="D16" t="s">
        <v>125</v>
      </c>
      <c r="E16" t="s">
        <v>257</v>
      </c>
      <c r="F16" t="s">
        <v>254</v>
      </c>
      <c r="G16" t="s">
        <v>104</v>
      </c>
      <c r="H16" s="66">
        <v>2158</v>
      </c>
      <c r="I16" s="66">
        <v>2695</v>
      </c>
      <c r="J16" s="66">
        <v>0</v>
      </c>
      <c r="K16" s="66">
        <v>58.158099999999997</v>
      </c>
      <c r="L16" s="67">
        <v>0</v>
      </c>
      <c r="M16" s="67">
        <v>1.6000000000000001E-3</v>
      </c>
      <c r="N16" s="67">
        <v>1.1000000000000001E-3</v>
      </c>
    </row>
    <row r="17" spans="1:14">
      <c r="A17" t="s">
        <v>258</v>
      </c>
      <c r="B17" t="s">
        <v>259</v>
      </c>
      <c r="C17" t="s">
        <v>102</v>
      </c>
      <c r="D17" t="s">
        <v>125</v>
      </c>
      <c r="E17" t="s">
        <v>260</v>
      </c>
      <c r="F17" t="s">
        <v>261</v>
      </c>
      <c r="G17" t="s">
        <v>104</v>
      </c>
      <c r="H17" s="66">
        <v>5193</v>
      </c>
      <c r="I17" s="66">
        <v>9989</v>
      </c>
      <c r="J17" s="66">
        <v>0</v>
      </c>
      <c r="K17" s="66">
        <v>518.72877000000005</v>
      </c>
      <c r="L17" s="67">
        <v>1E-4</v>
      </c>
      <c r="M17" s="67">
        <v>1.4500000000000001E-2</v>
      </c>
      <c r="N17" s="67">
        <v>9.7999999999999997E-3</v>
      </c>
    </row>
    <row r="18" spans="1:14">
      <c r="A18" t="s">
        <v>262</v>
      </c>
      <c r="B18" t="s">
        <v>263</v>
      </c>
      <c r="C18" t="s">
        <v>102</v>
      </c>
      <c r="D18" t="s">
        <v>125</v>
      </c>
      <c r="E18" t="s">
        <v>264</v>
      </c>
      <c r="F18" t="s">
        <v>261</v>
      </c>
      <c r="G18" t="s">
        <v>104</v>
      </c>
      <c r="H18" s="66">
        <v>22836</v>
      </c>
      <c r="I18" s="66">
        <v>1601</v>
      </c>
      <c r="J18" s="66">
        <v>0</v>
      </c>
      <c r="K18" s="66">
        <v>365.60435999999999</v>
      </c>
      <c r="L18" s="67">
        <v>0</v>
      </c>
      <c r="M18" s="67">
        <v>1.0200000000000001E-2</v>
      </c>
      <c r="N18" s="67">
        <v>6.8999999999999999E-3</v>
      </c>
    </row>
    <row r="19" spans="1:14">
      <c r="A19" t="s">
        <v>265</v>
      </c>
      <c r="B19" t="s">
        <v>266</v>
      </c>
      <c r="C19" t="s">
        <v>102</v>
      </c>
      <c r="D19" t="s">
        <v>125</v>
      </c>
      <c r="E19" t="s">
        <v>267</v>
      </c>
      <c r="F19" t="s">
        <v>261</v>
      </c>
      <c r="G19" t="s">
        <v>104</v>
      </c>
      <c r="H19" s="66">
        <v>24242</v>
      </c>
      <c r="I19" s="66">
        <v>2514</v>
      </c>
      <c r="J19" s="66">
        <v>0</v>
      </c>
      <c r="K19" s="66">
        <v>609.44388000000004</v>
      </c>
      <c r="L19" s="67">
        <v>0</v>
      </c>
      <c r="M19" s="67">
        <v>1.7100000000000001E-2</v>
      </c>
      <c r="N19" s="67">
        <v>1.15E-2</v>
      </c>
    </row>
    <row r="20" spans="1:14">
      <c r="A20" t="s">
        <v>268</v>
      </c>
      <c r="B20" t="s">
        <v>269</v>
      </c>
      <c r="C20" t="s">
        <v>102</v>
      </c>
      <c r="D20" t="s">
        <v>125</v>
      </c>
      <c r="E20" t="s">
        <v>270</v>
      </c>
      <c r="F20" t="s">
        <v>261</v>
      </c>
      <c r="G20" t="s">
        <v>104</v>
      </c>
      <c r="H20" s="66">
        <v>6798</v>
      </c>
      <c r="I20" s="66">
        <v>9200</v>
      </c>
      <c r="J20" s="66">
        <v>0</v>
      </c>
      <c r="K20" s="66">
        <v>625.41600000000005</v>
      </c>
      <c r="L20" s="67">
        <v>0</v>
      </c>
      <c r="M20" s="67">
        <v>1.7500000000000002E-2</v>
      </c>
      <c r="N20" s="67">
        <v>1.18E-2</v>
      </c>
    </row>
    <row r="21" spans="1:14">
      <c r="A21" t="s">
        <v>271</v>
      </c>
      <c r="B21" t="s">
        <v>272</v>
      </c>
      <c r="C21" t="s">
        <v>102</v>
      </c>
      <c r="D21" t="s">
        <v>125</v>
      </c>
      <c r="E21" t="s">
        <v>273</v>
      </c>
      <c r="F21" t="s">
        <v>261</v>
      </c>
      <c r="G21" t="s">
        <v>104</v>
      </c>
      <c r="H21" s="66">
        <v>21161</v>
      </c>
      <c r="I21" s="66">
        <v>2865</v>
      </c>
      <c r="J21" s="66">
        <v>0</v>
      </c>
      <c r="K21" s="66">
        <v>606.26265000000001</v>
      </c>
      <c r="L21" s="67">
        <v>0</v>
      </c>
      <c r="M21" s="67">
        <v>1.7000000000000001E-2</v>
      </c>
      <c r="N21" s="67">
        <v>1.15E-2</v>
      </c>
    </row>
    <row r="22" spans="1:14">
      <c r="A22" t="s">
        <v>274</v>
      </c>
      <c r="B22" t="s">
        <v>275</v>
      </c>
      <c r="C22" t="s">
        <v>102</v>
      </c>
      <c r="D22" t="s">
        <v>125</v>
      </c>
      <c r="E22" t="s">
        <v>276</v>
      </c>
      <c r="F22" t="s">
        <v>277</v>
      </c>
      <c r="G22" t="s">
        <v>104</v>
      </c>
      <c r="H22" s="66">
        <v>1211</v>
      </c>
      <c r="I22" s="66">
        <v>71670</v>
      </c>
      <c r="J22" s="66">
        <v>0</v>
      </c>
      <c r="K22" s="66">
        <v>867.92370000000005</v>
      </c>
      <c r="L22" s="67">
        <v>2.0000000000000001E-4</v>
      </c>
      <c r="M22" s="67">
        <v>2.4299999999999999E-2</v>
      </c>
      <c r="N22" s="67">
        <v>1.6400000000000001E-2</v>
      </c>
    </row>
    <row r="23" spans="1:14">
      <c r="A23" t="s">
        <v>278</v>
      </c>
      <c r="B23" t="s">
        <v>279</v>
      </c>
      <c r="C23" t="s">
        <v>102</v>
      </c>
      <c r="D23" t="s">
        <v>125</v>
      </c>
      <c r="E23" t="s">
        <v>280</v>
      </c>
      <c r="F23" t="s">
        <v>281</v>
      </c>
      <c r="G23" t="s">
        <v>104</v>
      </c>
      <c r="H23" s="66">
        <v>9236</v>
      </c>
      <c r="I23" s="66">
        <v>4225</v>
      </c>
      <c r="J23" s="66">
        <v>0</v>
      </c>
      <c r="K23" s="66">
        <v>390.221</v>
      </c>
      <c r="L23" s="67">
        <v>1E-4</v>
      </c>
      <c r="M23" s="67">
        <v>1.09E-2</v>
      </c>
      <c r="N23" s="67">
        <v>7.4000000000000003E-3</v>
      </c>
    </row>
    <row r="24" spans="1:14">
      <c r="A24" t="s">
        <v>282</v>
      </c>
      <c r="B24" t="s">
        <v>283</v>
      </c>
      <c r="C24" t="s">
        <v>102</v>
      </c>
      <c r="D24" t="s">
        <v>125</v>
      </c>
      <c r="E24" t="s">
        <v>284</v>
      </c>
      <c r="F24" t="s">
        <v>281</v>
      </c>
      <c r="G24" t="s">
        <v>104</v>
      </c>
      <c r="H24" s="66">
        <v>16258.83</v>
      </c>
      <c r="I24" s="66">
        <v>876.1</v>
      </c>
      <c r="J24" s="66">
        <v>1.6111599999999999</v>
      </c>
      <c r="K24" s="66">
        <v>144.05476963000001</v>
      </c>
      <c r="L24" s="67">
        <v>0</v>
      </c>
      <c r="M24" s="67">
        <v>4.0000000000000001E-3</v>
      </c>
      <c r="N24" s="67">
        <v>2.7000000000000001E-3</v>
      </c>
    </row>
    <row r="25" spans="1:14">
      <c r="A25" t="s">
        <v>285</v>
      </c>
      <c r="B25" t="s">
        <v>286</v>
      </c>
      <c r="C25" t="s">
        <v>102</v>
      </c>
      <c r="D25" t="s">
        <v>125</v>
      </c>
      <c r="E25" t="s">
        <v>287</v>
      </c>
      <c r="F25" t="s">
        <v>288</v>
      </c>
      <c r="G25" t="s">
        <v>104</v>
      </c>
      <c r="H25" s="66">
        <v>12444</v>
      </c>
      <c r="I25" s="66">
        <v>1625</v>
      </c>
      <c r="J25" s="66">
        <v>0</v>
      </c>
      <c r="K25" s="66">
        <v>202.215</v>
      </c>
      <c r="L25" s="67">
        <v>0</v>
      </c>
      <c r="M25" s="67">
        <v>5.7000000000000002E-3</v>
      </c>
      <c r="N25" s="67">
        <v>3.8E-3</v>
      </c>
    </row>
    <row r="26" spans="1:14">
      <c r="A26" t="s">
        <v>289</v>
      </c>
      <c r="B26" t="s">
        <v>290</v>
      </c>
      <c r="C26" t="s">
        <v>102</v>
      </c>
      <c r="D26" t="s">
        <v>125</v>
      </c>
      <c r="E26" t="s">
        <v>291</v>
      </c>
      <c r="F26" t="s">
        <v>292</v>
      </c>
      <c r="G26" t="s">
        <v>104</v>
      </c>
      <c r="H26" s="66">
        <v>383.96</v>
      </c>
      <c r="I26" s="66">
        <v>44270</v>
      </c>
      <c r="J26" s="66">
        <v>0.99780999999999997</v>
      </c>
      <c r="K26" s="66">
        <v>170.976902</v>
      </c>
      <c r="L26" s="67">
        <v>0</v>
      </c>
      <c r="M26" s="67">
        <v>4.7999999999999996E-3</v>
      </c>
      <c r="N26" s="67">
        <v>3.2000000000000002E-3</v>
      </c>
    </row>
    <row r="27" spans="1:14">
      <c r="A27" t="s">
        <v>293</v>
      </c>
      <c r="B27" t="s">
        <v>294</v>
      </c>
      <c r="C27" t="s">
        <v>102</v>
      </c>
      <c r="D27" t="s">
        <v>125</v>
      </c>
      <c r="E27" t="s">
        <v>295</v>
      </c>
      <c r="F27" t="s">
        <v>296</v>
      </c>
      <c r="G27" t="s">
        <v>104</v>
      </c>
      <c r="H27" s="66">
        <v>20599</v>
      </c>
      <c r="I27" s="66">
        <v>2198</v>
      </c>
      <c r="J27" s="66">
        <v>0</v>
      </c>
      <c r="K27" s="66">
        <v>452.76602000000003</v>
      </c>
      <c r="L27" s="67">
        <v>1E-4</v>
      </c>
      <c r="M27" s="67">
        <v>1.2699999999999999E-2</v>
      </c>
      <c r="N27" s="67">
        <v>8.6E-3</v>
      </c>
    </row>
    <row r="28" spans="1:14">
      <c r="A28" t="s">
        <v>297</v>
      </c>
      <c r="B28" t="s">
        <v>298</v>
      </c>
      <c r="C28" t="s">
        <v>102</v>
      </c>
      <c r="D28" t="s">
        <v>125</v>
      </c>
      <c r="E28" t="s">
        <v>299</v>
      </c>
      <c r="F28" t="s">
        <v>300</v>
      </c>
      <c r="G28" t="s">
        <v>104</v>
      </c>
      <c r="H28" s="66">
        <v>20011.89</v>
      </c>
      <c r="I28" s="66">
        <v>6482</v>
      </c>
      <c r="J28" s="66">
        <v>0</v>
      </c>
      <c r="K28" s="66">
        <v>1297.1707097999999</v>
      </c>
      <c r="L28" s="67">
        <v>2.0000000000000001E-4</v>
      </c>
      <c r="M28" s="67">
        <v>3.6400000000000002E-2</v>
      </c>
      <c r="N28" s="67">
        <v>2.4500000000000001E-2</v>
      </c>
    </row>
    <row r="29" spans="1:14">
      <c r="A29" t="s">
        <v>301</v>
      </c>
      <c r="B29" t="s">
        <v>302</v>
      </c>
      <c r="C29" t="s">
        <v>102</v>
      </c>
      <c r="D29" t="s">
        <v>125</v>
      </c>
      <c r="E29" t="s">
        <v>303</v>
      </c>
      <c r="F29" t="s">
        <v>300</v>
      </c>
      <c r="G29" t="s">
        <v>104</v>
      </c>
      <c r="H29" s="66">
        <v>3682</v>
      </c>
      <c r="I29" s="66">
        <v>5460</v>
      </c>
      <c r="J29" s="66">
        <v>0</v>
      </c>
      <c r="K29" s="66">
        <v>201.03720000000001</v>
      </c>
      <c r="L29" s="67">
        <v>0</v>
      </c>
      <c r="M29" s="67">
        <v>5.5999999999999999E-3</v>
      </c>
      <c r="N29" s="67">
        <v>3.8E-3</v>
      </c>
    </row>
    <row r="30" spans="1:14">
      <c r="A30" t="s">
        <v>304</v>
      </c>
      <c r="B30" t="s">
        <v>305</v>
      </c>
      <c r="C30" t="s">
        <v>102</v>
      </c>
      <c r="D30" t="s">
        <v>125</v>
      </c>
      <c r="E30" t="s">
        <v>306</v>
      </c>
      <c r="F30" t="s">
        <v>300</v>
      </c>
      <c r="G30" t="s">
        <v>104</v>
      </c>
      <c r="H30" s="66">
        <v>15470</v>
      </c>
      <c r="I30" s="66">
        <v>2507</v>
      </c>
      <c r="J30" s="66">
        <v>0</v>
      </c>
      <c r="K30" s="66">
        <v>387.8329</v>
      </c>
      <c r="L30" s="67">
        <v>0</v>
      </c>
      <c r="M30" s="67">
        <v>1.09E-2</v>
      </c>
      <c r="N30" s="67">
        <v>7.3000000000000001E-3</v>
      </c>
    </row>
    <row r="31" spans="1:14">
      <c r="A31" t="s">
        <v>307</v>
      </c>
      <c r="B31" t="s">
        <v>308</v>
      </c>
      <c r="C31" t="s">
        <v>102</v>
      </c>
      <c r="D31" t="s">
        <v>125</v>
      </c>
      <c r="E31" t="s">
        <v>309</v>
      </c>
      <c r="F31" t="s">
        <v>300</v>
      </c>
      <c r="G31" t="s">
        <v>104</v>
      </c>
      <c r="H31" s="66">
        <v>16634</v>
      </c>
      <c r="I31" s="66">
        <v>3822</v>
      </c>
      <c r="J31" s="66">
        <v>6.7367699999999999</v>
      </c>
      <c r="K31" s="66">
        <v>642.48824999999999</v>
      </c>
      <c r="L31" s="67">
        <v>1E-4</v>
      </c>
      <c r="M31" s="67">
        <v>1.7999999999999999E-2</v>
      </c>
      <c r="N31" s="67">
        <v>1.2200000000000001E-2</v>
      </c>
    </row>
    <row r="32" spans="1:14">
      <c r="A32" t="s">
        <v>310</v>
      </c>
      <c r="B32" t="s">
        <v>311</v>
      </c>
      <c r="C32" t="s">
        <v>102</v>
      </c>
      <c r="D32" t="s">
        <v>125</v>
      </c>
      <c r="E32" t="s">
        <v>312</v>
      </c>
      <c r="F32" t="s">
        <v>300</v>
      </c>
      <c r="G32" t="s">
        <v>104</v>
      </c>
      <c r="H32" s="66">
        <v>1240</v>
      </c>
      <c r="I32" s="66">
        <v>22050</v>
      </c>
      <c r="J32" s="66">
        <v>0</v>
      </c>
      <c r="K32" s="66">
        <v>273.42</v>
      </c>
      <c r="L32" s="67">
        <v>0</v>
      </c>
      <c r="M32" s="67">
        <v>7.7000000000000002E-3</v>
      </c>
      <c r="N32" s="67">
        <v>5.1999999999999998E-3</v>
      </c>
    </row>
    <row r="33" spans="1:14">
      <c r="A33" t="s">
        <v>313</v>
      </c>
      <c r="B33" t="s">
        <v>314</v>
      </c>
      <c r="C33" t="s">
        <v>102</v>
      </c>
      <c r="D33" t="s">
        <v>125</v>
      </c>
      <c r="E33" t="s">
        <v>315</v>
      </c>
      <c r="F33" t="s">
        <v>300</v>
      </c>
      <c r="G33" t="s">
        <v>104</v>
      </c>
      <c r="H33" s="66">
        <v>1767</v>
      </c>
      <c r="I33" s="66">
        <v>25250</v>
      </c>
      <c r="J33" s="66">
        <v>0</v>
      </c>
      <c r="K33" s="66">
        <v>446.16750000000002</v>
      </c>
      <c r="L33" s="67">
        <v>0</v>
      </c>
      <c r="M33" s="67">
        <v>1.2500000000000001E-2</v>
      </c>
      <c r="N33" s="67">
        <v>8.3999999999999995E-3</v>
      </c>
    </row>
    <row r="34" spans="1:14">
      <c r="A34" t="s">
        <v>316</v>
      </c>
      <c r="B34" t="s">
        <v>317</v>
      </c>
      <c r="C34" t="s">
        <v>102</v>
      </c>
      <c r="D34" t="s">
        <v>125</v>
      </c>
      <c r="E34" t="s">
        <v>318</v>
      </c>
      <c r="F34" t="s">
        <v>319</v>
      </c>
      <c r="G34" t="s">
        <v>104</v>
      </c>
      <c r="H34" s="66">
        <v>2500</v>
      </c>
      <c r="I34" s="66">
        <v>3421</v>
      </c>
      <c r="J34" s="66">
        <v>0</v>
      </c>
      <c r="K34" s="66">
        <v>85.525000000000006</v>
      </c>
      <c r="L34" s="67">
        <v>0</v>
      </c>
      <c r="M34" s="67">
        <v>2.3999999999999998E-3</v>
      </c>
      <c r="N34" s="67">
        <v>1.6000000000000001E-3</v>
      </c>
    </row>
    <row r="35" spans="1:14">
      <c r="A35" t="s">
        <v>320</v>
      </c>
      <c r="B35" t="s">
        <v>321</v>
      </c>
      <c r="C35" t="s">
        <v>102</v>
      </c>
      <c r="D35" t="s">
        <v>125</v>
      </c>
      <c r="E35" t="s">
        <v>322</v>
      </c>
      <c r="F35" t="s">
        <v>319</v>
      </c>
      <c r="G35" t="s">
        <v>104</v>
      </c>
      <c r="H35" s="66">
        <v>627</v>
      </c>
      <c r="I35" s="66">
        <v>17810</v>
      </c>
      <c r="J35" s="66">
        <v>0</v>
      </c>
      <c r="K35" s="66">
        <v>111.6687</v>
      </c>
      <c r="L35" s="67">
        <v>0</v>
      </c>
      <c r="M35" s="67">
        <v>3.0999999999999999E-3</v>
      </c>
      <c r="N35" s="67">
        <v>2.0999999999999999E-3</v>
      </c>
    </row>
    <row r="36" spans="1:14">
      <c r="A36" t="s">
        <v>323</v>
      </c>
      <c r="B36" t="s">
        <v>324</v>
      </c>
      <c r="C36" t="s">
        <v>102</v>
      </c>
      <c r="D36" t="s">
        <v>125</v>
      </c>
      <c r="E36" t="s">
        <v>325</v>
      </c>
      <c r="F36" t="s">
        <v>127</v>
      </c>
      <c r="G36" t="s">
        <v>104</v>
      </c>
      <c r="H36" s="66">
        <v>1261</v>
      </c>
      <c r="I36" s="66">
        <v>26040</v>
      </c>
      <c r="J36" s="66">
        <v>0</v>
      </c>
      <c r="K36" s="66">
        <v>328.36439999999999</v>
      </c>
      <c r="L36" s="67">
        <v>0</v>
      </c>
      <c r="M36" s="67">
        <v>9.1999999999999998E-3</v>
      </c>
      <c r="N36" s="67">
        <v>6.1999999999999998E-3</v>
      </c>
    </row>
    <row r="37" spans="1:14">
      <c r="A37" t="s">
        <v>326</v>
      </c>
      <c r="B37" t="s">
        <v>327</v>
      </c>
      <c r="C37" t="s">
        <v>102</v>
      </c>
      <c r="D37" t="s">
        <v>125</v>
      </c>
      <c r="E37" t="s">
        <v>328</v>
      </c>
      <c r="F37" t="s">
        <v>131</v>
      </c>
      <c r="G37" t="s">
        <v>104</v>
      </c>
      <c r="H37" s="66">
        <v>792</v>
      </c>
      <c r="I37" s="66">
        <v>53560</v>
      </c>
      <c r="J37" s="66">
        <v>0</v>
      </c>
      <c r="K37" s="66">
        <v>424.1952</v>
      </c>
      <c r="L37" s="67">
        <v>0</v>
      </c>
      <c r="M37" s="67">
        <v>1.1900000000000001E-2</v>
      </c>
      <c r="N37" s="67">
        <v>8.0000000000000002E-3</v>
      </c>
    </row>
    <row r="38" spans="1:14">
      <c r="A38" t="s">
        <v>329</v>
      </c>
      <c r="B38" t="s">
        <v>330</v>
      </c>
      <c r="C38" t="s">
        <v>102</v>
      </c>
      <c r="D38" t="s">
        <v>125</v>
      </c>
      <c r="E38" t="s">
        <v>331</v>
      </c>
      <c r="F38" t="s">
        <v>134</v>
      </c>
      <c r="G38" t="s">
        <v>104</v>
      </c>
      <c r="H38" s="66">
        <v>305151</v>
      </c>
      <c r="I38" s="66">
        <v>277.5</v>
      </c>
      <c r="J38" s="66">
        <v>0</v>
      </c>
      <c r="K38" s="66">
        <v>846.79402500000003</v>
      </c>
      <c r="L38" s="67">
        <v>1E-4</v>
      </c>
      <c r="M38" s="67">
        <v>2.3699999999999999E-2</v>
      </c>
      <c r="N38" s="67">
        <v>1.6E-2</v>
      </c>
    </row>
    <row r="39" spans="1:14">
      <c r="A39" s="68" t="s">
        <v>332</v>
      </c>
      <c r="D39" s="14"/>
      <c r="E39" s="14"/>
      <c r="F39" s="14"/>
      <c r="H39" s="70">
        <v>919389.8</v>
      </c>
      <c r="J39" s="70">
        <v>0.98399999999999999</v>
      </c>
      <c r="K39" s="70">
        <v>13161.877952000001</v>
      </c>
      <c r="M39" s="69">
        <v>0.36899999999999999</v>
      </c>
      <c r="N39" s="69">
        <v>0.24890000000000001</v>
      </c>
    </row>
    <row r="40" spans="1:14">
      <c r="A40" t="s">
        <v>333</v>
      </c>
      <c r="B40" t="s">
        <v>334</v>
      </c>
      <c r="C40" t="s">
        <v>102</v>
      </c>
      <c r="D40" t="s">
        <v>125</v>
      </c>
      <c r="E40" t="s">
        <v>335</v>
      </c>
      <c r="F40" t="s">
        <v>103</v>
      </c>
      <c r="G40" t="s">
        <v>104</v>
      </c>
      <c r="H40" s="66">
        <v>4144</v>
      </c>
      <c r="I40" s="66">
        <v>15730</v>
      </c>
      <c r="J40" s="66">
        <v>0</v>
      </c>
      <c r="K40" s="66">
        <v>651.85119999999995</v>
      </c>
      <c r="L40" s="67">
        <v>2.9999999999999997E-4</v>
      </c>
      <c r="M40" s="67">
        <v>1.83E-2</v>
      </c>
      <c r="N40" s="67">
        <v>1.23E-2</v>
      </c>
    </row>
    <row r="41" spans="1:14">
      <c r="A41" t="s">
        <v>336</v>
      </c>
      <c r="B41" t="s">
        <v>337</v>
      </c>
      <c r="C41" t="s">
        <v>102</v>
      </c>
      <c r="D41" t="s">
        <v>125</v>
      </c>
      <c r="E41" t="s">
        <v>338</v>
      </c>
      <c r="F41" t="s">
        <v>339</v>
      </c>
      <c r="G41" t="s">
        <v>104</v>
      </c>
      <c r="H41" s="66">
        <v>12073.81</v>
      </c>
      <c r="I41" s="66">
        <v>2885</v>
      </c>
      <c r="J41" s="66">
        <v>0</v>
      </c>
      <c r="K41" s="66">
        <v>348.32941849999997</v>
      </c>
      <c r="L41" s="67">
        <v>1E-4</v>
      </c>
      <c r="M41" s="67">
        <v>9.7999999999999997E-3</v>
      </c>
      <c r="N41" s="67">
        <v>6.6E-3</v>
      </c>
    </row>
    <row r="42" spans="1:14">
      <c r="A42" t="s">
        <v>340</v>
      </c>
      <c r="B42" t="s">
        <v>341</v>
      </c>
      <c r="C42" t="s">
        <v>102</v>
      </c>
      <c r="D42" t="s">
        <v>125</v>
      </c>
      <c r="E42" t="s">
        <v>342</v>
      </c>
      <c r="F42" t="s">
        <v>250</v>
      </c>
      <c r="G42" t="s">
        <v>104</v>
      </c>
      <c r="H42" s="66">
        <v>78369</v>
      </c>
      <c r="I42" s="66">
        <v>168</v>
      </c>
      <c r="J42" s="66">
        <v>0</v>
      </c>
      <c r="K42" s="66">
        <v>131.65992</v>
      </c>
      <c r="L42" s="67">
        <v>1E-4</v>
      </c>
      <c r="M42" s="67">
        <v>3.7000000000000002E-3</v>
      </c>
      <c r="N42" s="67">
        <v>2.5000000000000001E-3</v>
      </c>
    </row>
    <row r="43" spans="1:14">
      <c r="A43" t="s">
        <v>343</v>
      </c>
      <c r="B43" t="s">
        <v>344</v>
      </c>
      <c r="C43" t="s">
        <v>102</v>
      </c>
      <c r="D43" t="s">
        <v>125</v>
      </c>
      <c r="E43" t="s">
        <v>345</v>
      </c>
      <c r="F43" t="s">
        <v>346</v>
      </c>
      <c r="G43" t="s">
        <v>104</v>
      </c>
      <c r="H43" s="66">
        <v>6911</v>
      </c>
      <c r="I43" s="66">
        <v>2370</v>
      </c>
      <c r="J43" s="66">
        <v>0</v>
      </c>
      <c r="K43" s="66">
        <v>163.79069999999999</v>
      </c>
      <c r="L43" s="67">
        <v>2.0000000000000001E-4</v>
      </c>
      <c r="M43" s="67">
        <v>4.5999999999999999E-3</v>
      </c>
      <c r="N43" s="67">
        <v>3.0999999999999999E-3</v>
      </c>
    </row>
    <row r="44" spans="1:14">
      <c r="A44" t="s">
        <v>347</v>
      </c>
      <c r="B44" t="s">
        <v>348</v>
      </c>
      <c r="C44" t="s">
        <v>102</v>
      </c>
      <c r="D44" t="s">
        <v>125</v>
      </c>
      <c r="E44" t="s">
        <v>349</v>
      </c>
      <c r="F44" t="s">
        <v>254</v>
      </c>
      <c r="G44" t="s">
        <v>104</v>
      </c>
      <c r="H44" s="66">
        <v>4191</v>
      </c>
      <c r="I44" s="66">
        <v>5188</v>
      </c>
      <c r="J44" s="66">
        <v>0</v>
      </c>
      <c r="K44" s="66">
        <v>217.42908</v>
      </c>
      <c r="L44" s="67">
        <v>1E-4</v>
      </c>
      <c r="M44" s="67">
        <v>6.1000000000000004E-3</v>
      </c>
      <c r="N44" s="67">
        <v>4.1000000000000003E-3</v>
      </c>
    </row>
    <row r="45" spans="1:14">
      <c r="A45" t="s">
        <v>350</v>
      </c>
      <c r="B45" t="s">
        <v>351</v>
      </c>
      <c r="C45" t="s">
        <v>102</v>
      </c>
      <c r="D45" t="s">
        <v>125</v>
      </c>
      <c r="E45" t="s">
        <v>352</v>
      </c>
      <c r="F45" t="s">
        <v>254</v>
      </c>
      <c r="G45" t="s">
        <v>104</v>
      </c>
      <c r="H45" s="66">
        <v>86942</v>
      </c>
      <c r="I45" s="66">
        <v>326</v>
      </c>
      <c r="J45" s="66">
        <v>0</v>
      </c>
      <c r="K45" s="66">
        <v>283.43092000000001</v>
      </c>
      <c r="L45" s="67">
        <v>1E-4</v>
      </c>
      <c r="M45" s="67">
        <v>7.9000000000000008E-3</v>
      </c>
      <c r="N45" s="67">
        <v>5.4000000000000003E-3</v>
      </c>
    </row>
    <row r="46" spans="1:14">
      <c r="A46" t="s">
        <v>353</v>
      </c>
      <c r="B46" t="s">
        <v>354</v>
      </c>
      <c r="C46" t="s">
        <v>102</v>
      </c>
      <c r="D46" t="s">
        <v>125</v>
      </c>
      <c r="E46" t="s">
        <v>355</v>
      </c>
      <c r="F46" t="s">
        <v>254</v>
      </c>
      <c r="G46" t="s">
        <v>104</v>
      </c>
      <c r="H46" s="66">
        <v>1908</v>
      </c>
      <c r="I46" s="66">
        <v>5049</v>
      </c>
      <c r="J46" s="66">
        <v>0</v>
      </c>
      <c r="K46" s="66">
        <v>96.334919999999997</v>
      </c>
      <c r="L46" s="67">
        <v>0</v>
      </c>
      <c r="M46" s="67">
        <v>2.7000000000000001E-3</v>
      </c>
      <c r="N46" s="67">
        <v>1.8E-3</v>
      </c>
    </row>
    <row r="47" spans="1:14">
      <c r="A47" t="s">
        <v>356</v>
      </c>
      <c r="B47" t="s">
        <v>357</v>
      </c>
      <c r="C47" t="s">
        <v>102</v>
      </c>
      <c r="D47" t="s">
        <v>125</v>
      </c>
      <c r="E47" t="s">
        <v>358</v>
      </c>
      <c r="F47" t="s">
        <v>261</v>
      </c>
      <c r="G47" t="s">
        <v>104</v>
      </c>
      <c r="H47" s="66">
        <v>541</v>
      </c>
      <c r="I47" s="66">
        <v>11680</v>
      </c>
      <c r="J47" s="66">
        <v>0</v>
      </c>
      <c r="K47" s="66">
        <v>63.188800000000001</v>
      </c>
      <c r="L47" s="67">
        <v>0</v>
      </c>
      <c r="M47" s="67">
        <v>1.8E-3</v>
      </c>
      <c r="N47" s="67">
        <v>1.1999999999999999E-3</v>
      </c>
    </row>
    <row r="48" spans="1:14">
      <c r="A48" t="s">
        <v>359</v>
      </c>
      <c r="B48" t="s">
        <v>360</v>
      </c>
      <c r="C48" t="s">
        <v>102</v>
      </c>
      <c r="D48" t="s">
        <v>125</v>
      </c>
      <c r="E48" t="s">
        <v>361</v>
      </c>
      <c r="F48" t="s">
        <v>277</v>
      </c>
      <c r="G48" t="s">
        <v>125</v>
      </c>
      <c r="H48" s="66">
        <v>1746</v>
      </c>
      <c r="I48" s="66">
        <v>23620</v>
      </c>
      <c r="J48" s="66">
        <v>0</v>
      </c>
      <c r="K48" s="66">
        <v>412.40519999999998</v>
      </c>
      <c r="L48" s="67">
        <v>2.0000000000000001E-4</v>
      </c>
      <c r="M48" s="67">
        <v>1.1599999999999999E-2</v>
      </c>
      <c r="N48" s="67">
        <v>7.7999999999999996E-3</v>
      </c>
    </row>
    <row r="49" spans="1:14">
      <c r="A49" t="s">
        <v>362</v>
      </c>
      <c r="B49" t="s">
        <v>363</v>
      </c>
      <c r="C49" t="s">
        <v>102</v>
      </c>
      <c r="D49" t="s">
        <v>125</v>
      </c>
      <c r="E49" t="s">
        <v>364</v>
      </c>
      <c r="F49" t="s">
        <v>277</v>
      </c>
      <c r="G49" t="s">
        <v>104</v>
      </c>
      <c r="H49" s="66">
        <v>686</v>
      </c>
      <c r="I49" s="66">
        <v>153300</v>
      </c>
      <c r="J49" s="66">
        <v>0</v>
      </c>
      <c r="K49" s="66">
        <v>1051.6379999999999</v>
      </c>
      <c r="L49" s="67">
        <v>2.0000000000000001E-4</v>
      </c>
      <c r="M49" s="67">
        <v>2.9499999999999998E-2</v>
      </c>
      <c r="N49" s="67">
        <v>1.9900000000000001E-2</v>
      </c>
    </row>
    <row r="50" spans="1:14">
      <c r="A50" t="s">
        <v>365</v>
      </c>
      <c r="B50" t="s">
        <v>366</v>
      </c>
      <c r="C50" t="s">
        <v>102</v>
      </c>
      <c r="D50" t="s">
        <v>125</v>
      </c>
      <c r="E50" t="s">
        <v>367</v>
      </c>
      <c r="F50" t="s">
        <v>277</v>
      </c>
      <c r="G50" t="s">
        <v>104</v>
      </c>
      <c r="H50" s="66">
        <v>1268</v>
      </c>
      <c r="I50" s="66">
        <v>7377</v>
      </c>
      <c r="J50" s="66">
        <v>0</v>
      </c>
      <c r="K50" s="66">
        <v>93.540360000000007</v>
      </c>
      <c r="L50" s="67">
        <v>0</v>
      </c>
      <c r="M50" s="67">
        <v>2.5999999999999999E-3</v>
      </c>
      <c r="N50" s="67">
        <v>1.8E-3</v>
      </c>
    </row>
    <row r="51" spans="1:14">
      <c r="A51" t="s">
        <v>368</v>
      </c>
      <c r="B51" t="s">
        <v>369</v>
      </c>
      <c r="C51" t="s">
        <v>102</v>
      </c>
      <c r="D51" t="s">
        <v>125</v>
      </c>
      <c r="E51" t="s">
        <v>370</v>
      </c>
      <c r="F51" t="s">
        <v>371</v>
      </c>
      <c r="G51" t="s">
        <v>104</v>
      </c>
      <c r="H51" s="66">
        <v>2925</v>
      </c>
      <c r="I51" s="66">
        <v>13140</v>
      </c>
      <c r="J51" s="66">
        <v>0</v>
      </c>
      <c r="K51" s="66">
        <v>384.34500000000003</v>
      </c>
      <c r="L51" s="67">
        <v>1E-4</v>
      </c>
      <c r="M51" s="67">
        <v>1.0800000000000001E-2</v>
      </c>
      <c r="N51" s="67">
        <v>7.3000000000000001E-3</v>
      </c>
    </row>
    <row r="52" spans="1:14">
      <c r="A52" t="s">
        <v>372</v>
      </c>
      <c r="B52" t="s">
        <v>373</v>
      </c>
      <c r="C52" t="s">
        <v>102</v>
      </c>
      <c r="D52" t="s">
        <v>125</v>
      </c>
      <c r="E52" t="s">
        <v>374</v>
      </c>
      <c r="F52" t="s">
        <v>292</v>
      </c>
      <c r="G52" t="s">
        <v>104</v>
      </c>
      <c r="H52" s="66">
        <v>754</v>
      </c>
      <c r="I52" s="66">
        <v>21320</v>
      </c>
      <c r="J52" s="66">
        <v>0</v>
      </c>
      <c r="K52" s="66">
        <v>160.75280000000001</v>
      </c>
      <c r="L52" s="67">
        <v>2.0000000000000001E-4</v>
      </c>
      <c r="M52" s="67">
        <v>4.4999999999999997E-3</v>
      </c>
      <c r="N52" s="67">
        <v>3.0000000000000001E-3</v>
      </c>
    </row>
    <row r="53" spans="1:14">
      <c r="A53" t="s">
        <v>375</v>
      </c>
      <c r="B53" t="s">
        <v>376</v>
      </c>
      <c r="C53" t="s">
        <v>102</v>
      </c>
      <c r="D53" t="s">
        <v>125</v>
      </c>
      <c r="E53" t="s">
        <v>377</v>
      </c>
      <c r="F53" t="s">
        <v>292</v>
      </c>
      <c r="G53" t="s">
        <v>104</v>
      </c>
      <c r="H53" s="66">
        <v>734</v>
      </c>
      <c r="I53" s="66">
        <v>9538</v>
      </c>
      <c r="J53" s="66">
        <v>0</v>
      </c>
      <c r="K53" s="66">
        <v>70.008920000000003</v>
      </c>
      <c r="L53" s="67">
        <v>1E-4</v>
      </c>
      <c r="M53" s="67">
        <v>2E-3</v>
      </c>
      <c r="N53" s="67">
        <v>1.2999999999999999E-3</v>
      </c>
    </row>
    <row r="54" spans="1:14">
      <c r="A54" t="s">
        <v>378</v>
      </c>
      <c r="B54" t="s">
        <v>379</v>
      </c>
      <c r="C54" t="s">
        <v>102</v>
      </c>
      <c r="D54" t="s">
        <v>125</v>
      </c>
      <c r="E54" t="s">
        <v>380</v>
      </c>
      <c r="F54" t="s">
        <v>296</v>
      </c>
      <c r="G54" t="s">
        <v>104</v>
      </c>
      <c r="H54" s="66">
        <v>5000</v>
      </c>
      <c r="I54" s="66">
        <v>7901</v>
      </c>
      <c r="J54" s="66">
        <v>0</v>
      </c>
      <c r="K54" s="66">
        <v>395.05</v>
      </c>
      <c r="L54" s="67">
        <v>5.0000000000000001E-4</v>
      </c>
      <c r="M54" s="67">
        <v>1.11E-2</v>
      </c>
      <c r="N54" s="67">
        <v>7.4999999999999997E-3</v>
      </c>
    </row>
    <row r="55" spans="1:14">
      <c r="A55" t="s">
        <v>381</v>
      </c>
      <c r="B55" t="s">
        <v>382</v>
      </c>
      <c r="C55" t="s">
        <v>102</v>
      </c>
      <c r="D55" t="s">
        <v>125</v>
      </c>
      <c r="E55" t="s">
        <v>383</v>
      </c>
      <c r="F55" t="s">
        <v>296</v>
      </c>
      <c r="G55" t="s">
        <v>104</v>
      </c>
      <c r="H55" s="66">
        <v>2919</v>
      </c>
      <c r="I55" s="66">
        <v>14800</v>
      </c>
      <c r="J55" s="66">
        <v>0</v>
      </c>
      <c r="K55" s="66">
        <v>432.012</v>
      </c>
      <c r="L55" s="67">
        <v>2.9999999999999997E-4</v>
      </c>
      <c r="M55" s="67">
        <v>1.21E-2</v>
      </c>
      <c r="N55" s="67">
        <v>8.2000000000000007E-3</v>
      </c>
    </row>
    <row r="56" spans="1:14">
      <c r="A56" t="s">
        <v>384</v>
      </c>
      <c r="B56" t="s">
        <v>385</v>
      </c>
      <c r="C56" t="s">
        <v>102</v>
      </c>
      <c r="D56" t="s">
        <v>125</v>
      </c>
      <c r="E56" t="s">
        <v>386</v>
      </c>
      <c r="F56" t="s">
        <v>387</v>
      </c>
      <c r="G56" t="s">
        <v>104</v>
      </c>
      <c r="H56" s="66">
        <v>1781</v>
      </c>
      <c r="I56" s="66">
        <v>6647</v>
      </c>
      <c r="J56" s="66">
        <v>0</v>
      </c>
      <c r="K56" s="66">
        <v>118.38307</v>
      </c>
      <c r="L56" s="67">
        <v>1E-4</v>
      </c>
      <c r="M56" s="67">
        <v>3.3E-3</v>
      </c>
      <c r="N56" s="67">
        <v>2.2000000000000001E-3</v>
      </c>
    </row>
    <row r="57" spans="1:14">
      <c r="A57" t="s">
        <v>388</v>
      </c>
      <c r="B57" t="s">
        <v>389</v>
      </c>
      <c r="C57" t="s">
        <v>102</v>
      </c>
      <c r="D57" t="s">
        <v>125</v>
      </c>
      <c r="E57" t="s">
        <v>390</v>
      </c>
      <c r="F57" t="s">
        <v>387</v>
      </c>
      <c r="G57" t="s">
        <v>104</v>
      </c>
      <c r="H57" s="66">
        <v>531</v>
      </c>
      <c r="I57" s="66">
        <v>29110</v>
      </c>
      <c r="J57" s="66">
        <v>0</v>
      </c>
      <c r="K57" s="66">
        <v>154.57409999999999</v>
      </c>
      <c r="L57" s="67">
        <v>2.0000000000000001E-4</v>
      </c>
      <c r="M57" s="67">
        <v>4.3E-3</v>
      </c>
      <c r="N57" s="67">
        <v>2.8999999999999998E-3</v>
      </c>
    </row>
    <row r="58" spans="1:14">
      <c r="A58" t="s">
        <v>391</v>
      </c>
      <c r="B58" t="s">
        <v>392</v>
      </c>
      <c r="C58" t="s">
        <v>102</v>
      </c>
      <c r="D58" t="s">
        <v>125</v>
      </c>
      <c r="E58" t="s">
        <v>393</v>
      </c>
      <c r="F58" t="s">
        <v>300</v>
      </c>
      <c r="G58" t="s">
        <v>104</v>
      </c>
      <c r="H58" s="66">
        <v>34567</v>
      </c>
      <c r="I58" s="66">
        <v>849</v>
      </c>
      <c r="J58" s="66">
        <v>0</v>
      </c>
      <c r="K58" s="66">
        <v>293.47383000000002</v>
      </c>
      <c r="L58" s="67">
        <v>2.0000000000000001E-4</v>
      </c>
      <c r="M58" s="67">
        <v>8.2000000000000007E-3</v>
      </c>
      <c r="N58" s="67">
        <v>5.5999999999999999E-3</v>
      </c>
    </row>
    <row r="59" spans="1:14">
      <c r="A59" t="s">
        <v>394</v>
      </c>
      <c r="B59" t="s">
        <v>395</v>
      </c>
      <c r="C59" t="s">
        <v>102</v>
      </c>
      <c r="D59" t="s">
        <v>125</v>
      </c>
      <c r="E59" t="s">
        <v>396</v>
      </c>
      <c r="F59" t="s">
        <v>300</v>
      </c>
      <c r="G59" t="s">
        <v>104</v>
      </c>
      <c r="H59" s="66">
        <v>35314</v>
      </c>
      <c r="I59" s="66">
        <v>700.4</v>
      </c>
      <c r="J59" s="66">
        <v>0</v>
      </c>
      <c r="K59" s="66">
        <v>247.33925600000001</v>
      </c>
      <c r="L59" s="67">
        <v>2.0000000000000001E-4</v>
      </c>
      <c r="M59" s="67">
        <v>6.8999999999999999E-3</v>
      </c>
      <c r="N59" s="67">
        <v>4.7000000000000002E-3</v>
      </c>
    </row>
    <row r="60" spans="1:14">
      <c r="A60" t="s">
        <v>397</v>
      </c>
      <c r="B60" t="s">
        <v>398</v>
      </c>
      <c r="C60" t="s">
        <v>102</v>
      </c>
      <c r="D60" t="s">
        <v>125</v>
      </c>
      <c r="E60" t="s">
        <v>399</v>
      </c>
      <c r="F60" t="s">
        <v>300</v>
      </c>
      <c r="G60" t="s">
        <v>104</v>
      </c>
      <c r="H60" s="66">
        <v>7511</v>
      </c>
      <c r="I60" s="66">
        <v>2037</v>
      </c>
      <c r="J60" s="66">
        <v>0</v>
      </c>
      <c r="K60" s="66">
        <v>152.99906999999999</v>
      </c>
      <c r="L60" s="67">
        <v>1E-4</v>
      </c>
      <c r="M60" s="67">
        <v>4.3E-3</v>
      </c>
      <c r="N60" s="67">
        <v>2.8999999999999998E-3</v>
      </c>
    </row>
    <row r="61" spans="1:14">
      <c r="A61" t="s">
        <v>400</v>
      </c>
      <c r="B61" t="s">
        <v>401</v>
      </c>
      <c r="C61" t="s">
        <v>102</v>
      </c>
      <c r="D61" t="s">
        <v>125</v>
      </c>
      <c r="E61" t="s">
        <v>402</v>
      </c>
      <c r="F61" t="s">
        <v>300</v>
      </c>
      <c r="G61" t="s">
        <v>104</v>
      </c>
      <c r="H61" s="66">
        <v>4004</v>
      </c>
      <c r="I61" s="66">
        <v>14350</v>
      </c>
      <c r="J61" s="66">
        <v>0</v>
      </c>
      <c r="K61" s="66">
        <v>574.57399999999996</v>
      </c>
      <c r="L61" s="67">
        <v>1E-4</v>
      </c>
      <c r="M61" s="67">
        <v>1.61E-2</v>
      </c>
      <c r="N61" s="67">
        <v>1.09E-2</v>
      </c>
    </row>
    <row r="62" spans="1:14">
      <c r="A62" t="s">
        <v>403</v>
      </c>
      <c r="B62" t="s">
        <v>404</v>
      </c>
      <c r="C62" t="s">
        <v>102</v>
      </c>
      <c r="D62" t="s">
        <v>125</v>
      </c>
      <c r="E62" t="s">
        <v>405</v>
      </c>
      <c r="F62" t="s">
        <v>300</v>
      </c>
      <c r="G62" t="s">
        <v>104</v>
      </c>
      <c r="H62" s="66">
        <v>4133</v>
      </c>
      <c r="I62" s="66">
        <v>2208</v>
      </c>
      <c r="J62" s="66">
        <v>0</v>
      </c>
      <c r="K62" s="66">
        <v>91.256640000000004</v>
      </c>
      <c r="L62" s="67">
        <v>0</v>
      </c>
      <c r="M62" s="67">
        <v>2.5999999999999999E-3</v>
      </c>
      <c r="N62" s="67">
        <v>1.6999999999999999E-3</v>
      </c>
    </row>
    <row r="63" spans="1:14">
      <c r="A63" t="s">
        <v>406</v>
      </c>
      <c r="B63" t="s">
        <v>407</v>
      </c>
      <c r="C63" t="s">
        <v>102</v>
      </c>
      <c r="D63" t="s">
        <v>125</v>
      </c>
      <c r="E63" t="s">
        <v>408</v>
      </c>
      <c r="F63" t="s">
        <v>300</v>
      </c>
      <c r="G63" t="s">
        <v>104</v>
      </c>
      <c r="H63" s="66">
        <v>154</v>
      </c>
      <c r="I63" s="66">
        <v>33540</v>
      </c>
      <c r="J63" s="66">
        <v>0</v>
      </c>
      <c r="K63" s="66">
        <v>51.651600000000002</v>
      </c>
      <c r="L63" s="67">
        <v>0</v>
      </c>
      <c r="M63" s="67">
        <v>1.4E-3</v>
      </c>
      <c r="N63" s="67">
        <v>1E-3</v>
      </c>
    </row>
    <row r="64" spans="1:14">
      <c r="A64" t="s">
        <v>409</v>
      </c>
      <c r="B64" t="s">
        <v>410</v>
      </c>
      <c r="C64" t="s">
        <v>102</v>
      </c>
      <c r="D64" t="s">
        <v>125</v>
      </c>
      <c r="E64" t="s">
        <v>411</v>
      </c>
      <c r="F64" t="s">
        <v>300</v>
      </c>
      <c r="G64" t="s">
        <v>104</v>
      </c>
      <c r="H64" s="66">
        <v>1206</v>
      </c>
      <c r="I64" s="66">
        <v>35400</v>
      </c>
      <c r="J64" s="66">
        <v>0</v>
      </c>
      <c r="K64" s="66">
        <v>426.92399999999998</v>
      </c>
      <c r="L64" s="67">
        <v>2.0000000000000001E-4</v>
      </c>
      <c r="M64" s="67">
        <v>1.2E-2</v>
      </c>
      <c r="N64" s="67">
        <v>8.0999999999999996E-3</v>
      </c>
    </row>
    <row r="65" spans="1:14">
      <c r="A65" t="s">
        <v>412</v>
      </c>
      <c r="B65" t="s">
        <v>413</v>
      </c>
      <c r="C65" t="s">
        <v>102</v>
      </c>
      <c r="D65" t="s">
        <v>125</v>
      </c>
      <c r="E65" t="s">
        <v>414</v>
      </c>
      <c r="F65" t="s">
        <v>300</v>
      </c>
      <c r="G65" t="s">
        <v>104</v>
      </c>
      <c r="H65" s="66">
        <v>1719</v>
      </c>
      <c r="I65" s="66">
        <v>10140</v>
      </c>
      <c r="J65" s="66">
        <v>0</v>
      </c>
      <c r="K65" s="66">
        <v>174.3066</v>
      </c>
      <c r="L65" s="67">
        <v>1E-4</v>
      </c>
      <c r="M65" s="67">
        <v>4.8999999999999998E-3</v>
      </c>
      <c r="N65" s="67">
        <v>3.3E-3</v>
      </c>
    </row>
    <row r="66" spans="1:14">
      <c r="A66" t="s">
        <v>415</v>
      </c>
      <c r="B66" t="s">
        <v>416</v>
      </c>
      <c r="C66" t="s">
        <v>102</v>
      </c>
      <c r="D66" t="s">
        <v>125</v>
      </c>
      <c r="E66" t="s">
        <v>417</v>
      </c>
      <c r="F66" t="s">
        <v>300</v>
      </c>
      <c r="G66" t="s">
        <v>104</v>
      </c>
      <c r="H66" s="66">
        <v>105687.77</v>
      </c>
      <c r="I66" s="66">
        <v>943</v>
      </c>
      <c r="J66" s="66">
        <v>0</v>
      </c>
      <c r="K66" s="66">
        <v>996.63567109999997</v>
      </c>
      <c r="L66" s="67">
        <v>1E-4</v>
      </c>
      <c r="M66" s="67">
        <v>2.7900000000000001E-2</v>
      </c>
      <c r="N66" s="67">
        <v>1.8800000000000001E-2</v>
      </c>
    </row>
    <row r="67" spans="1:14">
      <c r="A67" t="s">
        <v>418</v>
      </c>
      <c r="B67" t="s">
        <v>419</v>
      </c>
      <c r="C67" t="s">
        <v>102</v>
      </c>
      <c r="D67" t="s">
        <v>125</v>
      </c>
      <c r="E67" t="s">
        <v>420</v>
      </c>
      <c r="F67" t="s">
        <v>300</v>
      </c>
      <c r="G67" t="s">
        <v>104</v>
      </c>
      <c r="H67" s="66">
        <v>5868</v>
      </c>
      <c r="I67" s="66">
        <v>8529</v>
      </c>
      <c r="J67" s="66">
        <v>0</v>
      </c>
      <c r="K67" s="66">
        <v>500.48172</v>
      </c>
      <c r="L67" s="67">
        <v>2.0000000000000001E-4</v>
      </c>
      <c r="M67" s="67">
        <v>1.4E-2</v>
      </c>
      <c r="N67" s="67">
        <v>9.4999999999999998E-3</v>
      </c>
    </row>
    <row r="68" spans="1:14">
      <c r="A68" t="s">
        <v>421</v>
      </c>
      <c r="B68" t="s">
        <v>422</v>
      </c>
      <c r="C68" t="s">
        <v>102</v>
      </c>
      <c r="D68" t="s">
        <v>125</v>
      </c>
      <c r="E68" t="s">
        <v>423</v>
      </c>
      <c r="F68" t="s">
        <v>300</v>
      </c>
      <c r="G68" t="s">
        <v>104</v>
      </c>
      <c r="H68" s="66">
        <v>2632</v>
      </c>
      <c r="I68" s="66">
        <v>4613</v>
      </c>
      <c r="J68" s="66">
        <v>0</v>
      </c>
      <c r="K68" s="66">
        <v>121.41416</v>
      </c>
      <c r="L68" s="67">
        <v>0</v>
      </c>
      <c r="M68" s="67">
        <v>3.3999999999999998E-3</v>
      </c>
      <c r="N68" s="67">
        <v>2.3E-3</v>
      </c>
    </row>
    <row r="69" spans="1:14">
      <c r="A69" t="s">
        <v>424</v>
      </c>
      <c r="B69" t="s">
        <v>425</v>
      </c>
      <c r="C69" t="s">
        <v>102</v>
      </c>
      <c r="D69" t="s">
        <v>125</v>
      </c>
      <c r="E69" t="s">
        <v>426</v>
      </c>
      <c r="F69" t="s">
        <v>300</v>
      </c>
      <c r="G69" t="s">
        <v>104</v>
      </c>
      <c r="H69" s="66">
        <v>51526</v>
      </c>
      <c r="I69" s="66">
        <v>1013</v>
      </c>
      <c r="J69" s="66">
        <v>0</v>
      </c>
      <c r="K69" s="66">
        <v>521.95838000000003</v>
      </c>
      <c r="L69" s="67">
        <v>2.9999999999999997E-4</v>
      </c>
      <c r="M69" s="67">
        <v>1.46E-2</v>
      </c>
      <c r="N69" s="67">
        <v>9.9000000000000008E-3</v>
      </c>
    </row>
    <row r="70" spans="1:14">
      <c r="A70" t="s">
        <v>427</v>
      </c>
      <c r="B70" t="s">
        <v>428</v>
      </c>
      <c r="C70" t="s">
        <v>102</v>
      </c>
      <c r="D70" t="s">
        <v>125</v>
      </c>
      <c r="E70" t="s">
        <v>429</v>
      </c>
      <c r="F70" t="s">
        <v>300</v>
      </c>
      <c r="G70" t="s">
        <v>104</v>
      </c>
      <c r="H70" s="66">
        <v>19700</v>
      </c>
      <c r="I70" s="66">
        <v>2064</v>
      </c>
      <c r="J70" s="66">
        <v>0</v>
      </c>
      <c r="K70" s="66">
        <v>406.608</v>
      </c>
      <c r="L70" s="67">
        <v>1E-4</v>
      </c>
      <c r="M70" s="67">
        <v>1.14E-2</v>
      </c>
      <c r="N70" s="67">
        <v>7.7000000000000002E-3</v>
      </c>
    </row>
    <row r="71" spans="1:14">
      <c r="A71" t="s">
        <v>430</v>
      </c>
      <c r="B71" t="s">
        <v>431</v>
      </c>
      <c r="C71" t="s">
        <v>102</v>
      </c>
      <c r="D71" t="s">
        <v>125</v>
      </c>
      <c r="E71" t="s">
        <v>432</v>
      </c>
      <c r="F71" t="s">
        <v>433</v>
      </c>
      <c r="G71" t="s">
        <v>104</v>
      </c>
      <c r="H71" s="66">
        <v>5879</v>
      </c>
      <c r="I71" s="66">
        <v>260.39999999999998</v>
      </c>
      <c r="J71" s="66">
        <v>0</v>
      </c>
      <c r="K71" s="66">
        <v>15.308916</v>
      </c>
      <c r="L71" s="67">
        <v>0</v>
      </c>
      <c r="M71" s="67">
        <v>4.0000000000000002E-4</v>
      </c>
      <c r="N71" s="67">
        <v>2.9999999999999997E-4</v>
      </c>
    </row>
    <row r="72" spans="1:14">
      <c r="A72" t="s">
        <v>434</v>
      </c>
      <c r="B72" t="s">
        <v>435</v>
      </c>
      <c r="C72" t="s">
        <v>102</v>
      </c>
      <c r="D72" t="s">
        <v>125</v>
      </c>
      <c r="E72" t="s">
        <v>436</v>
      </c>
      <c r="F72" t="s">
        <v>437</v>
      </c>
      <c r="G72" t="s">
        <v>104</v>
      </c>
      <c r="H72" s="66">
        <v>8238.2199999999993</v>
      </c>
      <c r="I72" s="66">
        <v>2732</v>
      </c>
      <c r="J72" s="66">
        <v>0</v>
      </c>
      <c r="K72" s="66">
        <v>225.06817040000001</v>
      </c>
      <c r="L72" s="67">
        <v>1E-4</v>
      </c>
      <c r="M72" s="67">
        <v>6.3E-3</v>
      </c>
      <c r="N72" s="67">
        <v>4.3E-3</v>
      </c>
    </row>
    <row r="73" spans="1:14">
      <c r="A73" t="s">
        <v>438</v>
      </c>
      <c r="B73" t="s">
        <v>439</v>
      </c>
      <c r="C73" t="s">
        <v>102</v>
      </c>
      <c r="D73" t="s">
        <v>125</v>
      </c>
      <c r="E73" t="s">
        <v>440</v>
      </c>
      <c r="F73" t="s">
        <v>127</v>
      </c>
      <c r="G73" t="s">
        <v>104</v>
      </c>
      <c r="H73" s="66">
        <v>362396</v>
      </c>
      <c r="I73" s="66">
        <v>434</v>
      </c>
      <c r="J73" s="66">
        <v>0</v>
      </c>
      <c r="K73" s="66">
        <v>1572.79864</v>
      </c>
      <c r="L73" s="67">
        <v>5.0000000000000001E-4</v>
      </c>
      <c r="M73" s="67">
        <v>4.41E-2</v>
      </c>
      <c r="N73" s="67">
        <v>2.9700000000000001E-2</v>
      </c>
    </row>
    <row r="74" spans="1:14">
      <c r="A74" t="s">
        <v>441</v>
      </c>
      <c r="B74" t="s">
        <v>442</v>
      </c>
      <c r="C74" t="s">
        <v>102</v>
      </c>
      <c r="D74" t="s">
        <v>125</v>
      </c>
      <c r="E74" t="s">
        <v>443</v>
      </c>
      <c r="F74" t="s">
        <v>444</v>
      </c>
      <c r="G74" t="s">
        <v>104</v>
      </c>
      <c r="H74" s="66">
        <v>931</v>
      </c>
      <c r="I74" s="66">
        <v>13900</v>
      </c>
      <c r="J74" s="66">
        <v>0</v>
      </c>
      <c r="K74" s="66">
        <v>129.40899999999999</v>
      </c>
      <c r="L74" s="67">
        <v>0</v>
      </c>
      <c r="M74" s="67">
        <v>3.5999999999999999E-3</v>
      </c>
      <c r="N74" s="67">
        <v>2.3999999999999998E-3</v>
      </c>
    </row>
    <row r="75" spans="1:14">
      <c r="A75" t="s">
        <v>445</v>
      </c>
      <c r="B75" t="s">
        <v>446</v>
      </c>
      <c r="C75" t="s">
        <v>102</v>
      </c>
      <c r="D75" t="s">
        <v>125</v>
      </c>
      <c r="E75" t="s">
        <v>447</v>
      </c>
      <c r="F75" t="s">
        <v>444</v>
      </c>
      <c r="G75" t="s">
        <v>104</v>
      </c>
      <c r="H75" s="66">
        <v>2108</v>
      </c>
      <c r="I75" s="66">
        <v>6951</v>
      </c>
      <c r="J75" s="66">
        <v>0</v>
      </c>
      <c r="K75" s="66">
        <v>146.52708000000001</v>
      </c>
      <c r="L75" s="67">
        <v>0</v>
      </c>
      <c r="M75" s="67">
        <v>4.1000000000000003E-3</v>
      </c>
      <c r="N75" s="67">
        <v>2.8E-3</v>
      </c>
    </row>
    <row r="76" spans="1:14">
      <c r="A76" t="s">
        <v>448</v>
      </c>
      <c r="B76" t="s">
        <v>449</v>
      </c>
      <c r="C76" t="s">
        <v>102</v>
      </c>
      <c r="D76" t="s">
        <v>125</v>
      </c>
      <c r="E76" t="s">
        <v>450</v>
      </c>
      <c r="F76" t="s">
        <v>444</v>
      </c>
      <c r="G76" t="s">
        <v>104</v>
      </c>
      <c r="H76" s="66">
        <v>32</v>
      </c>
      <c r="I76" s="66">
        <v>65540</v>
      </c>
      <c r="J76" s="66">
        <v>0</v>
      </c>
      <c r="K76" s="66">
        <v>20.972799999999999</v>
      </c>
      <c r="L76" s="67">
        <v>0</v>
      </c>
      <c r="M76" s="67">
        <v>5.9999999999999995E-4</v>
      </c>
      <c r="N76" s="67">
        <v>4.0000000000000002E-4</v>
      </c>
    </row>
    <row r="77" spans="1:14">
      <c r="A77" t="s">
        <v>451</v>
      </c>
      <c r="B77" t="s">
        <v>452</v>
      </c>
      <c r="C77" t="s">
        <v>102</v>
      </c>
      <c r="D77" t="s">
        <v>125</v>
      </c>
      <c r="E77" t="s">
        <v>453</v>
      </c>
      <c r="F77" t="s">
        <v>444</v>
      </c>
      <c r="G77" t="s">
        <v>104</v>
      </c>
      <c r="H77" s="66">
        <v>615</v>
      </c>
      <c r="I77" s="66">
        <v>23500</v>
      </c>
      <c r="J77" s="66">
        <v>0.98399999999999999</v>
      </c>
      <c r="K77" s="66">
        <v>145.50899999999999</v>
      </c>
      <c r="L77" s="67">
        <v>0</v>
      </c>
      <c r="M77" s="67">
        <v>4.1000000000000003E-3</v>
      </c>
      <c r="N77" s="67">
        <v>2.8E-3</v>
      </c>
    </row>
    <row r="78" spans="1:14">
      <c r="A78" t="s">
        <v>454</v>
      </c>
      <c r="B78" t="s">
        <v>455</v>
      </c>
      <c r="C78" t="s">
        <v>102</v>
      </c>
      <c r="D78" t="s">
        <v>125</v>
      </c>
      <c r="E78" t="s">
        <v>456</v>
      </c>
      <c r="F78" t="s">
        <v>129</v>
      </c>
      <c r="G78" t="s">
        <v>104</v>
      </c>
      <c r="H78" s="66">
        <v>722</v>
      </c>
      <c r="I78" s="66">
        <v>32140</v>
      </c>
      <c r="J78" s="66">
        <v>0</v>
      </c>
      <c r="K78" s="66">
        <v>232.05080000000001</v>
      </c>
      <c r="L78" s="67">
        <v>1E-4</v>
      </c>
      <c r="M78" s="67">
        <v>6.4999999999999997E-3</v>
      </c>
      <c r="N78" s="67">
        <v>4.4000000000000003E-3</v>
      </c>
    </row>
    <row r="79" spans="1:14">
      <c r="A79" t="s">
        <v>457</v>
      </c>
      <c r="B79" t="s">
        <v>458</v>
      </c>
      <c r="C79" t="s">
        <v>102</v>
      </c>
      <c r="D79" t="s">
        <v>125</v>
      </c>
      <c r="E79" t="s">
        <v>459</v>
      </c>
      <c r="F79" t="s">
        <v>130</v>
      </c>
      <c r="G79" t="s">
        <v>104</v>
      </c>
      <c r="H79" s="66">
        <v>240</v>
      </c>
      <c r="I79" s="66">
        <v>2491</v>
      </c>
      <c r="J79" s="66">
        <v>0</v>
      </c>
      <c r="K79" s="66">
        <v>5.9783999999999997</v>
      </c>
      <c r="L79" s="67">
        <v>0</v>
      </c>
      <c r="M79" s="67">
        <v>2.0000000000000001E-4</v>
      </c>
      <c r="N79" s="67">
        <v>1E-4</v>
      </c>
    </row>
    <row r="80" spans="1:14">
      <c r="A80" t="s">
        <v>460</v>
      </c>
      <c r="B80" t="s">
        <v>461</v>
      </c>
      <c r="C80" t="s">
        <v>102</v>
      </c>
      <c r="D80" t="s">
        <v>125</v>
      </c>
      <c r="E80" t="s">
        <v>462</v>
      </c>
      <c r="F80" t="s">
        <v>131</v>
      </c>
      <c r="G80" t="s">
        <v>104</v>
      </c>
      <c r="H80" s="66">
        <v>5967</v>
      </c>
      <c r="I80" s="66">
        <v>2949</v>
      </c>
      <c r="J80" s="66">
        <v>0</v>
      </c>
      <c r="K80" s="66">
        <v>175.96682999999999</v>
      </c>
      <c r="L80" s="67">
        <v>2.0000000000000001E-4</v>
      </c>
      <c r="M80" s="67">
        <v>4.8999999999999998E-3</v>
      </c>
      <c r="N80" s="67">
        <v>3.3E-3</v>
      </c>
    </row>
    <row r="81" spans="1:14">
      <c r="A81" t="s">
        <v>463</v>
      </c>
      <c r="B81" t="s">
        <v>464</v>
      </c>
      <c r="C81" t="s">
        <v>102</v>
      </c>
      <c r="D81" t="s">
        <v>125</v>
      </c>
      <c r="E81" t="s">
        <v>465</v>
      </c>
      <c r="F81" t="s">
        <v>131</v>
      </c>
      <c r="G81" t="s">
        <v>104</v>
      </c>
      <c r="H81" s="66">
        <v>1809</v>
      </c>
      <c r="I81" s="66">
        <v>3360</v>
      </c>
      <c r="J81" s="66">
        <v>0</v>
      </c>
      <c r="K81" s="66">
        <v>60.782400000000003</v>
      </c>
      <c r="L81" s="67">
        <v>0</v>
      </c>
      <c r="M81" s="67">
        <v>1.6999999999999999E-3</v>
      </c>
      <c r="N81" s="67">
        <v>1.1000000000000001E-3</v>
      </c>
    </row>
    <row r="82" spans="1:14">
      <c r="A82" t="s">
        <v>466</v>
      </c>
      <c r="B82" t="s">
        <v>467</v>
      </c>
      <c r="C82" t="s">
        <v>102</v>
      </c>
      <c r="D82" t="s">
        <v>125</v>
      </c>
      <c r="E82" t="s">
        <v>468</v>
      </c>
      <c r="F82" t="s">
        <v>131</v>
      </c>
      <c r="G82" t="s">
        <v>104</v>
      </c>
      <c r="H82" s="66">
        <v>985</v>
      </c>
      <c r="I82" s="66">
        <v>7800</v>
      </c>
      <c r="J82" s="66">
        <v>0</v>
      </c>
      <c r="K82" s="66">
        <v>76.83</v>
      </c>
      <c r="L82" s="67">
        <v>0</v>
      </c>
      <c r="M82" s="67">
        <v>2.2000000000000001E-3</v>
      </c>
      <c r="N82" s="67">
        <v>1.5E-3</v>
      </c>
    </row>
    <row r="83" spans="1:14">
      <c r="A83" t="s">
        <v>469</v>
      </c>
      <c r="B83" t="s">
        <v>470</v>
      </c>
      <c r="C83" t="s">
        <v>102</v>
      </c>
      <c r="D83" t="s">
        <v>125</v>
      </c>
      <c r="E83" t="s">
        <v>471</v>
      </c>
      <c r="F83" t="s">
        <v>134</v>
      </c>
      <c r="G83" t="s">
        <v>104</v>
      </c>
      <c r="H83" s="66">
        <v>18162</v>
      </c>
      <c r="I83" s="66">
        <v>1099</v>
      </c>
      <c r="J83" s="66">
        <v>0</v>
      </c>
      <c r="K83" s="66">
        <v>199.60038</v>
      </c>
      <c r="L83" s="67">
        <v>1E-4</v>
      </c>
      <c r="M83" s="67">
        <v>5.5999999999999999E-3</v>
      </c>
      <c r="N83" s="67">
        <v>3.8E-3</v>
      </c>
    </row>
    <row r="84" spans="1:14">
      <c r="A84" t="s">
        <v>472</v>
      </c>
      <c r="B84" t="s">
        <v>473</v>
      </c>
      <c r="C84" t="s">
        <v>102</v>
      </c>
      <c r="D84" t="s">
        <v>125</v>
      </c>
      <c r="E84" t="s">
        <v>474</v>
      </c>
      <c r="F84" t="s">
        <v>134</v>
      </c>
      <c r="G84" t="s">
        <v>104</v>
      </c>
      <c r="H84" s="66">
        <v>23860</v>
      </c>
      <c r="I84" s="66">
        <v>1537</v>
      </c>
      <c r="J84" s="66">
        <v>0</v>
      </c>
      <c r="K84" s="66">
        <v>366.72820000000002</v>
      </c>
      <c r="L84" s="67">
        <v>1E-4</v>
      </c>
      <c r="M84" s="67">
        <v>1.03E-2</v>
      </c>
      <c r="N84" s="67">
        <v>6.8999999999999999E-3</v>
      </c>
    </row>
    <row r="85" spans="1:14">
      <c r="A85" s="68" t="s">
        <v>475</v>
      </c>
      <c r="D85" s="14"/>
      <c r="E85" s="14"/>
      <c r="F85" s="14"/>
      <c r="H85" s="70">
        <v>461145.89</v>
      </c>
      <c r="J85" s="70">
        <v>0</v>
      </c>
      <c r="K85" s="70">
        <v>2270.3290493</v>
      </c>
      <c r="M85" s="69">
        <v>6.3600000000000004E-2</v>
      </c>
      <c r="N85" s="69">
        <v>4.2900000000000001E-2</v>
      </c>
    </row>
    <row r="86" spans="1:14">
      <c r="A86" t="s">
        <v>476</v>
      </c>
      <c r="B86" t="s">
        <v>477</v>
      </c>
      <c r="C86" t="s">
        <v>102</v>
      </c>
      <c r="D86" t="s">
        <v>125</v>
      </c>
      <c r="E86" t="s">
        <v>478</v>
      </c>
      <c r="F86" t="s">
        <v>339</v>
      </c>
      <c r="G86" t="s">
        <v>104</v>
      </c>
      <c r="H86" s="66">
        <v>235</v>
      </c>
      <c r="I86" s="66">
        <v>3678</v>
      </c>
      <c r="J86" s="66">
        <v>0</v>
      </c>
      <c r="K86" s="66">
        <v>8.6433</v>
      </c>
      <c r="L86" s="67">
        <v>0</v>
      </c>
      <c r="M86" s="67">
        <v>2.0000000000000001E-4</v>
      </c>
      <c r="N86" s="67">
        <v>2.0000000000000001E-4</v>
      </c>
    </row>
    <row r="87" spans="1:14">
      <c r="A87" t="s">
        <v>479</v>
      </c>
      <c r="B87" t="s">
        <v>480</v>
      </c>
      <c r="C87" t="s">
        <v>102</v>
      </c>
      <c r="D87" t="s">
        <v>125</v>
      </c>
      <c r="E87" t="s">
        <v>481</v>
      </c>
      <c r="F87" t="s">
        <v>261</v>
      </c>
      <c r="G87" t="s">
        <v>104</v>
      </c>
      <c r="H87" s="66">
        <v>19751</v>
      </c>
      <c r="I87" s="66">
        <v>2290</v>
      </c>
      <c r="J87" s="66">
        <v>0</v>
      </c>
      <c r="K87" s="66">
        <v>452.29790000000003</v>
      </c>
      <c r="L87" s="67">
        <v>2.9999999999999997E-4</v>
      </c>
      <c r="M87" s="67">
        <v>1.2699999999999999E-2</v>
      </c>
      <c r="N87" s="67">
        <v>8.6E-3</v>
      </c>
    </row>
    <row r="88" spans="1:14">
      <c r="A88" t="s">
        <v>482</v>
      </c>
      <c r="B88" t="s">
        <v>483</v>
      </c>
      <c r="C88" t="s">
        <v>102</v>
      </c>
      <c r="D88" t="s">
        <v>125</v>
      </c>
      <c r="E88" t="s">
        <v>484</v>
      </c>
      <c r="F88" t="s">
        <v>281</v>
      </c>
      <c r="G88" t="s">
        <v>104</v>
      </c>
      <c r="H88" s="66">
        <v>14796</v>
      </c>
      <c r="I88" s="66">
        <v>332.6</v>
      </c>
      <c r="J88" s="66">
        <v>0</v>
      </c>
      <c r="K88" s="66">
        <v>49.211495999999997</v>
      </c>
      <c r="L88" s="67">
        <v>1E-4</v>
      </c>
      <c r="M88" s="67">
        <v>1.4E-3</v>
      </c>
      <c r="N88" s="67">
        <v>8.9999999999999998E-4</v>
      </c>
    </row>
    <row r="89" spans="1:14">
      <c r="A89" t="s">
        <v>485</v>
      </c>
      <c r="B89" t="s">
        <v>486</v>
      </c>
      <c r="C89" t="s">
        <v>102</v>
      </c>
      <c r="D89" t="s">
        <v>125</v>
      </c>
      <c r="E89" t="s">
        <v>487</v>
      </c>
      <c r="F89" t="s">
        <v>292</v>
      </c>
      <c r="G89" t="s">
        <v>104</v>
      </c>
      <c r="H89" s="66">
        <v>7397</v>
      </c>
      <c r="I89" s="66">
        <v>4301</v>
      </c>
      <c r="J89" s="66">
        <v>0</v>
      </c>
      <c r="K89" s="66">
        <v>318.14497</v>
      </c>
      <c r="L89" s="67">
        <v>6.9999999999999999E-4</v>
      </c>
      <c r="M89" s="67">
        <v>8.8999999999999999E-3</v>
      </c>
      <c r="N89" s="67">
        <v>6.0000000000000001E-3</v>
      </c>
    </row>
    <row r="90" spans="1:14">
      <c r="A90" t="s">
        <v>488</v>
      </c>
      <c r="B90" t="s">
        <v>489</v>
      </c>
      <c r="C90" t="s">
        <v>102</v>
      </c>
      <c r="D90" t="s">
        <v>125</v>
      </c>
      <c r="E90" t="s">
        <v>490</v>
      </c>
      <c r="F90" t="s">
        <v>491</v>
      </c>
      <c r="G90" t="s">
        <v>104</v>
      </c>
      <c r="H90" s="66">
        <v>125000</v>
      </c>
      <c r="I90" s="66">
        <v>146.6</v>
      </c>
      <c r="J90" s="66">
        <v>0</v>
      </c>
      <c r="K90" s="66">
        <v>183.25</v>
      </c>
      <c r="L90" s="67">
        <v>4.0000000000000002E-4</v>
      </c>
      <c r="M90" s="67">
        <v>5.1000000000000004E-3</v>
      </c>
      <c r="N90" s="67">
        <v>3.5000000000000001E-3</v>
      </c>
    </row>
    <row r="91" spans="1:14">
      <c r="A91" t="s">
        <v>492</v>
      </c>
      <c r="B91" t="s">
        <v>493</v>
      </c>
      <c r="C91" t="s">
        <v>102</v>
      </c>
      <c r="D91" t="s">
        <v>125</v>
      </c>
      <c r="E91" t="s">
        <v>494</v>
      </c>
      <c r="F91" t="s">
        <v>296</v>
      </c>
      <c r="G91" t="s">
        <v>104</v>
      </c>
      <c r="H91" s="66">
        <v>1820</v>
      </c>
      <c r="I91" s="66">
        <v>5324</v>
      </c>
      <c r="J91" s="66">
        <v>0</v>
      </c>
      <c r="K91" s="66">
        <v>96.896799999999999</v>
      </c>
      <c r="L91" s="67">
        <v>1E-4</v>
      </c>
      <c r="M91" s="67">
        <v>2.7000000000000001E-3</v>
      </c>
      <c r="N91" s="67">
        <v>1.8E-3</v>
      </c>
    </row>
    <row r="92" spans="1:14">
      <c r="A92" t="s">
        <v>495</v>
      </c>
      <c r="B92" t="s">
        <v>496</v>
      </c>
      <c r="C92" t="s">
        <v>102</v>
      </c>
      <c r="D92" t="s">
        <v>125</v>
      </c>
      <c r="E92" t="s">
        <v>497</v>
      </c>
      <c r="F92" t="s">
        <v>300</v>
      </c>
      <c r="G92" t="s">
        <v>104</v>
      </c>
      <c r="H92" s="66">
        <v>1443</v>
      </c>
      <c r="I92" s="66">
        <v>843.8</v>
      </c>
      <c r="J92" s="66">
        <v>0</v>
      </c>
      <c r="K92" s="66">
        <v>12.176034</v>
      </c>
      <c r="L92" s="67">
        <v>0</v>
      </c>
      <c r="M92" s="67">
        <v>2.9999999999999997E-4</v>
      </c>
      <c r="N92" s="67">
        <v>2.0000000000000001E-4</v>
      </c>
    </row>
    <row r="93" spans="1:14">
      <c r="A93" t="s">
        <v>498</v>
      </c>
      <c r="B93" t="s">
        <v>499</v>
      </c>
      <c r="C93" t="s">
        <v>102</v>
      </c>
      <c r="D93" t="s">
        <v>125</v>
      </c>
      <c r="E93" t="s">
        <v>500</v>
      </c>
      <c r="F93" t="s">
        <v>300</v>
      </c>
      <c r="G93" t="s">
        <v>104</v>
      </c>
      <c r="H93" s="66">
        <v>8900</v>
      </c>
      <c r="I93" s="66">
        <v>2879</v>
      </c>
      <c r="J93" s="66">
        <v>0</v>
      </c>
      <c r="K93" s="66">
        <v>256.23099999999999</v>
      </c>
      <c r="L93" s="67">
        <v>1.6000000000000001E-3</v>
      </c>
      <c r="M93" s="67">
        <v>7.1999999999999998E-3</v>
      </c>
      <c r="N93" s="67">
        <v>4.7999999999999996E-3</v>
      </c>
    </row>
    <row r="94" spans="1:14">
      <c r="A94" t="s">
        <v>501</v>
      </c>
      <c r="B94" t="s">
        <v>502</v>
      </c>
      <c r="C94" t="s">
        <v>102</v>
      </c>
      <c r="D94" t="s">
        <v>125</v>
      </c>
      <c r="E94" t="s">
        <v>503</v>
      </c>
      <c r="F94" t="s">
        <v>300</v>
      </c>
      <c r="G94" t="s">
        <v>104</v>
      </c>
      <c r="H94" s="66">
        <v>130922</v>
      </c>
      <c r="I94" s="66">
        <v>73</v>
      </c>
      <c r="J94" s="66">
        <v>0</v>
      </c>
      <c r="K94" s="66">
        <v>95.573059999999998</v>
      </c>
      <c r="L94" s="67">
        <v>5.9999999999999995E-4</v>
      </c>
      <c r="M94" s="67">
        <v>2.7000000000000001E-3</v>
      </c>
      <c r="N94" s="67">
        <v>1.8E-3</v>
      </c>
    </row>
    <row r="95" spans="1:14">
      <c r="A95" t="s">
        <v>504</v>
      </c>
      <c r="B95" t="s">
        <v>505</v>
      </c>
      <c r="C95" t="s">
        <v>102</v>
      </c>
      <c r="D95" t="s">
        <v>125</v>
      </c>
      <c r="E95" t="s">
        <v>506</v>
      </c>
      <c r="F95" t="s">
        <v>300</v>
      </c>
      <c r="G95" t="s">
        <v>104</v>
      </c>
      <c r="H95" s="66">
        <v>65955</v>
      </c>
      <c r="I95" s="66">
        <v>42.9</v>
      </c>
      <c r="J95" s="66">
        <v>0</v>
      </c>
      <c r="K95" s="66">
        <v>28.294695000000001</v>
      </c>
      <c r="L95" s="67">
        <v>5.0000000000000001E-4</v>
      </c>
      <c r="M95" s="67">
        <v>8.0000000000000004E-4</v>
      </c>
      <c r="N95" s="67">
        <v>5.0000000000000001E-4</v>
      </c>
    </row>
    <row r="96" spans="1:14">
      <c r="A96" t="s">
        <v>507</v>
      </c>
      <c r="B96" t="s">
        <v>508</v>
      </c>
      <c r="C96" t="s">
        <v>102</v>
      </c>
      <c r="D96" t="s">
        <v>125</v>
      </c>
      <c r="E96" t="s">
        <v>509</v>
      </c>
      <c r="F96" t="s">
        <v>300</v>
      </c>
      <c r="G96" t="s">
        <v>104</v>
      </c>
      <c r="H96" s="66">
        <v>20000</v>
      </c>
      <c r="I96" s="66">
        <v>511.6</v>
      </c>
      <c r="J96" s="66">
        <v>0</v>
      </c>
      <c r="K96" s="66">
        <v>102.32</v>
      </c>
      <c r="L96" s="67">
        <v>4.0000000000000002E-4</v>
      </c>
      <c r="M96" s="67">
        <v>2.8999999999999998E-3</v>
      </c>
      <c r="N96" s="67">
        <v>1.9E-3</v>
      </c>
    </row>
    <row r="97" spans="1:14">
      <c r="A97" t="s">
        <v>510</v>
      </c>
      <c r="B97" t="s">
        <v>511</v>
      </c>
      <c r="C97" t="s">
        <v>102</v>
      </c>
      <c r="D97" t="s">
        <v>125</v>
      </c>
      <c r="E97" t="s">
        <v>512</v>
      </c>
      <c r="F97" t="s">
        <v>437</v>
      </c>
      <c r="G97" t="s">
        <v>104</v>
      </c>
      <c r="H97" s="66">
        <v>5601.89</v>
      </c>
      <c r="I97" s="66">
        <v>2187</v>
      </c>
      <c r="J97" s="66">
        <v>0</v>
      </c>
      <c r="K97" s="66">
        <v>122.5133343</v>
      </c>
      <c r="L97" s="67">
        <v>2.0000000000000001E-4</v>
      </c>
      <c r="M97" s="67">
        <v>3.3999999999999998E-3</v>
      </c>
      <c r="N97" s="67">
        <v>2.3E-3</v>
      </c>
    </row>
    <row r="98" spans="1:14">
      <c r="A98" t="s">
        <v>513</v>
      </c>
      <c r="B98" t="s">
        <v>514</v>
      </c>
      <c r="C98" t="s">
        <v>102</v>
      </c>
      <c r="D98" t="s">
        <v>125</v>
      </c>
      <c r="E98" t="s">
        <v>515</v>
      </c>
      <c r="F98" t="s">
        <v>130</v>
      </c>
      <c r="G98" t="s">
        <v>104</v>
      </c>
      <c r="H98" s="66">
        <v>38710</v>
      </c>
      <c r="I98" s="66">
        <v>850.1</v>
      </c>
      <c r="J98" s="66">
        <v>0</v>
      </c>
      <c r="K98" s="66">
        <v>329.07371000000001</v>
      </c>
      <c r="L98" s="67">
        <v>1E-3</v>
      </c>
      <c r="M98" s="67">
        <v>9.1999999999999998E-3</v>
      </c>
      <c r="N98" s="67">
        <v>6.1999999999999998E-3</v>
      </c>
    </row>
    <row r="99" spans="1:14">
      <c r="A99" t="s">
        <v>516</v>
      </c>
      <c r="B99" t="s">
        <v>517</v>
      </c>
      <c r="C99" t="s">
        <v>102</v>
      </c>
      <c r="D99" t="s">
        <v>125</v>
      </c>
      <c r="E99" t="s">
        <v>518</v>
      </c>
      <c r="F99" t="s">
        <v>134</v>
      </c>
      <c r="G99" t="s">
        <v>104</v>
      </c>
      <c r="H99" s="66">
        <v>130</v>
      </c>
      <c r="I99" s="66">
        <v>627</v>
      </c>
      <c r="J99" s="66">
        <v>0</v>
      </c>
      <c r="K99" s="66">
        <v>0.81510000000000005</v>
      </c>
      <c r="L99" s="67">
        <v>0</v>
      </c>
      <c r="M99" s="67">
        <v>0</v>
      </c>
      <c r="N99" s="67">
        <v>0</v>
      </c>
    </row>
    <row r="100" spans="1:14">
      <c r="A100" t="s">
        <v>519</v>
      </c>
      <c r="B100" t="s">
        <v>520</v>
      </c>
      <c r="C100" t="s">
        <v>102</v>
      </c>
      <c r="D100" t="s">
        <v>125</v>
      </c>
      <c r="E100" t="s">
        <v>243</v>
      </c>
      <c r="F100" t="s">
        <v>134</v>
      </c>
      <c r="G100" t="s">
        <v>104</v>
      </c>
      <c r="H100" s="66">
        <v>20485</v>
      </c>
      <c r="I100" s="66">
        <v>1049</v>
      </c>
      <c r="J100" s="66">
        <v>0</v>
      </c>
      <c r="K100" s="66">
        <v>214.88765000000001</v>
      </c>
      <c r="L100" s="67">
        <v>8.0000000000000004E-4</v>
      </c>
      <c r="M100" s="67">
        <v>6.0000000000000001E-3</v>
      </c>
      <c r="N100" s="67">
        <v>4.1000000000000003E-3</v>
      </c>
    </row>
    <row r="101" spans="1:14">
      <c r="A101" s="68" t="s">
        <v>521</v>
      </c>
      <c r="D101" s="14"/>
      <c r="E101" s="14"/>
      <c r="F101" s="14"/>
      <c r="H101" s="70">
        <v>0</v>
      </c>
      <c r="J101" s="70">
        <v>0</v>
      </c>
      <c r="K101" s="70">
        <v>0</v>
      </c>
      <c r="M101" s="69">
        <v>0</v>
      </c>
      <c r="N101" s="69">
        <v>0</v>
      </c>
    </row>
    <row r="102" spans="1:14">
      <c r="A102" t="s">
        <v>215</v>
      </c>
      <c r="B102" t="s">
        <v>215</v>
      </c>
      <c r="D102" s="14"/>
      <c r="E102" s="14"/>
      <c r="F102" t="s">
        <v>215</v>
      </c>
      <c r="G102" t="s">
        <v>215</v>
      </c>
      <c r="H102" s="66">
        <v>0</v>
      </c>
      <c r="I102" s="66">
        <v>0</v>
      </c>
      <c r="K102" s="66">
        <v>0</v>
      </c>
      <c r="L102" s="67">
        <v>0</v>
      </c>
      <c r="M102" s="67">
        <v>0</v>
      </c>
      <c r="N102" s="67">
        <v>0</v>
      </c>
    </row>
    <row r="103" spans="1:14">
      <c r="A103" s="68" t="s">
        <v>220</v>
      </c>
      <c r="D103" s="14"/>
      <c r="E103" s="14"/>
      <c r="F103" s="14"/>
      <c r="H103" s="70">
        <v>112159</v>
      </c>
      <c r="J103" s="70">
        <v>1.7921088000000001</v>
      </c>
      <c r="K103" s="70">
        <v>9811.2047684400004</v>
      </c>
      <c r="M103" s="69">
        <v>0.27510000000000001</v>
      </c>
      <c r="N103" s="69">
        <v>0.18559999999999999</v>
      </c>
    </row>
    <row r="104" spans="1:14">
      <c r="A104" s="68" t="s">
        <v>234</v>
      </c>
      <c r="D104" s="14"/>
      <c r="E104" s="14"/>
      <c r="F104" s="14"/>
      <c r="H104" s="70">
        <v>20279</v>
      </c>
      <c r="J104" s="70">
        <v>0</v>
      </c>
      <c r="K104" s="70">
        <v>217.26109439999999</v>
      </c>
      <c r="M104" s="69">
        <v>6.1000000000000004E-3</v>
      </c>
      <c r="N104" s="69">
        <v>4.1000000000000003E-3</v>
      </c>
    </row>
    <row r="105" spans="1:14">
      <c r="A105" t="s">
        <v>522</v>
      </c>
      <c r="B105" t="s">
        <v>523</v>
      </c>
      <c r="C105" t="s">
        <v>524</v>
      </c>
      <c r="D105" t="s">
        <v>525</v>
      </c>
      <c r="E105" t="s">
        <v>526</v>
      </c>
      <c r="F105" t="s">
        <v>527</v>
      </c>
      <c r="G105" t="s">
        <v>108</v>
      </c>
      <c r="H105" s="66">
        <v>20279</v>
      </c>
      <c r="I105" s="66">
        <v>310</v>
      </c>
      <c r="J105" s="66">
        <v>0</v>
      </c>
      <c r="K105" s="66">
        <v>217.26109439999999</v>
      </c>
      <c r="L105" s="67">
        <v>0</v>
      </c>
      <c r="M105" s="67">
        <v>6.1000000000000004E-3</v>
      </c>
      <c r="N105" s="67">
        <v>4.1000000000000003E-3</v>
      </c>
    </row>
    <row r="106" spans="1:14">
      <c r="A106" s="68" t="s">
        <v>235</v>
      </c>
      <c r="D106" s="14"/>
      <c r="E106" s="14"/>
      <c r="F106" s="14"/>
      <c r="H106" s="70">
        <v>91880</v>
      </c>
      <c r="J106" s="70">
        <v>1.7921088000000001</v>
      </c>
      <c r="K106" s="70">
        <v>9593.9436740399997</v>
      </c>
      <c r="M106" s="69">
        <v>0.26900000000000002</v>
      </c>
      <c r="N106" s="69">
        <v>0.18149999999999999</v>
      </c>
    </row>
    <row r="107" spans="1:14">
      <c r="A107" t="s">
        <v>528</v>
      </c>
      <c r="B107" t="s">
        <v>529</v>
      </c>
      <c r="C107" t="s">
        <v>524</v>
      </c>
      <c r="D107" t="s">
        <v>525</v>
      </c>
      <c r="E107" t="s">
        <v>530</v>
      </c>
      <c r="F107" t="s">
        <v>531</v>
      </c>
      <c r="G107" t="s">
        <v>108</v>
      </c>
      <c r="H107" s="66">
        <v>3648</v>
      </c>
      <c r="I107" s="66">
        <v>3522</v>
      </c>
      <c r="J107" s="66">
        <v>0</v>
      </c>
      <c r="K107" s="66">
        <v>444.03572736000001</v>
      </c>
      <c r="L107" s="67">
        <v>0</v>
      </c>
      <c r="M107" s="67">
        <v>1.24E-2</v>
      </c>
      <c r="N107" s="67">
        <v>8.3999999999999995E-3</v>
      </c>
    </row>
    <row r="108" spans="1:14">
      <c r="A108" t="s">
        <v>532</v>
      </c>
      <c r="B108" t="s">
        <v>533</v>
      </c>
      <c r="C108" t="s">
        <v>524</v>
      </c>
      <c r="D108" t="s">
        <v>525</v>
      </c>
      <c r="E108" t="s">
        <v>534</v>
      </c>
      <c r="F108" t="s">
        <v>535</v>
      </c>
      <c r="G108" t="s">
        <v>108</v>
      </c>
      <c r="H108" s="66">
        <v>232</v>
      </c>
      <c r="I108" s="66">
        <v>32576</v>
      </c>
      <c r="J108" s="66">
        <v>0</v>
      </c>
      <c r="K108" s="66">
        <v>261.19176191999998</v>
      </c>
      <c r="L108" s="67">
        <v>0</v>
      </c>
      <c r="M108" s="67">
        <v>7.3000000000000001E-3</v>
      </c>
      <c r="N108" s="67">
        <v>4.8999999999999998E-3</v>
      </c>
    </row>
    <row r="109" spans="1:14">
      <c r="A109" t="s">
        <v>536</v>
      </c>
      <c r="B109" t="s">
        <v>537</v>
      </c>
      <c r="C109" t="s">
        <v>524</v>
      </c>
      <c r="D109" t="s">
        <v>525</v>
      </c>
      <c r="E109" t="s">
        <v>538</v>
      </c>
      <c r="F109" t="s">
        <v>539</v>
      </c>
      <c r="G109" t="s">
        <v>108</v>
      </c>
      <c r="H109" s="66">
        <v>4845</v>
      </c>
      <c r="I109" s="66">
        <v>975</v>
      </c>
      <c r="J109" s="66">
        <v>0</v>
      </c>
      <c r="K109" s="66">
        <v>163.25711999999999</v>
      </c>
      <c r="L109" s="67">
        <v>0</v>
      </c>
      <c r="M109" s="67">
        <v>4.5999999999999999E-3</v>
      </c>
      <c r="N109" s="67">
        <v>3.0999999999999999E-3</v>
      </c>
    </row>
    <row r="110" spans="1:14">
      <c r="A110" t="s">
        <v>540</v>
      </c>
      <c r="B110" t="s">
        <v>541</v>
      </c>
      <c r="C110" t="s">
        <v>524</v>
      </c>
      <c r="D110" t="s">
        <v>525</v>
      </c>
      <c r="E110" t="s">
        <v>542</v>
      </c>
      <c r="F110" t="s">
        <v>543</v>
      </c>
      <c r="G110" t="s">
        <v>108</v>
      </c>
      <c r="H110" s="66">
        <v>4300</v>
      </c>
      <c r="I110" s="66">
        <v>2164</v>
      </c>
      <c r="J110" s="66">
        <v>0</v>
      </c>
      <c r="K110" s="66">
        <v>321.58771200000001</v>
      </c>
      <c r="L110" s="67">
        <v>0</v>
      </c>
      <c r="M110" s="67">
        <v>8.9999999999999993E-3</v>
      </c>
      <c r="N110" s="67">
        <v>6.1000000000000004E-3</v>
      </c>
    </row>
    <row r="111" spans="1:14">
      <c r="A111" t="s">
        <v>544</v>
      </c>
      <c r="B111" t="s">
        <v>545</v>
      </c>
      <c r="C111" t="s">
        <v>524</v>
      </c>
      <c r="D111" t="s">
        <v>525</v>
      </c>
      <c r="E111" t="s">
        <v>546</v>
      </c>
      <c r="F111" t="s">
        <v>543</v>
      </c>
      <c r="G111" t="s">
        <v>108</v>
      </c>
      <c r="H111" s="66">
        <v>4940</v>
      </c>
      <c r="I111" s="66">
        <v>4791</v>
      </c>
      <c r="J111" s="66">
        <v>0</v>
      </c>
      <c r="K111" s="66">
        <v>817.95018240000002</v>
      </c>
      <c r="L111" s="67">
        <v>0</v>
      </c>
      <c r="M111" s="67">
        <v>2.29E-2</v>
      </c>
      <c r="N111" s="67">
        <v>1.55E-2</v>
      </c>
    </row>
    <row r="112" spans="1:14">
      <c r="A112" t="s">
        <v>547</v>
      </c>
      <c r="B112" t="s">
        <v>548</v>
      </c>
      <c r="C112" t="s">
        <v>102</v>
      </c>
      <c r="D112" t="s">
        <v>525</v>
      </c>
      <c r="E112" t="s">
        <v>549</v>
      </c>
      <c r="F112" t="s">
        <v>550</v>
      </c>
      <c r="G112" t="s">
        <v>108</v>
      </c>
      <c r="H112" s="66">
        <v>707</v>
      </c>
      <c r="I112" s="66">
        <v>20525</v>
      </c>
      <c r="J112" s="66">
        <v>0</v>
      </c>
      <c r="K112" s="66">
        <v>501.50620800000002</v>
      </c>
      <c r="L112" s="67">
        <v>0</v>
      </c>
      <c r="M112" s="67">
        <v>1.41E-2</v>
      </c>
      <c r="N112" s="67">
        <v>9.4999999999999998E-3</v>
      </c>
    </row>
    <row r="113" spans="1:14">
      <c r="A113" t="s">
        <v>551</v>
      </c>
      <c r="B113" t="s">
        <v>552</v>
      </c>
      <c r="C113" t="s">
        <v>524</v>
      </c>
      <c r="D113" t="s">
        <v>525</v>
      </c>
      <c r="E113" t="s">
        <v>553</v>
      </c>
      <c r="F113" t="s">
        <v>550</v>
      </c>
      <c r="G113" t="s">
        <v>108</v>
      </c>
      <c r="H113" s="66">
        <v>1370</v>
      </c>
      <c r="I113" s="66">
        <v>5985</v>
      </c>
      <c r="J113" s="66">
        <v>0</v>
      </c>
      <c r="K113" s="66">
        <v>283.37299200000001</v>
      </c>
      <c r="L113" s="67">
        <v>0</v>
      </c>
      <c r="M113" s="67">
        <v>7.9000000000000008E-3</v>
      </c>
      <c r="N113" s="67">
        <v>5.4000000000000003E-3</v>
      </c>
    </row>
    <row r="114" spans="1:14">
      <c r="A114" t="s">
        <v>554</v>
      </c>
      <c r="B114" t="s">
        <v>555</v>
      </c>
      <c r="C114" t="s">
        <v>524</v>
      </c>
      <c r="D114" t="s">
        <v>525</v>
      </c>
      <c r="E114" t="s">
        <v>322</v>
      </c>
      <c r="F114" t="s">
        <v>527</v>
      </c>
      <c r="G114" t="s">
        <v>108</v>
      </c>
      <c r="H114" s="66">
        <v>528</v>
      </c>
      <c r="I114" s="66">
        <v>5166</v>
      </c>
      <c r="J114" s="66">
        <v>0</v>
      </c>
      <c r="K114" s="66">
        <v>94.267514879999993</v>
      </c>
      <c r="L114" s="67">
        <v>0</v>
      </c>
      <c r="M114" s="67">
        <v>2.5999999999999999E-3</v>
      </c>
      <c r="N114" s="67">
        <v>1.8E-3</v>
      </c>
    </row>
    <row r="115" spans="1:14">
      <c r="A115" t="s">
        <v>556</v>
      </c>
      <c r="B115" t="s">
        <v>557</v>
      </c>
      <c r="C115" t="s">
        <v>558</v>
      </c>
      <c r="D115" t="s">
        <v>525</v>
      </c>
      <c r="E115" t="s">
        <v>559</v>
      </c>
      <c r="F115" t="s">
        <v>560</v>
      </c>
      <c r="G115" t="s">
        <v>112</v>
      </c>
      <c r="H115" s="66">
        <v>1692</v>
      </c>
      <c r="I115" s="66">
        <v>3210</v>
      </c>
      <c r="J115" s="66">
        <v>0</v>
      </c>
      <c r="K115" s="66">
        <v>210.63745223999999</v>
      </c>
      <c r="L115" s="67">
        <v>0</v>
      </c>
      <c r="M115" s="67">
        <v>5.8999999999999999E-3</v>
      </c>
      <c r="N115" s="67">
        <v>4.0000000000000001E-3</v>
      </c>
    </row>
    <row r="116" spans="1:14">
      <c r="A116" t="s">
        <v>561</v>
      </c>
      <c r="B116" t="s">
        <v>562</v>
      </c>
      <c r="C116" t="s">
        <v>125</v>
      </c>
      <c r="D116" t="s">
        <v>525</v>
      </c>
      <c r="E116" t="s">
        <v>563</v>
      </c>
      <c r="F116" t="s">
        <v>560</v>
      </c>
      <c r="G116" t="s">
        <v>112</v>
      </c>
      <c r="H116" s="66">
        <v>52908</v>
      </c>
      <c r="I116" s="66">
        <v>345</v>
      </c>
      <c r="J116" s="66">
        <v>0</v>
      </c>
      <c r="K116" s="66">
        <v>707.89792932</v>
      </c>
      <c r="L116" s="67">
        <v>0</v>
      </c>
      <c r="M116" s="67">
        <v>1.9800000000000002E-2</v>
      </c>
      <c r="N116" s="67">
        <v>1.34E-2</v>
      </c>
    </row>
    <row r="117" spans="1:14">
      <c r="A117" t="s">
        <v>564</v>
      </c>
      <c r="B117" t="s">
        <v>565</v>
      </c>
      <c r="C117" t="s">
        <v>125</v>
      </c>
      <c r="D117" t="s">
        <v>525</v>
      </c>
      <c r="E117" t="s">
        <v>566</v>
      </c>
      <c r="F117" t="s">
        <v>560</v>
      </c>
      <c r="G117" t="s">
        <v>112</v>
      </c>
      <c r="H117" s="66">
        <v>4320</v>
      </c>
      <c r="I117" s="66">
        <v>2138</v>
      </c>
      <c r="J117" s="66">
        <v>0</v>
      </c>
      <c r="K117" s="66">
        <v>358.19675711999997</v>
      </c>
      <c r="L117" s="67">
        <v>0</v>
      </c>
      <c r="M117" s="67">
        <v>0.01</v>
      </c>
      <c r="N117" s="67">
        <v>6.7999999999999996E-3</v>
      </c>
    </row>
    <row r="118" spans="1:14">
      <c r="A118" t="s">
        <v>567</v>
      </c>
      <c r="B118" t="s">
        <v>568</v>
      </c>
      <c r="C118" t="s">
        <v>524</v>
      </c>
      <c r="D118" t="s">
        <v>525</v>
      </c>
      <c r="E118" t="s">
        <v>569</v>
      </c>
      <c r="F118" t="s">
        <v>570</v>
      </c>
      <c r="G118" t="s">
        <v>108</v>
      </c>
      <c r="H118" s="66">
        <v>2210</v>
      </c>
      <c r="I118" s="66">
        <v>11718</v>
      </c>
      <c r="J118" s="66">
        <v>0</v>
      </c>
      <c r="K118" s="66">
        <v>894.99271680000004</v>
      </c>
      <c r="L118" s="67">
        <v>0</v>
      </c>
      <c r="M118" s="67">
        <v>2.5100000000000001E-2</v>
      </c>
      <c r="N118" s="67">
        <v>1.6899999999999998E-2</v>
      </c>
    </row>
    <row r="119" spans="1:14">
      <c r="A119" t="s">
        <v>571</v>
      </c>
      <c r="B119" t="s">
        <v>572</v>
      </c>
      <c r="C119" t="s">
        <v>524</v>
      </c>
      <c r="D119" t="s">
        <v>525</v>
      </c>
      <c r="E119" t="s">
        <v>573</v>
      </c>
      <c r="F119" t="s">
        <v>570</v>
      </c>
      <c r="G119" t="s">
        <v>108</v>
      </c>
      <c r="H119" s="66">
        <v>710</v>
      </c>
      <c r="I119" s="66">
        <v>23530</v>
      </c>
      <c r="J119" s="66">
        <v>0</v>
      </c>
      <c r="K119" s="66">
        <v>577.36972800000001</v>
      </c>
      <c r="L119" s="67">
        <v>0</v>
      </c>
      <c r="M119" s="67">
        <v>1.6199999999999999E-2</v>
      </c>
      <c r="N119" s="67">
        <v>1.09E-2</v>
      </c>
    </row>
    <row r="120" spans="1:14">
      <c r="A120" t="s">
        <v>574</v>
      </c>
      <c r="B120" t="s">
        <v>575</v>
      </c>
      <c r="C120" t="s">
        <v>524</v>
      </c>
      <c r="D120" t="s">
        <v>525</v>
      </c>
      <c r="E120" t="s">
        <v>576</v>
      </c>
      <c r="F120" t="s">
        <v>577</v>
      </c>
      <c r="G120" t="s">
        <v>108</v>
      </c>
      <c r="H120" s="66">
        <v>465</v>
      </c>
      <c r="I120" s="66">
        <v>32981</v>
      </c>
      <c r="J120" s="66">
        <v>0</v>
      </c>
      <c r="K120" s="66">
        <v>530.01786240000001</v>
      </c>
      <c r="L120" s="67">
        <v>0</v>
      </c>
      <c r="M120" s="67">
        <v>1.49E-2</v>
      </c>
      <c r="N120" s="67">
        <v>0.01</v>
      </c>
    </row>
    <row r="121" spans="1:14">
      <c r="A121" t="s">
        <v>578</v>
      </c>
      <c r="B121" t="s">
        <v>579</v>
      </c>
      <c r="C121" t="s">
        <v>524</v>
      </c>
      <c r="D121" t="s">
        <v>525</v>
      </c>
      <c r="E121" t="s">
        <v>580</v>
      </c>
      <c r="F121" t="s">
        <v>577</v>
      </c>
      <c r="G121" t="s">
        <v>108</v>
      </c>
      <c r="H121" s="66">
        <v>610</v>
      </c>
      <c r="I121" s="66">
        <v>21210</v>
      </c>
      <c r="J121" s="66">
        <v>0</v>
      </c>
      <c r="K121" s="66">
        <v>447.140736</v>
      </c>
      <c r="L121" s="67">
        <v>0</v>
      </c>
      <c r="M121" s="67">
        <v>1.2500000000000001E-2</v>
      </c>
      <c r="N121" s="67">
        <v>8.5000000000000006E-3</v>
      </c>
    </row>
    <row r="122" spans="1:14">
      <c r="A122" t="s">
        <v>581</v>
      </c>
      <c r="B122" t="s">
        <v>582</v>
      </c>
      <c r="C122" t="s">
        <v>524</v>
      </c>
      <c r="D122" t="s">
        <v>525</v>
      </c>
      <c r="E122" t="s">
        <v>583</v>
      </c>
      <c r="F122" t="s">
        <v>577</v>
      </c>
      <c r="G122" t="s">
        <v>108</v>
      </c>
      <c r="H122" s="66">
        <v>229</v>
      </c>
      <c r="I122" s="66">
        <v>11096</v>
      </c>
      <c r="J122" s="66">
        <v>0</v>
      </c>
      <c r="K122" s="66">
        <v>87.816407040000001</v>
      </c>
      <c r="L122" s="67">
        <v>0</v>
      </c>
      <c r="M122" s="67">
        <v>2.5000000000000001E-3</v>
      </c>
      <c r="N122" s="67">
        <v>1.6999999999999999E-3</v>
      </c>
    </row>
    <row r="123" spans="1:14">
      <c r="A123" t="s">
        <v>584</v>
      </c>
      <c r="B123" t="s">
        <v>585</v>
      </c>
      <c r="C123" t="s">
        <v>524</v>
      </c>
      <c r="D123" t="s">
        <v>525</v>
      </c>
      <c r="E123" t="s">
        <v>586</v>
      </c>
      <c r="F123" t="s">
        <v>577</v>
      </c>
      <c r="G123" t="s">
        <v>108</v>
      </c>
      <c r="H123" s="66">
        <v>1045</v>
      </c>
      <c r="I123" s="66">
        <v>15770</v>
      </c>
      <c r="J123" s="66">
        <v>0</v>
      </c>
      <c r="K123" s="66">
        <v>569.53670399999999</v>
      </c>
      <c r="L123" s="67">
        <v>0</v>
      </c>
      <c r="M123" s="67">
        <v>1.6E-2</v>
      </c>
      <c r="N123" s="67">
        <v>1.0800000000000001E-2</v>
      </c>
    </row>
    <row r="124" spans="1:14">
      <c r="A124" t="s">
        <v>587</v>
      </c>
      <c r="B124" t="s">
        <v>588</v>
      </c>
      <c r="C124" t="s">
        <v>589</v>
      </c>
      <c r="D124" t="s">
        <v>525</v>
      </c>
      <c r="E124" t="s">
        <v>590</v>
      </c>
      <c r="F124" t="s">
        <v>577</v>
      </c>
      <c r="G124" t="s">
        <v>108</v>
      </c>
      <c r="H124" s="66">
        <v>2100</v>
      </c>
      <c r="I124" s="66">
        <v>5536</v>
      </c>
      <c r="J124" s="66">
        <v>0</v>
      </c>
      <c r="K124" s="66">
        <v>401.78073599999999</v>
      </c>
      <c r="L124" s="67">
        <v>0</v>
      </c>
      <c r="M124" s="67">
        <v>1.1299999999999999E-2</v>
      </c>
      <c r="N124" s="67">
        <v>7.6E-3</v>
      </c>
    </row>
    <row r="125" spans="1:14">
      <c r="A125" t="s">
        <v>591</v>
      </c>
      <c r="B125" t="s">
        <v>592</v>
      </c>
      <c r="C125" t="s">
        <v>524</v>
      </c>
      <c r="D125" t="s">
        <v>525</v>
      </c>
      <c r="E125" t="s">
        <v>593</v>
      </c>
      <c r="F125" t="s">
        <v>594</v>
      </c>
      <c r="G125" t="s">
        <v>108</v>
      </c>
      <c r="H125" s="66">
        <v>558</v>
      </c>
      <c r="I125" s="66">
        <v>29365</v>
      </c>
      <c r="J125" s="66">
        <v>0</v>
      </c>
      <c r="K125" s="66">
        <v>566.28875519999997</v>
      </c>
      <c r="L125" s="67">
        <v>0</v>
      </c>
      <c r="M125" s="67">
        <v>1.5900000000000001E-2</v>
      </c>
      <c r="N125" s="67">
        <v>1.0699999999999999E-2</v>
      </c>
    </row>
    <row r="126" spans="1:14">
      <c r="A126" t="s">
        <v>595</v>
      </c>
      <c r="B126" t="s">
        <v>596</v>
      </c>
      <c r="C126" t="s">
        <v>524</v>
      </c>
      <c r="D126" t="s">
        <v>525</v>
      </c>
      <c r="E126" t="s">
        <v>597</v>
      </c>
      <c r="F126" t="s">
        <v>594</v>
      </c>
      <c r="G126" t="s">
        <v>108</v>
      </c>
      <c r="H126" s="66">
        <v>106</v>
      </c>
      <c r="I126" s="66">
        <v>133702</v>
      </c>
      <c r="J126" s="66">
        <v>0</v>
      </c>
      <c r="K126" s="66">
        <v>489.79855872000002</v>
      </c>
      <c r="L126" s="67">
        <v>0</v>
      </c>
      <c r="M126" s="67">
        <v>1.37E-2</v>
      </c>
      <c r="N126" s="67">
        <v>9.2999999999999992E-3</v>
      </c>
    </row>
    <row r="127" spans="1:14">
      <c r="A127" t="s">
        <v>598</v>
      </c>
      <c r="B127" t="s">
        <v>599</v>
      </c>
      <c r="C127" t="s">
        <v>524</v>
      </c>
      <c r="D127" t="s">
        <v>525</v>
      </c>
      <c r="E127" t="s">
        <v>600</v>
      </c>
      <c r="F127" t="s">
        <v>594</v>
      </c>
      <c r="G127" t="s">
        <v>108</v>
      </c>
      <c r="H127" s="66">
        <v>900</v>
      </c>
      <c r="I127" s="66">
        <v>9509</v>
      </c>
      <c r="J127" s="66">
        <v>0</v>
      </c>
      <c r="K127" s="66">
        <v>295.76793600000002</v>
      </c>
      <c r="L127" s="67">
        <v>0</v>
      </c>
      <c r="M127" s="67">
        <v>8.3000000000000001E-3</v>
      </c>
      <c r="N127" s="67">
        <v>5.5999999999999999E-3</v>
      </c>
    </row>
    <row r="128" spans="1:14">
      <c r="A128" t="s">
        <v>601</v>
      </c>
      <c r="B128" t="s">
        <v>602</v>
      </c>
      <c r="C128" t="s">
        <v>524</v>
      </c>
      <c r="D128" t="s">
        <v>525</v>
      </c>
      <c r="E128" t="s">
        <v>603</v>
      </c>
      <c r="F128" t="s">
        <v>604</v>
      </c>
      <c r="G128" t="s">
        <v>108</v>
      </c>
      <c r="H128" s="66">
        <v>3457</v>
      </c>
      <c r="I128" s="66">
        <v>4752</v>
      </c>
      <c r="J128" s="66">
        <v>1.7921088000000001</v>
      </c>
      <c r="K128" s="66">
        <v>569.53217663999999</v>
      </c>
      <c r="L128" s="67">
        <v>0</v>
      </c>
      <c r="M128" s="67">
        <v>1.6E-2</v>
      </c>
      <c r="N128" s="67">
        <v>1.0800000000000001E-2</v>
      </c>
    </row>
    <row r="129" spans="1:6">
      <c r="A129" s="80" t="s">
        <v>222</v>
      </c>
      <c r="D129" s="14"/>
      <c r="E129" s="14"/>
      <c r="F129" s="14"/>
    </row>
    <row r="130" spans="1:6">
      <c r="A130" s="80" t="s">
        <v>228</v>
      </c>
      <c r="D130" s="14"/>
      <c r="E130" s="14"/>
      <c r="F130" s="14"/>
    </row>
    <row r="131" spans="1:6">
      <c r="A131" s="80" t="s">
        <v>229</v>
      </c>
      <c r="D131" s="14"/>
      <c r="E131" s="14"/>
      <c r="F131" s="14"/>
    </row>
    <row r="132" spans="1:6">
      <c r="A132" s="80" t="s">
        <v>230</v>
      </c>
      <c r="D132" s="14"/>
      <c r="E132" s="14"/>
      <c r="F132" s="14"/>
    </row>
    <row r="133" spans="1:6">
      <c r="A133" s="80" t="s">
        <v>231</v>
      </c>
      <c r="D133" s="14"/>
      <c r="E133" s="14"/>
      <c r="F133" s="14"/>
    </row>
    <row r="134" spans="1:6" hidden="1">
      <c r="D134" s="14"/>
      <c r="E134" s="14"/>
      <c r="F134" s="14"/>
    </row>
    <row r="135" spans="1:6" hidden="1">
      <c r="D135" s="14"/>
      <c r="E135" s="14"/>
      <c r="F135" s="14"/>
    </row>
    <row r="136" spans="1:6" hidden="1">
      <c r="D136" s="14"/>
      <c r="E136" s="14"/>
      <c r="F136" s="14"/>
    </row>
    <row r="137" spans="1:6" hidden="1">
      <c r="D137" s="14"/>
      <c r="E137" s="14"/>
      <c r="F137" s="14"/>
    </row>
    <row r="138" spans="1:6" hidden="1">
      <c r="D138" s="14"/>
      <c r="E138" s="14"/>
      <c r="F138" s="14"/>
    </row>
    <row r="139" spans="1:6" hidden="1">
      <c r="D139" s="14"/>
      <c r="E139" s="14"/>
      <c r="F139" s="14"/>
    </row>
    <row r="140" spans="1:6" hidden="1">
      <c r="D140" s="14"/>
      <c r="E140" s="14"/>
      <c r="F140" s="14"/>
    </row>
    <row r="141" spans="1:6" hidden="1">
      <c r="D141" s="14"/>
      <c r="E141" s="14"/>
      <c r="F141" s="14"/>
    </row>
    <row r="142" spans="1:6" hidden="1">
      <c r="D142" s="14"/>
      <c r="E142" s="14"/>
      <c r="F142" s="14"/>
    </row>
    <row r="143" spans="1:6" hidden="1">
      <c r="D143" s="14"/>
      <c r="E143" s="14"/>
      <c r="F143" s="14"/>
    </row>
    <row r="144" spans="1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4"/>
      <c r="D251" s="14"/>
      <c r="E251" s="14"/>
      <c r="F251" s="14"/>
    </row>
    <row r="252" spans="1:6" hidden="1">
      <c r="A252" s="16"/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4"/>
      <c r="D272" s="14"/>
      <c r="E272" s="14"/>
      <c r="F272" s="14"/>
    </row>
    <row r="273" spans="1:6" hidden="1">
      <c r="A273" s="16"/>
      <c r="D273" s="14"/>
      <c r="E273" s="14"/>
      <c r="F273" s="14"/>
    </row>
    <row r="274" spans="1:6" hidden="1">
      <c r="D274" s="14"/>
      <c r="E274" s="14"/>
      <c r="F274" s="14"/>
    </row>
    <row r="275" spans="1:6" hidden="1">
      <c r="D275" s="14"/>
      <c r="E275" s="14"/>
      <c r="F275" s="14"/>
    </row>
    <row r="276" spans="1:6" hidden="1">
      <c r="D276" s="14"/>
      <c r="E276" s="14"/>
      <c r="F276" s="14"/>
    </row>
    <row r="277" spans="1:6" hidden="1">
      <c r="D277" s="14"/>
      <c r="E277" s="14"/>
      <c r="F277" s="14"/>
    </row>
    <row r="278" spans="1:6" hidden="1">
      <c r="D278" s="14"/>
      <c r="E278" s="14"/>
      <c r="F278" s="14"/>
    </row>
    <row r="279" spans="1:6" hidden="1">
      <c r="D279" s="14"/>
      <c r="E279" s="14"/>
      <c r="F279" s="14"/>
    </row>
    <row r="280" spans="1:6" hidden="1">
      <c r="D280" s="14"/>
      <c r="E280" s="14"/>
      <c r="F280" s="14"/>
    </row>
    <row r="281" spans="1:6" hidden="1">
      <c r="D281" s="14"/>
      <c r="E281" s="14"/>
      <c r="F281" s="14"/>
    </row>
    <row r="282" spans="1:6" hidden="1">
      <c r="D282" s="14"/>
      <c r="E282" s="14"/>
      <c r="F282" s="14"/>
    </row>
    <row r="283" spans="1:6" hidden="1">
      <c r="D283" s="14"/>
      <c r="E283" s="14"/>
      <c r="F283" s="14"/>
    </row>
    <row r="284" spans="1:6" hidden="1">
      <c r="D284" s="14"/>
      <c r="E284" s="14"/>
      <c r="F284" s="14"/>
    </row>
    <row r="285" spans="1:6" hidden="1">
      <c r="D285" s="14"/>
      <c r="E285" s="14"/>
      <c r="F285" s="14"/>
    </row>
    <row r="286" spans="1:6" hidden="1">
      <c r="D286" s="14"/>
      <c r="E286" s="14"/>
      <c r="F286" s="14"/>
    </row>
    <row r="287" spans="1:6" hidden="1">
      <c r="D287" s="14"/>
      <c r="E287" s="14"/>
      <c r="F287" s="14"/>
    </row>
    <row r="288" spans="1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4"/>
      <c r="D339" s="14"/>
      <c r="E339" s="14"/>
      <c r="F339" s="14"/>
    </row>
    <row r="340" spans="1:6" hidden="1">
      <c r="A340" s="16"/>
    </row>
  </sheetData>
  <dataValidations count="4">
    <dataValidation type="list" allowBlank="1" showInputMessage="1" showErrorMessage="1" sqref="F12:F340">
      <formula1>$BG$6:$BG$11</formula1>
    </dataValidation>
    <dataValidation type="list" allowBlank="1" showInputMessage="1" showErrorMessage="1" sqref="G12:G334">
      <formula1>$BI$6:$BI$11</formula1>
    </dataValidation>
    <dataValidation type="list" allowBlank="1" showInputMessage="1" showErrorMessage="1" sqref="D12:D334">
      <formula1>$BE$6:$BE$11</formula1>
    </dataValidation>
    <dataValidation allowBlank="1" showInputMessage="1" showErrorMessage="1" sqref="J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topLeftCell="H39" workbookViewId="0">
      <selection activeCell="K48" sqref="K48"/>
    </sheetView>
  </sheetViews>
  <sheetFormatPr defaultColWidth="0" defaultRowHeight="18" zeroHeight="1"/>
  <cols>
    <col min="1" max="1" width="60" style="13" customWidth="1"/>
    <col min="2" max="2" width="15.285156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/>
    <col min="15" max="15" width="6.7109375" style="14" hidden="1"/>
    <col min="16" max="16" width="7.7109375" style="14" hidden="1"/>
    <col min="17" max="17" width="7.140625" style="14" hidden="1"/>
    <col min="18" max="18" width="6" style="14" hidden="1"/>
    <col min="19" max="19" width="7.85546875" style="14" hidden="1"/>
    <col min="20" max="20" width="8.140625" style="14" hidden="1"/>
    <col min="21" max="21" width="6.28515625" style="14" hidden="1"/>
    <col min="22" max="22" width="8" style="14" hidden="1"/>
    <col min="23" max="23" width="8.7109375" style="14" hidden="1"/>
    <col min="24" max="24" width="10" style="14" hidden="1"/>
    <col min="25" max="25" width="9.5703125" style="14" hidden="1"/>
    <col min="26" max="26" width="6.140625" style="14" hidden="1"/>
    <col min="27" max="28" width="5.7109375" style="14" hidden="1"/>
    <col min="29" max="29" width="6.85546875" style="14" hidden="1"/>
    <col min="30" max="30" width="6.42578125" style="14" hidden="1"/>
    <col min="31" max="31" width="6.7109375" style="14" hidden="1"/>
    <col min="32" max="32" width="7.28515625" style="14" hidden="1"/>
    <col min="33" max="44" width="5.7109375" style="14" hidden="1"/>
    <col min="45" max="45" width="9.140625" style="14" hidden="1"/>
    <col min="46" max="63" width="0" style="14" hidden="1"/>
    <col min="64" max="16384" width="9.140625" style="14" hidden="1"/>
  </cols>
  <sheetData>
    <row r="1" spans="1:62">
      <c r="A1" s="2" t="s">
        <v>0</v>
      </c>
      <c r="B1" t="s">
        <v>195</v>
      </c>
    </row>
    <row r="2" spans="1:62">
      <c r="A2" s="2" t="s">
        <v>1</v>
      </c>
    </row>
    <row r="3" spans="1:62">
      <c r="A3" s="2" t="s">
        <v>2</v>
      </c>
      <c r="B3" t="s">
        <v>196</v>
      </c>
    </row>
    <row r="4" spans="1:62">
      <c r="A4" s="2" t="s">
        <v>3</v>
      </c>
    </row>
    <row r="5" spans="1:62">
      <c r="A5" s="63" t="s">
        <v>197</v>
      </c>
      <c r="B5" t="s">
        <v>198</v>
      </c>
    </row>
    <row r="6" spans="1:62" ht="26.25" customHeight="1">
      <c r="A6" s="94" t="s">
        <v>68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6"/>
    </row>
    <row r="7" spans="1:62" ht="26.25" customHeight="1">
      <c r="A7" s="94" t="s">
        <v>93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6"/>
      <c r="BJ7" s="16"/>
    </row>
    <row r="8" spans="1:62" s="16" customFormat="1" ht="20.25">
      <c r="A8" s="40" t="s">
        <v>48</v>
      </c>
      <c r="B8" s="41" t="s">
        <v>49</v>
      </c>
      <c r="C8" s="41" t="s">
        <v>70</v>
      </c>
      <c r="D8" s="41" t="s">
        <v>50</v>
      </c>
      <c r="E8" s="41" t="s">
        <v>84</v>
      </c>
      <c r="F8" s="41" t="s">
        <v>53</v>
      </c>
      <c r="G8" s="41" t="s">
        <v>189</v>
      </c>
      <c r="H8" s="41" t="s">
        <v>190</v>
      </c>
      <c r="I8" s="88" t="s">
        <v>194</v>
      </c>
      <c r="J8" s="41" t="s">
        <v>56</v>
      </c>
      <c r="K8" s="41" t="s">
        <v>73</v>
      </c>
      <c r="L8" s="41" t="s">
        <v>57</v>
      </c>
      <c r="M8" s="41" t="s">
        <v>185</v>
      </c>
      <c r="O8" s="14"/>
      <c r="BG8" s="14"/>
      <c r="BH8" s="14"/>
      <c r="BJ8" s="20"/>
    </row>
    <row r="9" spans="1:62" s="16" customFormat="1" ht="26.25" customHeight="1">
      <c r="A9" s="17"/>
      <c r="B9" s="18"/>
      <c r="C9" s="18"/>
      <c r="D9" s="18"/>
      <c r="E9" s="18"/>
      <c r="F9" s="18"/>
      <c r="G9" s="26" t="s">
        <v>186</v>
      </c>
      <c r="H9" s="26"/>
      <c r="I9" s="18" t="s">
        <v>187</v>
      </c>
      <c r="J9" s="26" t="s">
        <v>6</v>
      </c>
      <c r="K9" s="26" t="s">
        <v>7</v>
      </c>
      <c r="L9" s="36" t="s">
        <v>7</v>
      </c>
      <c r="M9" s="36" t="s">
        <v>7</v>
      </c>
      <c r="BG9" s="14"/>
      <c r="BJ9" s="20"/>
    </row>
    <row r="10" spans="1:62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29" t="s">
        <v>66</v>
      </c>
      <c r="L10" s="29" t="s">
        <v>76</v>
      </c>
      <c r="M10" s="29" t="s">
        <v>77</v>
      </c>
      <c r="N10" s="30"/>
      <c r="BG10" s="14"/>
      <c r="BH10" s="16"/>
      <c r="BJ10" s="14"/>
    </row>
    <row r="11" spans="1:62" s="20" customFormat="1" ht="18" customHeight="1">
      <c r="A11" s="21" t="s">
        <v>94</v>
      </c>
      <c r="B11" s="7"/>
      <c r="C11" s="7"/>
      <c r="D11" s="7"/>
      <c r="E11" s="7"/>
      <c r="F11" s="7"/>
      <c r="G11" s="64">
        <v>167764</v>
      </c>
      <c r="H11" s="7"/>
      <c r="I11" s="64">
        <v>8.4986700000000006</v>
      </c>
      <c r="J11" s="64">
        <v>10713.231798500001</v>
      </c>
      <c r="K11" s="7"/>
      <c r="L11" s="65">
        <v>1</v>
      </c>
      <c r="M11" s="65">
        <v>0.2026</v>
      </c>
      <c r="N11" s="30"/>
      <c r="BG11" s="14"/>
      <c r="BH11" s="16"/>
      <c r="BJ11" s="14"/>
    </row>
    <row r="12" spans="1:62">
      <c r="A12" s="68" t="s">
        <v>200</v>
      </c>
      <c r="C12" s="14"/>
      <c r="D12" s="14"/>
      <c r="E12" s="14"/>
      <c r="F12" s="14"/>
      <c r="G12" s="70">
        <v>142489</v>
      </c>
      <c r="I12" s="70">
        <v>0</v>
      </c>
      <c r="J12" s="70">
        <v>3138.8840420000001</v>
      </c>
      <c r="L12" s="69">
        <v>0.29299999999999998</v>
      </c>
      <c r="M12" s="69">
        <v>5.9400000000000001E-2</v>
      </c>
    </row>
    <row r="13" spans="1:62">
      <c r="A13" s="68" t="s">
        <v>605</v>
      </c>
      <c r="C13" s="14"/>
      <c r="D13" s="14"/>
      <c r="E13" s="14"/>
      <c r="F13" s="14"/>
      <c r="G13" s="70">
        <v>697</v>
      </c>
      <c r="I13" s="70">
        <v>0</v>
      </c>
      <c r="J13" s="70">
        <v>166.4436</v>
      </c>
      <c r="L13" s="69">
        <v>1.55E-2</v>
      </c>
      <c r="M13" s="69">
        <v>3.0999999999999999E-3</v>
      </c>
    </row>
    <row r="14" spans="1:62">
      <c r="A14" t="s">
        <v>606</v>
      </c>
      <c r="B14" t="s">
        <v>607</v>
      </c>
      <c r="C14" t="s">
        <v>102</v>
      </c>
      <c r="D14" t="s">
        <v>608</v>
      </c>
      <c r="E14" t="s">
        <v>125</v>
      </c>
      <c r="F14" t="s">
        <v>104</v>
      </c>
      <c r="G14" s="66">
        <v>697</v>
      </c>
      <c r="H14" s="66">
        <v>23880</v>
      </c>
      <c r="I14" s="66">
        <v>0</v>
      </c>
      <c r="J14" s="66">
        <v>166.4436</v>
      </c>
      <c r="K14" s="67">
        <v>0</v>
      </c>
      <c r="L14" s="67">
        <v>1.55E-2</v>
      </c>
      <c r="M14" s="67">
        <v>3.0999999999999999E-3</v>
      </c>
    </row>
    <row r="15" spans="1:62">
      <c r="A15" s="68" t="s">
        <v>609</v>
      </c>
      <c r="C15" s="14"/>
      <c r="D15" s="14"/>
      <c r="E15" s="14"/>
      <c r="F15" s="14"/>
      <c r="G15" s="70">
        <v>141792</v>
      </c>
      <c r="I15" s="70">
        <v>0</v>
      </c>
      <c r="J15" s="70">
        <v>2972.4404420000001</v>
      </c>
      <c r="L15" s="69">
        <v>0.27750000000000002</v>
      </c>
      <c r="M15" s="69">
        <v>5.62E-2</v>
      </c>
    </row>
    <row r="16" spans="1:62">
      <c r="A16" t="s">
        <v>610</v>
      </c>
      <c r="B16" t="s">
        <v>611</v>
      </c>
      <c r="C16" t="s">
        <v>102</v>
      </c>
      <c r="D16" t="s">
        <v>612</v>
      </c>
      <c r="E16" t="s">
        <v>125</v>
      </c>
      <c r="F16" t="s">
        <v>108</v>
      </c>
      <c r="G16" s="66">
        <v>9360</v>
      </c>
      <c r="H16" s="66">
        <v>3272</v>
      </c>
      <c r="I16" s="66">
        <v>0</v>
      </c>
      <c r="J16" s="66">
        <v>306.25920000000002</v>
      </c>
      <c r="K16" s="67">
        <v>2.0000000000000001E-4</v>
      </c>
      <c r="L16" s="67">
        <v>2.86E-2</v>
      </c>
      <c r="M16" s="67">
        <v>5.7999999999999996E-3</v>
      </c>
    </row>
    <row r="17" spans="1:13">
      <c r="A17" t="s">
        <v>613</v>
      </c>
      <c r="B17" t="s">
        <v>614</v>
      </c>
      <c r="C17" t="s">
        <v>102</v>
      </c>
      <c r="D17" t="s">
        <v>612</v>
      </c>
      <c r="E17" t="s">
        <v>125</v>
      </c>
      <c r="F17" t="s">
        <v>108</v>
      </c>
      <c r="G17" s="66">
        <v>17441</v>
      </c>
      <c r="H17" s="66">
        <v>1240</v>
      </c>
      <c r="I17" s="66">
        <v>0</v>
      </c>
      <c r="J17" s="66">
        <v>216.26840000000001</v>
      </c>
      <c r="K17" s="67">
        <v>0</v>
      </c>
      <c r="L17" s="67">
        <v>2.0199999999999999E-2</v>
      </c>
      <c r="M17" s="67">
        <v>4.1000000000000003E-3</v>
      </c>
    </row>
    <row r="18" spans="1:13">
      <c r="A18" t="s">
        <v>615</v>
      </c>
      <c r="B18" t="s">
        <v>616</v>
      </c>
      <c r="C18" t="s">
        <v>102</v>
      </c>
      <c r="D18" t="s">
        <v>612</v>
      </c>
      <c r="E18" t="s">
        <v>125</v>
      </c>
      <c r="F18" t="s">
        <v>104</v>
      </c>
      <c r="G18" s="66">
        <v>4515</v>
      </c>
      <c r="H18" s="66">
        <v>3419</v>
      </c>
      <c r="I18" s="66">
        <v>0</v>
      </c>
      <c r="J18" s="66">
        <v>154.36785</v>
      </c>
      <c r="K18" s="67">
        <v>0</v>
      </c>
      <c r="L18" s="67">
        <v>1.44E-2</v>
      </c>
      <c r="M18" s="67">
        <v>2.8999999999999998E-3</v>
      </c>
    </row>
    <row r="19" spans="1:13">
      <c r="A19" t="s">
        <v>617</v>
      </c>
      <c r="B19" t="s">
        <v>618</v>
      </c>
      <c r="C19" t="s">
        <v>102</v>
      </c>
      <c r="D19" t="s">
        <v>612</v>
      </c>
      <c r="E19" t="s">
        <v>125</v>
      </c>
      <c r="F19" t="s">
        <v>104</v>
      </c>
      <c r="G19" s="66">
        <v>76484</v>
      </c>
      <c r="H19" s="66">
        <v>482.8</v>
      </c>
      <c r="I19" s="66">
        <v>0</v>
      </c>
      <c r="J19" s="66">
        <v>369.26475199999999</v>
      </c>
      <c r="K19" s="67">
        <v>2.9999999999999997E-4</v>
      </c>
      <c r="L19" s="67">
        <v>3.4500000000000003E-2</v>
      </c>
      <c r="M19" s="67">
        <v>7.0000000000000001E-3</v>
      </c>
    </row>
    <row r="20" spans="1:13">
      <c r="A20" t="s">
        <v>619</v>
      </c>
      <c r="B20" t="s">
        <v>620</v>
      </c>
      <c r="C20" t="s">
        <v>102</v>
      </c>
      <c r="D20" t="s">
        <v>621</v>
      </c>
      <c r="E20" t="s">
        <v>125</v>
      </c>
      <c r="F20" t="s">
        <v>108</v>
      </c>
      <c r="G20" s="66">
        <v>1794</v>
      </c>
      <c r="H20" s="66">
        <v>31760</v>
      </c>
      <c r="I20" s="66">
        <v>0</v>
      </c>
      <c r="J20" s="66">
        <v>569.77440000000001</v>
      </c>
      <c r="K20" s="67">
        <v>1E-4</v>
      </c>
      <c r="L20" s="67">
        <v>5.3199999999999997E-2</v>
      </c>
      <c r="M20" s="67">
        <v>1.0800000000000001E-2</v>
      </c>
    </row>
    <row r="21" spans="1:13">
      <c r="A21" t="s">
        <v>622</v>
      </c>
      <c r="B21" t="s">
        <v>623</v>
      </c>
      <c r="C21" t="s">
        <v>102</v>
      </c>
      <c r="D21" t="s">
        <v>621</v>
      </c>
      <c r="E21" t="s">
        <v>125</v>
      </c>
      <c r="F21" t="s">
        <v>104</v>
      </c>
      <c r="G21" s="66">
        <v>12474</v>
      </c>
      <c r="H21" s="66">
        <v>5478</v>
      </c>
      <c r="I21" s="66">
        <v>0</v>
      </c>
      <c r="J21" s="66">
        <v>683.32572000000005</v>
      </c>
      <c r="K21" s="67">
        <v>1E-4</v>
      </c>
      <c r="L21" s="67">
        <v>6.3799999999999996E-2</v>
      </c>
      <c r="M21" s="67">
        <v>1.29E-2</v>
      </c>
    </row>
    <row r="22" spans="1:13">
      <c r="A22" t="s">
        <v>624</v>
      </c>
      <c r="B22" t="s">
        <v>625</v>
      </c>
      <c r="C22" t="s">
        <v>102</v>
      </c>
      <c r="D22" t="s">
        <v>608</v>
      </c>
      <c r="E22" t="s">
        <v>125</v>
      </c>
      <c r="F22" t="s">
        <v>104</v>
      </c>
      <c r="G22" s="66">
        <v>19724</v>
      </c>
      <c r="H22" s="66">
        <v>3413</v>
      </c>
      <c r="I22" s="66">
        <v>0</v>
      </c>
      <c r="J22" s="66">
        <v>673.18011999999999</v>
      </c>
      <c r="K22" s="67">
        <v>2.0000000000000001E-4</v>
      </c>
      <c r="L22" s="67">
        <v>6.2799999999999995E-2</v>
      </c>
      <c r="M22" s="67">
        <v>1.2699999999999999E-2</v>
      </c>
    </row>
    <row r="23" spans="1:13">
      <c r="A23" s="68" t="s">
        <v>626</v>
      </c>
      <c r="C23" s="14"/>
      <c r="D23" s="14"/>
      <c r="E23" s="14"/>
      <c r="F23" s="14"/>
      <c r="G23" s="70">
        <v>0</v>
      </c>
      <c r="I23" s="70">
        <v>0</v>
      </c>
      <c r="J23" s="70">
        <v>0</v>
      </c>
      <c r="L23" s="69">
        <v>0</v>
      </c>
      <c r="M23" s="69">
        <v>0</v>
      </c>
    </row>
    <row r="24" spans="1:13">
      <c r="A24" t="s">
        <v>215</v>
      </c>
      <c r="B24" t="s">
        <v>215</v>
      </c>
      <c r="C24" s="14"/>
      <c r="D24" s="14"/>
      <c r="E24" t="s">
        <v>215</v>
      </c>
      <c r="F24" t="s">
        <v>215</v>
      </c>
      <c r="G24" s="66">
        <v>0</v>
      </c>
      <c r="H24" s="66">
        <v>0</v>
      </c>
      <c r="J24" s="66">
        <v>0</v>
      </c>
      <c r="K24" s="67">
        <v>0</v>
      </c>
      <c r="L24" s="67">
        <v>0</v>
      </c>
      <c r="M24" s="67">
        <v>0</v>
      </c>
    </row>
    <row r="25" spans="1:13">
      <c r="A25" s="68" t="s">
        <v>627</v>
      </c>
      <c r="C25" s="14"/>
      <c r="D25" s="14"/>
      <c r="E25" s="14"/>
      <c r="F25" s="14"/>
      <c r="G25" s="70">
        <v>0</v>
      </c>
      <c r="I25" s="70">
        <v>0</v>
      </c>
      <c r="J25" s="70">
        <v>0</v>
      </c>
      <c r="L25" s="69">
        <v>0</v>
      </c>
      <c r="M25" s="69">
        <v>0</v>
      </c>
    </row>
    <row r="26" spans="1:13">
      <c r="A26" t="s">
        <v>215</v>
      </c>
      <c r="B26" t="s">
        <v>215</v>
      </c>
      <c r="C26" s="14"/>
      <c r="D26" s="14"/>
      <c r="E26" t="s">
        <v>215</v>
      </c>
      <c r="F26" t="s">
        <v>215</v>
      </c>
      <c r="G26" s="66">
        <v>0</v>
      </c>
      <c r="H26" s="66">
        <v>0</v>
      </c>
      <c r="J26" s="66">
        <v>0</v>
      </c>
      <c r="K26" s="67">
        <v>0</v>
      </c>
      <c r="L26" s="67">
        <v>0</v>
      </c>
      <c r="M26" s="67">
        <v>0</v>
      </c>
    </row>
    <row r="27" spans="1:13">
      <c r="A27" s="68" t="s">
        <v>245</v>
      </c>
      <c r="C27" s="14"/>
      <c r="D27" s="14"/>
      <c r="E27" s="14"/>
      <c r="F27" s="14"/>
      <c r="G27" s="70">
        <v>0</v>
      </c>
      <c r="I27" s="70">
        <v>0</v>
      </c>
      <c r="J27" s="70">
        <v>0</v>
      </c>
      <c r="L27" s="69">
        <v>0</v>
      </c>
      <c r="M27" s="69">
        <v>0</v>
      </c>
    </row>
    <row r="28" spans="1:13">
      <c r="A28" t="s">
        <v>215</v>
      </c>
      <c r="B28" t="s">
        <v>215</v>
      </c>
      <c r="C28" s="14"/>
      <c r="D28" s="14"/>
      <c r="E28" t="s">
        <v>215</v>
      </c>
      <c r="F28" t="s">
        <v>215</v>
      </c>
      <c r="G28" s="66">
        <v>0</v>
      </c>
      <c r="H28" s="66">
        <v>0</v>
      </c>
      <c r="J28" s="66">
        <v>0</v>
      </c>
      <c r="K28" s="67">
        <v>0</v>
      </c>
      <c r="L28" s="67">
        <v>0</v>
      </c>
      <c r="M28" s="67">
        <v>0</v>
      </c>
    </row>
    <row r="29" spans="1:13">
      <c r="A29" s="68" t="s">
        <v>628</v>
      </c>
      <c r="C29" s="14"/>
      <c r="D29" s="14"/>
      <c r="E29" s="14"/>
      <c r="F29" s="14"/>
      <c r="G29" s="70">
        <v>0</v>
      </c>
      <c r="I29" s="70">
        <v>0</v>
      </c>
      <c r="J29" s="70">
        <v>0</v>
      </c>
      <c r="L29" s="69">
        <v>0</v>
      </c>
      <c r="M29" s="69">
        <v>0</v>
      </c>
    </row>
    <row r="30" spans="1:13">
      <c r="A30" t="s">
        <v>215</v>
      </c>
      <c r="B30" t="s">
        <v>215</v>
      </c>
      <c r="C30" s="14"/>
      <c r="D30" s="14"/>
      <c r="E30" t="s">
        <v>215</v>
      </c>
      <c r="F30" t="s">
        <v>215</v>
      </c>
      <c r="G30" s="66">
        <v>0</v>
      </c>
      <c r="H30" s="66">
        <v>0</v>
      </c>
      <c r="J30" s="66">
        <v>0</v>
      </c>
      <c r="K30" s="67">
        <v>0</v>
      </c>
      <c r="L30" s="67">
        <v>0</v>
      </c>
      <c r="M30" s="67">
        <v>0</v>
      </c>
    </row>
    <row r="31" spans="1:13">
      <c r="A31" s="68" t="s">
        <v>220</v>
      </c>
      <c r="C31" s="14"/>
      <c r="D31" s="14"/>
      <c r="E31" s="14"/>
      <c r="F31" s="14"/>
      <c r="G31" s="70">
        <v>25275</v>
      </c>
      <c r="I31" s="70">
        <v>8.4986700000000006</v>
      </c>
      <c r="J31" s="70">
        <v>7574.3477565000003</v>
      </c>
      <c r="L31" s="69">
        <v>0.70699999999999996</v>
      </c>
      <c r="M31" s="69">
        <v>0.14330000000000001</v>
      </c>
    </row>
    <row r="32" spans="1:13">
      <c r="A32" s="68" t="s">
        <v>629</v>
      </c>
      <c r="C32" s="14"/>
      <c r="D32" s="14"/>
      <c r="E32" s="14"/>
      <c r="F32" s="14"/>
      <c r="G32" s="70">
        <v>25275</v>
      </c>
      <c r="I32" s="70">
        <v>8.4986700000000006</v>
      </c>
      <c r="J32" s="70">
        <v>7574.3477565000003</v>
      </c>
      <c r="L32" s="69">
        <v>0.70699999999999996</v>
      </c>
      <c r="M32" s="69">
        <v>0.14330000000000001</v>
      </c>
    </row>
    <row r="33" spans="1:13">
      <c r="A33" t="s">
        <v>630</v>
      </c>
      <c r="B33" t="s">
        <v>631</v>
      </c>
      <c r="C33" t="s">
        <v>524</v>
      </c>
      <c r="D33" t="s">
        <v>632</v>
      </c>
      <c r="E33" t="s">
        <v>531</v>
      </c>
      <c r="F33" t="s">
        <v>108</v>
      </c>
      <c r="G33" s="66">
        <v>3770</v>
      </c>
      <c r="H33" s="66">
        <v>3078</v>
      </c>
      <c r="I33" s="66">
        <v>0</v>
      </c>
      <c r="J33" s="66">
        <v>401.03631360000003</v>
      </c>
      <c r="K33" s="67">
        <v>0</v>
      </c>
      <c r="L33" s="67">
        <v>3.7400000000000003E-2</v>
      </c>
      <c r="M33" s="67">
        <v>7.6E-3</v>
      </c>
    </row>
    <row r="34" spans="1:13">
      <c r="A34" t="s">
        <v>633</v>
      </c>
      <c r="B34" t="s">
        <v>634</v>
      </c>
      <c r="C34" t="s">
        <v>524</v>
      </c>
      <c r="D34" t="s">
        <v>635</v>
      </c>
      <c r="E34" t="s">
        <v>636</v>
      </c>
      <c r="F34" t="s">
        <v>108</v>
      </c>
      <c r="G34" s="66">
        <v>3325</v>
      </c>
      <c r="H34" s="66">
        <v>3080</v>
      </c>
      <c r="I34" s="66">
        <v>0</v>
      </c>
      <c r="J34" s="66">
        <v>353.92896000000002</v>
      </c>
      <c r="K34" s="67">
        <v>0</v>
      </c>
      <c r="L34" s="67">
        <v>3.3000000000000002E-2</v>
      </c>
      <c r="M34" s="67">
        <v>6.7000000000000002E-3</v>
      </c>
    </row>
    <row r="35" spans="1:13">
      <c r="A35" t="s">
        <v>637</v>
      </c>
      <c r="B35" t="s">
        <v>638</v>
      </c>
      <c r="C35" t="s">
        <v>524</v>
      </c>
      <c r="D35" t="s">
        <v>639</v>
      </c>
      <c r="E35" t="s">
        <v>640</v>
      </c>
      <c r="F35" t="s">
        <v>108</v>
      </c>
      <c r="G35" s="66">
        <v>337</v>
      </c>
      <c r="H35" s="66">
        <v>25110</v>
      </c>
      <c r="I35" s="66">
        <v>0</v>
      </c>
      <c r="J35" s="66">
        <v>292.44913919999999</v>
      </c>
      <c r="K35" s="67">
        <v>0</v>
      </c>
      <c r="L35" s="67">
        <v>2.7300000000000001E-2</v>
      </c>
      <c r="M35" s="67">
        <v>5.4999999999999997E-3</v>
      </c>
    </row>
    <row r="36" spans="1:13">
      <c r="A36" t="s">
        <v>641</v>
      </c>
      <c r="B36" t="s">
        <v>642</v>
      </c>
      <c r="C36" t="s">
        <v>589</v>
      </c>
      <c r="D36" t="s">
        <v>635</v>
      </c>
      <c r="E36" t="s">
        <v>640</v>
      </c>
      <c r="F36" t="s">
        <v>108</v>
      </c>
      <c r="G36" s="66">
        <v>1580</v>
      </c>
      <c r="H36" s="66">
        <v>21261</v>
      </c>
      <c r="I36" s="66">
        <v>0</v>
      </c>
      <c r="J36" s="66">
        <v>1160.9526527999999</v>
      </c>
      <c r="K36" s="67">
        <v>0</v>
      </c>
      <c r="L36" s="67">
        <v>0.1084</v>
      </c>
      <c r="M36" s="67">
        <v>2.1999999999999999E-2</v>
      </c>
    </row>
    <row r="37" spans="1:13">
      <c r="A37" t="s">
        <v>643</v>
      </c>
      <c r="B37" t="s">
        <v>644</v>
      </c>
      <c r="C37" t="s">
        <v>558</v>
      </c>
      <c r="D37" t="s">
        <v>645</v>
      </c>
      <c r="E37" t="s">
        <v>640</v>
      </c>
      <c r="F37" t="s">
        <v>112</v>
      </c>
      <c r="G37" s="66">
        <v>2415</v>
      </c>
      <c r="H37" s="66">
        <v>11352</v>
      </c>
      <c r="I37" s="66">
        <v>0</v>
      </c>
      <c r="J37" s="66">
        <v>1063.21163256</v>
      </c>
      <c r="K37" s="67">
        <v>0</v>
      </c>
      <c r="L37" s="67">
        <v>9.9199999999999997E-2</v>
      </c>
      <c r="M37" s="67">
        <v>2.01E-2</v>
      </c>
    </row>
    <row r="38" spans="1:13">
      <c r="A38" t="s">
        <v>646</v>
      </c>
      <c r="B38" t="s">
        <v>647</v>
      </c>
      <c r="C38" t="s">
        <v>524</v>
      </c>
      <c r="D38" t="s">
        <v>645</v>
      </c>
      <c r="E38" t="s">
        <v>640</v>
      </c>
      <c r="F38" t="s">
        <v>108</v>
      </c>
      <c r="G38" s="66">
        <v>1330</v>
      </c>
      <c r="H38" s="66">
        <v>12556</v>
      </c>
      <c r="I38" s="66">
        <v>0</v>
      </c>
      <c r="J38" s="66">
        <v>577.13402880000001</v>
      </c>
      <c r="K38" s="67">
        <v>0</v>
      </c>
      <c r="L38" s="67">
        <v>5.3900000000000003E-2</v>
      </c>
      <c r="M38" s="67">
        <v>1.09E-2</v>
      </c>
    </row>
    <row r="39" spans="1:13">
      <c r="A39" t="s">
        <v>648</v>
      </c>
      <c r="B39" t="s">
        <v>649</v>
      </c>
      <c r="C39" t="s">
        <v>524</v>
      </c>
      <c r="D39" t="s">
        <v>650</v>
      </c>
      <c r="E39" t="s">
        <v>640</v>
      </c>
      <c r="F39" t="s">
        <v>108</v>
      </c>
      <c r="G39" s="66">
        <v>4300</v>
      </c>
      <c r="H39" s="66">
        <v>4868</v>
      </c>
      <c r="I39" s="66">
        <v>0</v>
      </c>
      <c r="J39" s="66">
        <v>723.42374400000006</v>
      </c>
      <c r="K39" s="67">
        <v>0</v>
      </c>
      <c r="L39" s="67">
        <v>6.7500000000000004E-2</v>
      </c>
      <c r="M39" s="67">
        <v>1.37E-2</v>
      </c>
    </row>
    <row r="40" spans="1:13">
      <c r="A40" t="s">
        <v>651</v>
      </c>
      <c r="B40" t="s">
        <v>652</v>
      </c>
      <c r="C40" t="s">
        <v>653</v>
      </c>
      <c r="D40" t="s">
        <v>654</v>
      </c>
      <c r="E40" t="s">
        <v>640</v>
      </c>
      <c r="F40" t="s">
        <v>112</v>
      </c>
      <c r="G40" s="66">
        <v>4950</v>
      </c>
      <c r="H40" s="66">
        <v>1295.4000000000001</v>
      </c>
      <c r="I40" s="66">
        <v>0</v>
      </c>
      <c r="J40" s="66">
        <v>248.67910386</v>
      </c>
      <c r="K40" s="67">
        <v>0</v>
      </c>
      <c r="L40" s="67">
        <v>2.3199999999999998E-2</v>
      </c>
      <c r="M40" s="67">
        <v>4.7000000000000002E-3</v>
      </c>
    </row>
    <row r="41" spans="1:13">
      <c r="A41" t="s">
        <v>655</v>
      </c>
      <c r="B41" t="s">
        <v>656</v>
      </c>
      <c r="C41" t="s">
        <v>524</v>
      </c>
      <c r="D41" t="s">
        <v>632</v>
      </c>
      <c r="E41" t="s">
        <v>640</v>
      </c>
      <c r="F41" t="s">
        <v>108</v>
      </c>
      <c r="G41" s="66">
        <v>2083</v>
      </c>
      <c r="H41" s="66">
        <v>32186</v>
      </c>
      <c r="I41" s="66">
        <v>8.4986700000000006</v>
      </c>
      <c r="J41" s="66">
        <v>2325.5198872800001</v>
      </c>
      <c r="K41" s="67">
        <v>0</v>
      </c>
      <c r="L41" s="67">
        <v>0.21709999999999999</v>
      </c>
      <c r="M41" s="67">
        <v>4.3999999999999997E-2</v>
      </c>
    </row>
    <row r="42" spans="1:13">
      <c r="A42" t="s">
        <v>657</v>
      </c>
      <c r="B42" t="s">
        <v>658</v>
      </c>
      <c r="C42" t="s">
        <v>524</v>
      </c>
      <c r="D42" t="s">
        <v>632</v>
      </c>
      <c r="E42" t="s">
        <v>640</v>
      </c>
      <c r="F42" t="s">
        <v>108</v>
      </c>
      <c r="G42" s="66">
        <v>645</v>
      </c>
      <c r="H42" s="66">
        <v>9167</v>
      </c>
      <c r="I42" s="66">
        <v>0</v>
      </c>
      <c r="J42" s="66">
        <v>204.34343039999999</v>
      </c>
      <c r="K42" s="67">
        <v>0</v>
      </c>
      <c r="L42" s="67">
        <v>1.9099999999999999E-2</v>
      </c>
      <c r="M42" s="67">
        <v>3.8999999999999998E-3</v>
      </c>
    </row>
    <row r="43" spans="1:13">
      <c r="A43" t="s">
        <v>659</v>
      </c>
      <c r="B43" t="s">
        <v>660</v>
      </c>
      <c r="C43" t="s">
        <v>524</v>
      </c>
      <c r="D43" t="s">
        <v>661</v>
      </c>
      <c r="E43" t="s">
        <v>640</v>
      </c>
      <c r="F43" t="s">
        <v>108</v>
      </c>
      <c r="G43" s="66">
        <v>540</v>
      </c>
      <c r="H43" s="66">
        <v>11985</v>
      </c>
      <c r="I43" s="66">
        <v>0</v>
      </c>
      <c r="J43" s="66">
        <v>223.66886400000001</v>
      </c>
      <c r="K43" s="67">
        <v>0</v>
      </c>
      <c r="L43" s="67">
        <v>2.0899999999999998E-2</v>
      </c>
      <c r="M43" s="67">
        <v>4.1999999999999997E-3</v>
      </c>
    </row>
    <row r="44" spans="1:13">
      <c r="A44" s="68" t="s">
        <v>662</v>
      </c>
      <c r="C44" s="14"/>
      <c r="D44" s="14"/>
      <c r="E44" s="14"/>
      <c r="F44" s="14"/>
      <c r="G44" s="70">
        <v>0</v>
      </c>
      <c r="I44" s="70">
        <v>0</v>
      </c>
      <c r="J44" s="70">
        <v>0</v>
      </c>
      <c r="L44" s="69">
        <v>0</v>
      </c>
      <c r="M44" s="69">
        <v>0</v>
      </c>
    </row>
    <row r="45" spans="1:13">
      <c r="A45" t="s">
        <v>215</v>
      </c>
      <c r="B45" t="s">
        <v>215</v>
      </c>
      <c r="C45" s="14"/>
      <c r="D45" s="14"/>
      <c r="E45" t="s">
        <v>215</v>
      </c>
      <c r="F45" t="s">
        <v>215</v>
      </c>
      <c r="G45" s="66">
        <v>0</v>
      </c>
      <c r="H45" s="66">
        <v>0</v>
      </c>
      <c r="J45" s="66">
        <v>0</v>
      </c>
      <c r="K45" s="67">
        <v>0</v>
      </c>
      <c r="L45" s="67">
        <v>0</v>
      </c>
      <c r="M45" s="67">
        <v>0</v>
      </c>
    </row>
    <row r="46" spans="1:13">
      <c r="A46" s="68" t="s">
        <v>245</v>
      </c>
      <c r="C46" s="14"/>
      <c r="D46" s="14"/>
      <c r="E46" s="14"/>
      <c r="F46" s="14"/>
      <c r="G46" s="70">
        <v>0</v>
      </c>
      <c r="I46" s="70">
        <v>0</v>
      </c>
      <c r="J46" s="70">
        <v>0</v>
      </c>
      <c r="L46" s="69">
        <v>0</v>
      </c>
      <c r="M46" s="69">
        <v>0</v>
      </c>
    </row>
    <row r="47" spans="1:13">
      <c r="A47" t="s">
        <v>215</v>
      </c>
      <c r="B47" t="s">
        <v>215</v>
      </c>
      <c r="C47" s="14"/>
      <c r="D47" s="14"/>
      <c r="E47" t="s">
        <v>215</v>
      </c>
      <c r="F47" t="s">
        <v>215</v>
      </c>
      <c r="G47" s="66">
        <v>0</v>
      </c>
      <c r="H47" s="66">
        <v>0</v>
      </c>
      <c r="J47" s="66">
        <v>0</v>
      </c>
      <c r="K47" s="67">
        <v>0</v>
      </c>
      <c r="L47" s="67">
        <v>0</v>
      </c>
      <c r="M47" s="67">
        <v>0</v>
      </c>
    </row>
    <row r="48" spans="1:13">
      <c r="A48" s="68" t="s">
        <v>628</v>
      </c>
      <c r="C48" s="14"/>
      <c r="D48" s="14"/>
      <c r="E48" s="14"/>
      <c r="F48" s="14"/>
      <c r="G48" s="70">
        <v>0</v>
      </c>
      <c r="I48" s="70">
        <v>0</v>
      </c>
      <c r="J48" s="70">
        <v>0</v>
      </c>
      <c r="L48" s="69">
        <v>0</v>
      </c>
      <c r="M48" s="69">
        <v>0</v>
      </c>
    </row>
    <row r="49" spans="1:13">
      <c r="A49" t="s">
        <v>215</v>
      </c>
      <c r="B49" t="s">
        <v>215</v>
      </c>
      <c r="C49" s="14"/>
      <c r="D49" s="14"/>
      <c r="E49" t="s">
        <v>215</v>
      </c>
      <c r="F49" t="s">
        <v>215</v>
      </c>
      <c r="G49" s="66">
        <v>0</v>
      </c>
      <c r="H49" s="66">
        <v>0</v>
      </c>
      <c r="J49" s="66">
        <v>0</v>
      </c>
      <c r="K49" s="67">
        <v>0</v>
      </c>
      <c r="L49" s="67">
        <v>0</v>
      </c>
      <c r="M49" s="67">
        <v>0</v>
      </c>
    </row>
    <row r="50" spans="1:13">
      <c r="A50" t="s">
        <v>222</v>
      </c>
      <c r="C50" s="14"/>
      <c r="D50" s="14"/>
      <c r="E50" s="14"/>
      <c r="F50" s="14"/>
    </row>
    <row r="51" spans="1:13">
      <c r="A51" s="80" t="s">
        <v>228</v>
      </c>
      <c r="C51" s="14"/>
      <c r="D51" s="14"/>
      <c r="E51" s="14"/>
      <c r="F51" s="14"/>
    </row>
    <row r="52" spans="1:13">
      <c r="A52" s="80" t="s">
        <v>229</v>
      </c>
      <c r="C52" s="14"/>
      <c r="D52" s="14"/>
      <c r="E52" s="14"/>
      <c r="F52" s="14"/>
    </row>
    <row r="53" spans="1:13">
      <c r="A53" s="80" t="s">
        <v>230</v>
      </c>
      <c r="C53" s="14"/>
      <c r="D53" s="14"/>
      <c r="E53" s="14"/>
      <c r="F53" s="14"/>
    </row>
    <row r="54" spans="1:13">
      <c r="A54" s="80" t="s">
        <v>231</v>
      </c>
      <c r="C54" s="14"/>
      <c r="D54" s="14"/>
      <c r="E54" s="14"/>
      <c r="F54" s="14"/>
    </row>
    <row r="55" spans="1:13" hidden="1">
      <c r="C55" s="14"/>
      <c r="D55" s="14"/>
      <c r="E55" s="14"/>
      <c r="F55" s="14"/>
    </row>
    <row r="56" spans="1:13" hidden="1">
      <c r="C56" s="14"/>
      <c r="D56" s="14"/>
      <c r="E56" s="14"/>
      <c r="F56" s="14"/>
    </row>
    <row r="57" spans="1:13" hidden="1">
      <c r="C57" s="14"/>
      <c r="D57" s="14"/>
      <c r="E57" s="14"/>
      <c r="F57" s="14"/>
    </row>
    <row r="58" spans="1:13" hidden="1">
      <c r="C58" s="14"/>
      <c r="D58" s="14"/>
      <c r="E58" s="14"/>
      <c r="F58" s="14"/>
    </row>
    <row r="59" spans="1:13" hidden="1">
      <c r="C59" s="14"/>
      <c r="D59" s="14"/>
      <c r="E59" s="14"/>
      <c r="F59" s="14"/>
    </row>
    <row r="60" spans="1:13" hidden="1">
      <c r="C60" s="14"/>
      <c r="D60" s="14"/>
      <c r="E60" s="14"/>
      <c r="F60" s="14"/>
    </row>
    <row r="61" spans="1:13" hidden="1">
      <c r="C61" s="14"/>
      <c r="D61" s="14"/>
      <c r="E61" s="14"/>
      <c r="F61" s="14"/>
    </row>
    <row r="62" spans="1:13" hidden="1">
      <c r="C62" s="14"/>
      <c r="D62" s="14"/>
      <c r="E62" s="14"/>
      <c r="F62" s="14"/>
    </row>
    <row r="63" spans="1:13" hidden="1">
      <c r="C63" s="14"/>
      <c r="D63" s="14"/>
      <c r="E63" s="14"/>
      <c r="F63" s="14"/>
    </row>
    <row r="64" spans="1:13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4"/>
      <c r="C216" s="14"/>
      <c r="D216" s="14"/>
      <c r="E216" s="14"/>
      <c r="F216" s="14"/>
    </row>
    <row r="217" spans="1:6" hidden="1">
      <c r="A217" s="16"/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>
      <c r="C220" s="14"/>
      <c r="D220" s="14"/>
      <c r="E220" s="14"/>
      <c r="F220" s="14"/>
    </row>
  </sheetData>
  <dataValidations count="1">
    <dataValidation allowBlank="1" showInputMessage="1" showErrorMessage="1" sqref="J8:M1048576 I9:I1048576 N1:XFD1048576 I1:M7 A1:H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topLeftCell="H18" workbookViewId="0">
      <selection activeCell="M25" sqref="M25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5" width="0" style="14" hidden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</row>
    <row r="3" spans="1:64">
      <c r="A3" s="2" t="s">
        <v>2</v>
      </c>
      <c r="B3" t="s">
        <v>196</v>
      </c>
    </row>
    <row r="4" spans="1:64">
      <c r="A4" s="2" t="s">
        <v>3</v>
      </c>
    </row>
    <row r="5" spans="1:64">
      <c r="A5" s="63" t="s">
        <v>197</v>
      </c>
      <c r="B5" t="s">
        <v>198</v>
      </c>
    </row>
    <row r="6" spans="1:64" ht="26.25" customHeight="1">
      <c r="A6" s="94" t="s">
        <v>68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</row>
    <row r="7" spans="1:64" ht="26.25" customHeight="1">
      <c r="A7" s="94" t="s">
        <v>95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L7" s="16"/>
    </row>
    <row r="8" spans="1:64" s="16" customFormat="1">
      <c r="A8" s="40" t="s">
        <v>48</v>
      </c>
      <c r="B8" s="41" t="s">
        <v>49</v>
      </c>
      <c r="C8" s="41" t="s">
        <v>70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53</v>
      </c>
      <c r="I8" s="41" t="s">
        <v>189</v>
      </c>
      <c r="J8" s="41" t="s">
        <v>190</v>
      </c>
      <c r="K8" s="41" t="s">
        <v>56</v>
      </c>
      <c r="L8" s="41" t="s">
        <v>73</v>
      </c>
      <c r="M8" s="41" t="s">
        <v>57</v>
      </c>
      <c r="N8" s="98" t="s">
        <v>185</v>
      </c>
      <c r="P8" s="14"/>
      <c r="BG8" s="14"/>
      <c r="BH8" s="14"/>
    </row>
    <row r="9" spans="1:64" s="16" customFormat="1" ht="20.25">
      <c r="A9" s="17"/>
      <c r="B9" s="18"/>
      <c r="C9" s="18"/>
      <c r="D9" s="18"/>
      <c r="E9" s="18"/>
      <c r="F9" s="18"/>
      <c r="G9" s="18"/>
      <c r="H9" s="18"/>
      <c r="I9" s="26" t="s">
        <v>186</v>
      </c>
      <c r="J9" s="26"/>
      <c r="K9" s="26" t="s">
        <v>6</v>
      </c>
      <c r="L9" s="26" t="s">
        <v>7</v>
      </c>
      <c r="M9" s="26" t="s">
        <v>7</v>
      </c>
      <c r="N9" s="27" t="s">
        <v>7</v>
      </c>
      <c r="BF9" s="14"/>
      <c r="BG9" s="14"/>
      <c r="BH9" s="14"/>
      <c r="BL9" s="20"/>
    </row>
    <row r="10" spans="1:64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29" t="s">
        <v>77</v>
      </c>
      <c r="N10" s="29" t="s">
        <v>78</v>
      </c>
      <c r="O10" s="30"/>
      <c r="BF10" s="14"/>
      <c r="BG10" s="16"/>
      <c r="BH10" s="14"/>
    </row>
    <row r="11" spans="1:64" s="20" customFormat="1" ht="18" customHeight="1">
      <c r="A11" s="21" t="s">
        <v>96</v>
      </c>
      <c r="B11" s="7"/>
      <c r="C11" s="7"/>
      <c r="D11" s="7"/>
      <c r="E11" s="7"/>
      <c r="F11" s="7"/>
      <c r="G11" s="7"/>
      <c r="H11" s="7"/>
      <c r="I11" s="64">
        <v>0</v>
      </c>
      <c r="J11" s="7"/>
      <c r="K11" s="64">
        <v>0</v>
      </c>
      <c r="L11" s="7"/>
      <c r="M11" s="65">
        <v>0</v>
      </c>
      <c r="N11" s="65">
        <v>0</v>
      </c>
      <c r="O11" s="30"/>
      <c r="BF11" s="14"/>
      <c r="BG11" s="16"/>
      <c r="BH11" s="14"/>
      <c r="BL11" s="14"/>
    </row>
    <row r="12" spans="1:64">
      <c r="A12" s="68" t="s">
        <v>200</v>
      </c>
      <c r="B12" s="14"/>
      <c r="C12" s="14"/>
      <c r="D12" s="14"/>
      <c r="I12" s="70">
        <v>0</v>
      </c>
      <c r="K12" s="70">
        <v>0</v>
      </c>
      <c r="M12" s="69">
        <v>0</v>
      </c>
      <c r="N12" s="69">
        <v>0</v>
      </c>
    </row>
    <row r="13" spans="1:64">
      <c r="A13" s="68" t="s">
        <v>663</v>
      </c>
      <c r="B13" s="14"/>
      <c r="C13" s="14"/>
      <c r="D13" s="14"/>
      <c r="I13" s="70">
        <v>0</v>
      </c>
      <c r="K13" s="70">
        <v>0</v>
      </c>
      <c r="M13" s="69">
        <v>0</v>
      </c>
      <c r="N13" s="69">
        <v>0</v>
      </c>
    </row>
    <row r="14" spans="1:64">
      <c r="A14" t="s">
        <v>215</v>
      </c>
      <c r="B14" t="s">
        <v>215</v>
      </c>
      <c r="C14" s="14"/>
      <c r="D14" s="14"/>
      <c r="E14" t="s">
        <v>215</v>
      </c>
      <c r="F14" t="s">
        <v>215</v>
      </c>
      <c r="H14" t="s">
        <v>215</v>
      </c>
      <c r="I14" s="66">
        <v>0</v>
      </c>
      <c r="J14" s="66">
        <v>0</v>
      </c>
      <c r="K14" s="66">
        <v>0</v>
      </c>
      <c r="L14" s="67">
        <v>0</v>
      </c>
      <c r="M14" s="67">
        <v>0</v>
      </c>
      <c r="N14" s="67">
        <v>0</v>
      </c>
    </row>
    <row r="15" spans="1:64">
      <c r="A15" s="68" t="s">
        <v>664</v>
      </c>
      <c r="B15" s="14"/>
      <c r="C15" s="14"/>
      <c r="D15" s="14"/>
      <c r="I15" s="70">
        <v>0</v>
      </c>
      <c r="K15" s="70">
        <v>0</v>
      </c>
      <c r="M15" s="69">
        <v>0</v>
      </c>
      <c r="N15" s="69">
        <v>0</v>
      </c>
    </row>
    <row r="16" spans="1:64">
      <c r="A16" t="s">
        <v>215</v>
      </c>
      <c r="B16" t="s">
        <v>215</v>
      </c>
      <c r="C16" s="14"/>
      <c r="D16" s="14"/>
      <c r="E16" t="s">
        <v>215</v>
      </c>
      <c r="F16" t="s">
        <v>215</v>
      </c>
      <c r="H16" t="s">
        <v>215</v>
      </c>
      <c r="I16" s="66">
        <v>0</v>
      </c>
      <c r="J16" s="66">
        <v>0</v>
      </c>
      <c r="K16" s="66">
        <v>0</v>
      </c>
      <c r="L16" s="67">
        <v>0</v>
      </c>
      <c r="M16" s="67">
        <v>0</v>
      </c>
      <c r="N16" s="67">
        <v>0</v>
      </c>
    </row>
    <row r="17" spans="1:14">
      <c r="A17" s="68" t="s">
        <v>92</v>
      </c>
      <c r="B17" s="14"/>
      <c r="C17" s="14"/>
      <c r="D17" s="14"/>
      <c r="I17" s="70">
        <v>0</v>
      </c>
      <c r="K17" s="70">
        <v>0</v>
      </c>
      <c r="M17" s="69">
        <v>0</v>
      </c>
      <c r="N17" s="69">
        <v>0</v>
      </c>
    </row>
    <row r="18" spans="1:14">
      <c r="A18" t="s">
        <v>215</v>
      </c>
      <c r="B18" t="s">
        <v>215</v>
      </c>
      <c r="C18" s="14"/>
      <c r="D18" s="14"/>
      <c r="E18" t="s">
        <v>215</v>
      </c>
      <c r="F18" t="s">
        <v>215</v>
      </c>
      <c r="H18" t="s">
        <v>215</v>
      </c>
      <c r="I18" s="66">
        <v>0</v>
      </c>
      <c r="J18" s="66">
        <v>0</v>
      </c>
      <c r="K18" s="66">
        <v>0</v>
      </c>
      <c r="L18" s="67">
        <v>0</v>
      </c>
      <c r="M18" s="67">
        <v>0</v>
      </c>
      <c r="N18" s="67">
        <v>0</v>
      </c>
    </row>
    <row r="19" spans="1:14">
      <c r="A19" s="68" t="s">
        <v>245</v>
      </c>
      <c r="B19" s="14"/>
      <c r="C19" s="14"/>
      <c r="D19" s="14"/>
      <c r="I19" s="70">
        <v>0</v>
      </c>
      <c r="K19" s="70">
        <v>0</v>
      </c>
      <c r="M19" s="69">
        <v>0</v>
      </c>
      <c r="N19" s="69">
        <v>0</v>
      </c>
    </row>
    <row r="20" spans="1:14">
      <c r="A20" t="s">
        <v>215</v>
      </c>
      <c r="B20" t="s">
        <v>215</v>
      </c>
      <c r="C20" s="14"/>
      <c r="D20" s="14"/>
      <c r="E20" t="s">
        <v>215</v>
      </c>
      <c r="F20" t="s">
        <v>215</v>
      </c>
      <c r="H20" t="s">
        <v>215</v>
      </c>
      <c r="I20" s="66">
        <v>0</v>
      </c>
      <c r="J20" s="66">
        <v>0</v>
      </c>
      <c r="K20" s="66">
        <v>0</v>
      </c>
      <c r="L20" s="67">
        <v>0</v>
      </c>
      <c r="M20" s="67">
        <v>0</v>
      </c>
      <c r="N20" s="67">
        <v>0</v>
      </c>
    </row>
    <row r="21" spans="1:14">
      <c r="A21" s="68" t="s">
        <v>220</v>
      </c>
      <c r="B21" s="14"/>
      <c r="C21" s="14"/>
      <c r="D21" s="14"/>
      <c r="I21" s="70">
        <v>0</v>
      </c>
      <c r="K21" s="70">
        <v>0</v>
      </c>
      <c r="M21" s="69">
        <v>0</v>
      </c>
      <c r="N21" s="69">
        <v>0</v>
      </c>
    </row>
    <row r="22" spans="1:14">
      <c r="A22" s="68" t="s">
        <v>663</v>
      </c>
      <c r="B22" s="14"/>
      <c r="C22" s="14"/>
      <c r="D22" s="14"/>
      <c r="I22" s="70">
        <v>0</v>
      </c>
      <c r="K22" s="70">
        <v>0</v>
      </c>
      <c r="M22" s="69">
        <v>0</v>
      </c>
      <c r="N22" s="69">
        <v>0</v>
      </c>
    </row>
    <row r="23" spans="1:14">
      <c r="A23" t="s">
        <v>215</v>
      </c>
      <c r="B23" t="s">
        <v>215</v>
      </c>
      <c r="C23" s="14"/>
      <c r="D23" s="14"/>
      <c r="E23" t="s">
        <v>215</v>
      </c>
      <c r="F23" t="s">
        <v>215</v>
      </c>
      <c r="H23" t="s">
        <v>215</v>
      </c>
      <c r="I23" s="66">
        <v>0</v>
      </c>
      <c r="J23" s="66">
        <v>0</v>
      </c>
      <c r="K23" s="66">
        <v>0</v>
      </c>
      <c r="L23" s="67">
        <v>0</v>
      </c>
      <c r="M23" s="67">
        <v>0</v>
      </c>
      <c r="N23" s="67">
        <v>0</v>
      </c>
    </row>
    <row r="24" spans="1:14">
      <c r="A24" s="68" t="s">
        <v>664</v>
      </c>
      <c r="B24" s="14"/>
      <c r="C24" s="14"/>
      <c r="D24" s="14"/>
      <c r="I24" s="70">
        <v>0</v>
      </c>
      <c r="K24" s="70">
        <v>0</v>
      </c>
      <c r="M24" s="69">
        <v>0</v>
      </c>
      <c r="N24" s="69">
        <v>0</v>
      </c>
    </row>
    <row r="25" spans="1:14">
      <c r="A25" t="s">
        <v>215</v>
      </c>
      <c r="B25" t="s">
        <v>215</v>
      </c>
      <c r="C25" s="14"/>
      <c r="D25" s="14"/>
      <c r="E25" t="s">
        <v>215</v>
      </c>
      <c r="F25" t="s">
        <v>215</v>
      </c>
      <c r="H25" t="s">
        <v>215</v>
      </c>
      <c r="I25" s="66">
        <v>0</v>
      </c>
      <c r="J25" s="66">
        <v>0</v>
      </c>
      <c r="K25" s="66">
        <v>0</v>
      </c>
      <c r="L25" s="67">
        <v>0</v>
      </c>
      <c r="M25" s="67">
        <v>0</v>
      </c>
      <c r="N25" s="67">
        <v>0</v>
      </c>
    </row>
    <row r="26" spans="1:14">
      <c r="A26" s="68" t="s">
        <v>92</v>
      </c>
      <c r="B26" s="14"/>
      <c r="C26" s="14"/>
      <c r="D26" s="14"/>
      <c r="I26" s="70">
        <v>0</v>
      </c>
      <c r="K26" s="70">
        <v>0</v>
      </c>
      <c r="M26" s="69">
        <v>0</v>
      </c>
      <c r="N26" s="69">
        <v>0</v>
      </c>
    </row>
    <row r="27" spans="1:14">
      <c r="A27" t="s">
        <v>215</v>
      </c>
      <c r="B27" t="s">
        <v>215</v>
      </c>
      <c r="C27" s="14"/>
      <c r="D27" s="14"/>
      <c r="E27" t="s">
        <v>215</v>
      </c>
      <c r="F27" t="s">
        <v>215</v>
      </c>
      <c r="H27" t="s">
        <v>215</v>
      </c>
      <c r="I27" s="66">
        <v>0</v>
      </c>
      <c r="J27" s="66">
        <v>0</v>
      </c>
      <c r="K27" s="66">
        <v>0</v>
      </c>
      <c r="L27" s="67">
        <v>0</v>
      </c>
      <c r="M27" s="67">
        <v>0</v>
      </c>
      <c r="N27" s="67">
        <v>0</v>
      </c>
    </row>
    <row r="28" spans="1:14">
      <c r="A28" s="68" t="s">
        <v>245</v>
      </c>
      <c r="B28" s="14"/>
      <c r="C28" s="14"/>
      <c r="D28" s="14"/>
      <c r="I28" s="70">
        <v>0</v>
      </c>
      <c r="K28" s="70">
        <v>0</v>
      </c>
      <c r="M28" s="69">
        <v>0</v>
      </c>
      <c r="N28" s="69">
        <v>0</v>
      </c>
    </row>
    <row r="29" spans="1:14">
      <c r="A29" t="s">
        <v>215</v>
      </c>
      <c r="B29" t="s">
        <v>215</v>
      </c>
      <c r="C29" s="14"/>
      <c r="D29" s="14"/>
      <c r="E29" t="s">
        <v>215</v>
      </c>
      <c r="F29" t="s">
        <v>215</v>
      </c>
      <c r="H29" t="s">
        <v>215</v>
      </c>
      <c r="I29" s="66">
        <v>0</v>
      </c>
      <c r="J29" s="66">
        <v>0</v>
      </c>
      <c r="K29" s="66">
        <v>0</v>
      </c>
      <c r="L29" s="67">
        <v>0</v>
      </c>
      <c r="M29" s="67">
        <v>0</v>
      </c>
      <c r="N29" s="67">
        <v>0</v>
      </c>
    </row>
    <row r="30" spans="1:14">
      <c r="A30" s="80" t="s">
        <v>222</v>
      </c>
      <c r="B30" s="14"/>
      <c r="C30" s="14"/>
      <c r="D30" s="14"/>
    </row>
    <row r="31" spans="1:14">
      <c r="A31" s="80" t="s">
        <v>228</v>
      </c>
      <c r="B31" s="14"/>
      <c r="C31" s="14"/>
      <c r="D31" s="14"/>
    </row>
    <row r="32" spans="1:14">
      <c r="A32" s="80" t="s">
        <v>229</v>
      </c>
      <c r="B32" s="14"/>
      <c r="C32" s="14"/>
      <c r="D32" s="14"/>
    </row>
    <row r="33" spans="1:4">
      <c r="A33" s="80" t="s">
        <v>230</v>
      </c>
      <c r="B33" s="14"/>
      <c r="C33" s="14"/>
      <c r="D33" s="14"/>
    </row>
    <row r="34" spans="1:4" hidden="1"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4"/>
      <c r="B296" s="14"/>
      <c r="C296" s="14"/>
      <c r="D296" s="14"/>
    </row>
    <row r="297" spans="1:4" hidden="1">
      <c r="A297" s="16"/>
      <c r="B297" s="14"/>
      <c r="C297" s="14"/>
      <c r="D29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topLeftCell="E7" workbookViewId="0">
      <selection activeCell="L7" sqref="L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/>
    <col min="13" max="13" width="7.140625" style="14" hidden="1"/>
    <col min="14" max="14" width="6" style="14" hidden="1"/>
    <col min="15" max="15" width="7.85546875" style="14" hidden="1"/>
    <col min="16" max="16" width="8.140625" style="14" hidden="1"/>
    <col min="17" max="17" width="6.28515625" style="14" hidden="1"/>
    <col min="18" max="18" width="8" style="14" hidden="1"/>
    <col min="19" max="19" width="8.7109375" style="14" hidden="1"/>
    <col min="20" max="20" width="10" style="14" hidden="1"/>
    <col min="21" max="21" width="9.5703125" style="14" hidden="1"/>
    <col min="22" max="22" width="6.140625" style="14" hidden="1"/>
    <col min="23" max="24" width="5.7109375" style="14" hidden="1"/>
    <col min="25" max="25" width="6.85546875" style="14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</row>
    <row r="3" spans="1:59">
      <c r="A3" s="2" t="s">
        <v>2</v>
      </c>
      <c r="B3" t="s">
        <v>196</v>
      </c>
    </row>
    <row r="4" spans="1:59">
      <c r="A4" s="2" t="s">
        <v>3</v>
      </c>
    </row>
    <row r="5" spans="1:59">
      <c r="A5" s="63" t="s">
        <v>197</v>
      </c>
      <c r="B5" t="s">
        <v>198</v>
      </c>
    </row>
    <row r="6" spans="1:59" ht="26.25" customHeight="1">
      <c r="A6" s="94" t="s">
        <v>68</v>
      </c>
      <c r="B6" s="95"/>
      <c r="C6" s="95"/>
      <c r="D6" s="95"/>
      <c r="E6" s="95"/>
      <c r="F6" s="95"/>
      <c r="G6" s="95"/>
      <c r="H6" s="95"/>
      <c r="I6" s="95"/>
      <c r="J6" s="95"/>
      <c r="K6" s="96"/>
    </row>
    <row r="7" spans="1:59" ht="26.25" customHeight="1">
      <c r="A7" s="94" t="s">
        <v>97</v>
      </c>
      <c r="B7" s="95"/>
      <c r="C7" s="95"/>
      <c r="D7" s="95"/>
      <c r="E7" s="95"/>
      <c r="F7" s="95"/>
      <c r="G7" s="95"/>
      <c r="H7" s="95"/>
      <c r="I7" s="95"/>
      <c r="J7" s="95"/>
      <c r="K7" s="96"/>
      <c r="BG7" s="16"/>
    </row>
    <row r="8" spans="1:59" s="16" customFormat="1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73</v>
      </c>
      <c r="J8" s="41" t="s">
        <v>57</v>
      </c>
      <c r="K8" s="41" t="s">
        <v>185</v>
      </c>
      <c r="BC8" s="14"/>
      <c r="BD8" s="14"/>
    </row>
    <row r="9" spans="1:59" s="16" customFormat="1" ht="20.25">
      <c r="A9" s="17"/>
      <c r="B9" s="18"/>
      <c r="C9" s="18"/>
      <c r="D9" s="18"/>
      <c r="E9" s="18"/>
      <c r="F9" s="18" t="s">
        <v>186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B9" s="14"/>
      <c r="BC9" s="14"/>
      <c r="BD9" s="14"/>
      <c r="BF9" s="20"/>
    </row>
    <row r="10" spans="1:59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BB10" s="14"/>
      <c r="BC10" s="16"/>
      <c r="BD10" s="14"/>
    </row>
    <row r="11" spans="1:59" s="20" customFormat="1" ht="18" customHeight="1">
      <c r="A11" s="21" t="s">
        <v>99</v>
      </c>
      <c r="B11" s="7"/>
      <c r="C11" s="7"/>
      <c r="D11" s="7"/>
      <c r="E11" s="7"/>
      <c r="F11" s="64">
        <v>20000</v>
      </c>
      <c r="G11" s="7"/>
      <c r="H11" s="64">
        <v>19.72</v>
      </c>
      <c r="I11" s="22"/>
      <c r="J11" s="65">
        <v>1</v>
      </c>
      <c r="K11" s="65">
        <v>4.0000000000000002E-4</v>
      </c>
      <c r="BB11" s="14"/>
      <c r="BC11" s="16"/>
      <c r="BD11" s="14"/>
      <c r="BF11" s="14"/>
    </row>
    <row r="12" spans="1:59">
      <c r="A12" s="68" t="s">
        <v>200</v>
      </c>
      <c r="C12" s="14"/>
      <c r="D12" s="14"/>
      <c r="F12" s="70">
        <v>20000</v>
      </c>
      <c r="H12" s="70">
        <v>19.72</v>
      </c>
      <c r="J12" s="69">
        <v>1</v>
      </c>
      <c r="K12" s="69">
        <v>4.0000000000000002E-4</v>
      </c>
    </row>
    <row r="13" spans="1:59">
      <c r="A13" s="68" t="s">
        <v>665</v>
      </c>
      <c r="C13" s="14"/>
      <c r="D13" s="14"/>
      <c r="F13" s="70">
        <v>20000</v>
      </c>
      <c r="H13" s="70">
        <v>19.72</v>
      </c>
      <c r="J13" s="69">
        <v>1</v>
      </c>
      <c r="K13" s="69">
        <v>4.0000000000000002E-4</v>
      </c>
    </row>
    <row r="14" spans="1:59">
      <c r="A14" t="s">
        <v>666</v>
      </c>
      <c r="B14" t="s">
        <v>667</v>
      </c>
      <c r="C14" t="s">
        <v>102</v>
      </c>
      <c r="D14" t="s">
        <v>300</v>
      </c>
      <c r="E14" t="s">
        <v>104</v>
      </c>
      <c r="F14" s="66">
        <v>20000</v>
      </c>
      <c r="G14" s="66">
        <v>98.6</v>
      </c>
      <c r="H14" s="66">
        <v>19.72</v>
      </c>
      <c r="I14" s="67">
        <v>3.0999999999999999E-3</v>
      </c>
      <c r="J14" s="67">
        <v>1</v>
      </c>
      <c r="K14" s="67">
        <v>4.0000000000000002E-4</v>
      </c>
    </row>
    <row r="15" spans="1:59">
      <c r="A15" s="68" t="s">
        <v>220</v>
      </c>
      <c r="C15" s="14"/>
      <c r="D15" s="14"/>
      <c r="F15" s="70">
        <v>0</v>
      </c>
      <c r="H15" s="70">
        <v>0</v>
      </c>
      <c r="J15" s="69">
        <v>0</v>
      </c>
      <c r="K15" s="69">
        <v>0</v>
      </c>
    </row>
    <row r="16" spans="1:59">
      <c r="A16" s="68" t="s">
        <v>668</v>
      </c>
      <c r="C16" s="14"/>
      <c r="D16" s="14"/>
      <c r="F16" s="70">
        <v>0</v>
      </c>
      <c r="H16" s="70">
        <v>0</v>
      </c>
      <c r="J16" s="69">
        <v>0</v>
      </c>
      <c r="K16" s="69">
        <v>0</v>
      </c>
    </row>
    <row r="17" spans="1:11">
      <c r="A17" t="s">
        <v>215</v>
      </c>
      <c r="B17" t="s">
        <v>215</v>
      </c>
      <c r="C17" s="14"/>
      <c r="D17" t="s">
        <v>215</v>
      </c>
      <c r="E17" t="s">
        <v>215</v>
      </c>
      <c r="F17" s="66">
        <v>0</v>
      </c>
      <c r="G17" s="66">
        <v>0</v>
      </c>
      <c r="H17" s="66">
        <v>0</v>
      </c>
      <c r="I17" s="67">
        <v>0</v>
      </c>
      <c r="J17" s="67">
        <v>0</v>
      </c>
      <c r="K17" s="67">
        <v>0</v>
      </c>
    </row>
    <row r="18" spans="1:11">
      <c r="A18" s="80" t="s">
        <v>222</v>
      </c>
      <c r="C18" s="14"/>
      <c r="D18" s="14"/>
    </row>
    <row r="19" spans="1:11">
      <c r="A19" s="80" t="s">
        <v>228</v>
      </c>
      <c r="C19" s="14"/>
      <c r="D19" s="14"/>
    </row>
    <row r="20" spans="1:11">
      <c r="A20" s="80" t="s">
        <v>229</v>
      </c>
      <c r="C20" s="14"/>
      <c r="D20" s="14"/>
    </row>
    <row r="21" spans="1:11">
      <c r="A21" s="80" t="s">
        <v>230</v>
      </c>
      <c r="C21" s="14"/>
      <c r="D21" s="14"/>
    </row>
    <row r="22" spans="1:11" hidden="1">
      <c r="C22" s="14"/>
      <c r="D22" s="14"/>
    </row>
    <row r="23" spans="1:11" hidden="1">
      <c r="C23" s="14"/>
      <c r="D23" s="14"/>
    </row>
    <row r="24" spans="1:11" hidden="1">
      <c r="C24" s="14"/>
      <c r="D24" s="14"/>
    </row>
    <row r="25" spans="1:11" hidden="1">
      <c r="C25" s="14"/>
      <c r="D25" s="14"/>
    </row>
    <row r="26" spans="1:11" hidden="1">
      <c r="C26" s="14"/>
      <c r="D26" s="14"/>
    </row>
    <row r="27" spans="1:11" hidden="1">
      <c r="C27" s="14"/>
      <c r="D27" s="14"/>
    </row>
    <row r="28" spans="1:11" hidden="1">
      <c r="C28" s="14"/>
      <c r="D28" s="14"/>
    </row>
    <row r="29" spans="1:11" hidden="1">
      <c r="C29" s="14"/>
      <c r="D29" s="14"/>
    </row>
    <row r="30" spans="1:11" hidden="1">
      <c r="C30" s="14"/>
      <c r="D30" s="14"/>
    </row>
    <row r="31" spans="1:11" hidden="1">
      <c r="C31" s="14"/>
      <c r="D31" s="14"/>
    </row>
    <row r="32" spans="1:11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>
      <c r="C786" s="14"/>
      <c r="D7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EB57AC-2CB6-4FFE-9F8F-2641FB81C29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ca4df27-5183-4bee-9dbd-0c46c9c4aa40"/>
  </ds:schemaRefs>
</ds:datastoreItem>
</file>

<file path=customXml/itemProps2.xml><?xml version="1.0" encoding="utf-8"?>
<ds:datastoreItem xmlns:ds="http://schemas.openxmlformats.org/officeDocument/2006/customXml" ds:itemID="{D7B0661B-A1AC-402F-9C7A-DEB9666EB5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285E29-5033-4605-9CE1-C172F2E171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520042177_b9720_0419</dc:title>
  <dc:creator>Yuli</dc:creator>
  <cp:lastModifiedBy>User</cp:lastModifiedBy>
  <dcterms:created xsi:type="dcterms:W3CDTF">2015-11-10T09:34:27Z</dcterms:created>
  <dcterms:modified xsi:type="dcterms:W3CDTF">2022-03-29T11:06:54Z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