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89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<sst xmlns="http://schemas.openxmlformats.org/spreadsheetml/2006/main" count="3968" uniqueCount="965">
  <si>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</si>
  <si>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</si>
  <si>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</si>
  <si>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</si>
  <si>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</si>
  <si>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</si>
  <si>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</si>
  <si>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</si>
  <si>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</si>
  <si>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</si>
  <si>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</si>
  <si>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</si>
  <si>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</si>
  <si>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</si>
  <si>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</si>
  <si>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</si>
  <si>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</si>
  <si>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</si>
  <si>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</si>
  <si>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</si>
  <si>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</si>
  <si>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</si>
  <si>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</si>
  <si>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</si>
  <si>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</si>
  <si>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</si>
  <si>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</si>
  <si>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</si>
  <si>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</si>
  <si>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</si>
  <si>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</si>
  <si>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</si>
  <si>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</si>
  <si>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</si>
  <si>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</si>
  <si>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</si>
  <si>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</si>
  <si>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</si>
  <si>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</si>
  <si>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</si>
  <si>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</si>
  <si>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</si>
  <si>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</si>
  <si>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</si>
  <si>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</si>
  <si>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</si>
  <si>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</si>
  <si>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</si>
  <si>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</si>
  <si>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</si>
  <si>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</si>
  <si>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</si>
  <si>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</si>
  <si>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</si>
  <si>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</si>
  <si>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</si>
  <si>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</si>
  <si>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</si>
  <si>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</si>
  <si>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</si>
  <si>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</si>
  <si>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</si>
  <si>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</si>
  <si>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</si>
  <si>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</si>
  <si>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</si>
  <si>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</si>
  <si>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</si>
  <si>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</si>
  <si>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</si>
  <si>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</si>
  <si>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</si>
  <si>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</si>
  <si>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</si>
  <si>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</si>
  <si>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</si>
  <si>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</si>
  <si>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</si>
  <si>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</si>
  <si>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</si>
  <si>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</si>
  <si>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</si>
  <si>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</si>
  <si>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</si>
  <si>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</si>
  <si>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</si>
  <si>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</si>
  <si>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</si>
  <si>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</si>
  <si>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</si>
  <si>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</si>
  <si>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</si>
  <si>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</si>
  <si>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</si>
  <si>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</si>
  <si>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</si>
  <si>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</si>
  <si>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</si>
  <si>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</si>
  <si>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</si>
  <si>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</si>
  <si>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</si>
  <si>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</si>
  <si>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</si>
  <si>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</si>
  <si>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</si>
  <si>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</si>
  <si>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</si>
  <si>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</si>
  <si>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</si>
  <si>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</si>
  <si>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</si>
  <si>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</si>
  <si>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</si>
  <si>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</si>
  <si>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</si>
  <si>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</si>
  <si>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</si>
  <si>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</si>
  <si>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</si>
  <si>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</si>
  <si>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</si>
  <si>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</si>
  <si>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</si>
  <si>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</si>
  <si>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</si>
  <si>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</si>
  <si>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</si>
  <si>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</si>
  <si>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</si>
  <si>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</si>
  <si>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</si>
  <si>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</si>
  <si>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</si>
  <si>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</si>
  <si>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</si>
  <si>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</si>
  <si>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</si>
  <si>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</si>
  <si>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</si>
  <si>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</si>
  <si>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</si>
  <si>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</si>
  <si>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</si>
  <si>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</si>
  <si>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</si>
  <si>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</si>
  <si>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</si>
  <si>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</si>
  <si>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</si>
  <si>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</si>
  <si>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</si>
  <si>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</si>
  <si>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</si>
  <si>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</si>
  <si>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</si>
  <si>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</si>
  <si>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</si>
  <si>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</si>
  <si>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</si>
  <si>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</si>
  <si>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</si>
  <si>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</si>
  <si>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</si>
  <si>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</si>
  <si>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</si>
  <si>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</si>
  <si>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</si>
  <si>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</si>
  <si>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</si>
  <si>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</si>
  <si>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</si>
  <si>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</si>
  <si>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</si>
  <si>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</si>
  <si>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</si>
  <si>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</si>
  <si>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</si>
  <si>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</si>
  <si>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</si>
  <si>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</si>
  <si>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</si>
  <si>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</si>
  <si>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</si>
  <si>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</si>
  <si>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</si>
  <si>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</si>
  <si>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</si>
  <si>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</si>
  <si>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</si>
  <si>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</si>
  <si>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</si>
  <si>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</si>
  <si>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</si>
  <si>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</si>
  <si>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</si>
  <si>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</si>
  <si>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</si>
  <si>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</si>
  <si>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</si>
  <si>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</si>
  <si>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</si>
  <si>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</si>
  <si>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</si>
  <si>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</si>
  <si>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</si>
  <si>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</si>
  <si>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</si>
  <si>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</si>
  <si>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</si>
  <si>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</si>
  <si>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</si>
  <si>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</si>
  <si>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</si>
  <si>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</si>
  <si>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</si>
  <si>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</si>
  <si>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</si>
  <si>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</si>
  <si>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</si>
  <si>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</si>
  <si>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</si>
  <si>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</si>
  <si>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</si>
  <si>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</si>
  <si>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</si>
  <si>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</si>
  <si>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31/12/20</t>
  </si>
  <si>
    <t>ממצמ0922- האוצר - ממשלתית צמודה</t>
  </si>
  <si>
    <t>1124056</t>
  </si>
  <si>
    <t>11/07/17</t>
  </si>
  <si>
    <t>ממצמ0923</t>
  </si>
  <si>
    <t>1128081</t>
  </si>
  <si>
    <t>22/06/20</t>
  </si>
  <si>
    <t>ממשל צמודה 1025- האוצר - ממשלתית צמודה</t>
  </si>
  <si>
    <t>1135912</t>
  </si>
  <si>
    <t>03/02/21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</si>
  <si>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</si>
  <si>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</si>
  <si>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</si>
  <si>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</si>
  <si>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</si>
  <si>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</si>
  <si>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</si>
  <si>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</si>
  <si>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</si>
  <si>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שקלית 0327</t>
  </si>
  <si>
    <t>1139344</t>
  </si>
  <si>
    <t>10/08/20</t>
  </si>
  <si>
    <t>ממשל שקלית 0421</t>
  </si>
  <si>
    <t>1138130</t>
  </si>
  <si>
    <t>13/12/17</t>
  </si>
  <si>
    <t>ממשל שקלית 1122- האוצר - ממשלתית שקלית</t>
  </si>
  <si>
    <t>1141225</t>
  </si>
  <si>
    <t>22/11/20</t>
  </si>
  <si>
    <t>ממשלתי 0122- האוצר - ממשלתית שקלית</t>
  </si>
  <si>
    <t>1123272</t>
  </si>
  <si>
    <t>12/01/20</t>
  </si>
  <si>
    <t>ממשלתי 0323</t>
  </si>
  <si>
    <t>1126747</t>
  </si>
  <si>
    <t>30/09/20</t>
  </si>
  <si>
    <t>ממשלתי 0324- האוצר - ממשלתית שקלית</t>
  </si>
  <si>
    <t>1130848</t>
  </si>
  <si>
    <t>14/01/21</t>
  </si>
  <si>
    <t>ממשלתי 0825- האוצר - ממשלתית שקלית</t>
  </si>
  <si>
    <t>1135557</t>
  </si>
  <si>
    <t>18/01/21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</si>
  <si>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</si>
  <si>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</si>
  <si>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</si>
  <si>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</si>
  <si>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</si>
  <si>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</si>
  <si>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</si>
  <si>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</si>
  <si>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</si>
  <si>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</si>
  <si>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</si>
  <si>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</si>
  <si>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</si>
  <si>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</si>
  <si>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</si>
  <si>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</si>
  <si>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</si>
  <si>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</si>
  <si>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אגוד הנפ אגח יא</t>
  </si>
  <si>
    <t>1157353</t>
  </si>
  <si>
    <t>513668277</t>
  </si>
  <si>
    <t>בנקים</t>
  </si>
  <si>
    <t>Aa1.il</t>
  </si>
  <si>
    <t>09/12/20</t>
  </si>
  <si>
    <t>אגוד הנפקות אג"ח י</t>
  </si>
  <si>
    <t>1154764</t>
  </si>
  <si>
    <t>06/09/18</t>
  </si>
  <si>
    <t>חשמל אג27</t>
  </si>
  <si>
    <t>6000210</t>
  </si>
  <si>
    <t>520000472</t>
  </si>
  <si>
    <t>אנרגיה</t>
  </si>
  <si>
    <t>ilAA+</t>
  </si>
  <si>
    <t>01/12/20</t>
  </si>
  <si>
    <t>נמלי ישראל אג"ח ב- נמלי ישראל</t>
  </si>
  <si>
    <t>1145572</t>
  </si>
  <si>
    <t>513569780</t>
  </si>
  <si>
    <t>נדלן מניב בישראל</t>
  </si>
  <si>
    <t>אמות אג2- אמות</t>
  </si>
  <si>
    <t>1126630</t>
  </si>
  <si>
    <t>520026683</t>
  </si>
  <si>
    <t>ilAA</t>
  </si>
  <si>
    <t>04/02/18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</si>
  <si>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</si>
  <si>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</si>
  <si>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</si>
  <si>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</si>
  <si>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</si>
  <si>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</si>
  <si>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מבני תעשיה אגח יט</t>
  </si>
  <si>
    <t>2260487</t>
  </si>
  <si>
    <t>520024126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</si>
  <si>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</si>
  <si>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</si>
  <si>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</si>
  <si>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</si>
  <si>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</si>
  <si>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</si>
  <si>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</si>
  <si>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</si>
  <si>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28/03/19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</si>
  <si>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</si>
  <si>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</si>
  <si>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</si>
  <si>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</si>
  <si>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</si>
  <si>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</si>
  <si>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</si>
  <si>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</si>
  <si>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</si>
  <si>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</si>
  <si>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28/12/20</t>
  </si>
  <si>
    <t>גזית גלוב אגח יג- גזית גלוב</t>
  </si>
  <si>
    <t>1260652</t>
  </si>
  <si>
    <t>520033234</t>
  </si>
  <si>
    <t>נדלן מניב בחו"ל</t>
  </si>
  <si>
    <t>25/12/18</t>
  </si>
  <si>
    <t>הראל הנפקות אגח 7- הראל ביטוח מימון והנפקות בע"מ</t>
  </si>
  <si>
    <t>1126077</t>
  </si>
  <si>
    <t>513834200</t>
  </si>
  <si>
    <t>ביטוח</t>
  </si>
  <si>
    <t>הראל הנפקות אגח ה- הראל ביטוח מימון והנפקות בע"מ</t>
  </si>
  <si>
    <t>1119221</t>
  </si>
  <si>
    <t>10/12/20</t>
  </si>
  <si>
    <t>ירושלים הנפקות אג"ח ט- ירושלים הנפקות</t>
  </si>
  <si>
    <t>1127422</t>
  </si>
  <si>
    <t>513682146</t>
  </si>
  <si>
    <t>22/06/15</t>
  </si>
  <si>
    <t>ישרס אגח טז- ישרס</t>
  </si>
  <si>
    <t>6130223</t>
  </si>
  <si>
    <t>520017807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</si>
  <si>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</si>
  <si>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</si>
  <si>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</si>
  <si>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</si>
  <si>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</si>
  <si>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</si>
  <si>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</si>
  <si>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מליסרון אג11- מליסרון</t>
  </si>
  <si>
    <t>3230208</t>
  </si>
  <si>
    <t>סלע נדל"ן אג3</t>
  </si>
  <si>
    <t>1138973</t>
  </si>
  <si>
    <t>513992529</t>
  </si>
  <si>
    <t>Aa3.il</t>
  </si>
  <si>
    <t>פניקס הון אגח ה- הפניקס גיוסי הון</t>
  </si>
  <si>
    <t>1135417</t>
  </si>
  <si>
    <t>514290345</t>
  </si>
  <si>
    <t>27/05/20</t>
  </si>
  <si>
    <t>אשטרום נכסים אג"ח 11</t>
  </si>
  <si>
    <t>2510238</t>
  </si>
  <si>
    <t>520036617</t>
  </si>
  <si>
    <t>ilA+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</si>
  <si>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</si>
  <si>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</si>
  <si>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</si>
  <si>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</si>
  <si>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</si>
  <si>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</si>
  <si>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04/02/19</t>
  </si>
  <si>
    <t>מגה אור החזקות אג"ח 6</t>
  </si>
  <si>
    <t>1138668</t>
  </si>
  <si>
    <t>513257873</t>
  </si>
  <si>
    <t>רבוע נדלן אגח ו- רבוע נדלן</t>
  </si>
  <si>
    <t>1140607</t>
  </si>
  <si>
    <t>513765859</t>
  </si>
  <si>
    <t>דיסקונט שה א</t>
  </si>
  <si>
    <t>6910095</t>
  </si>
  <si>
    <t>520007030</t>
  </si>
  <si>
    <t>ilA</t>
  </si>
  <si>
    <t>11/05/17</t>
  </si>
  <si>
    <t>שיכון ובינוי אג6- שיכון ובינוי</t>
  </si>
  <si>
    <t>1129733</t>
  </si>
  <si>
    <t>520036104</t>
  </si>
  <si>
    <t>בנייה</t>
  </si>
  <si>
    <t>20/02/18</t>
  </si>
  <si>
    <t>שיכון ובינוי אג8- שיכון ובינוי</t>
  </si>
  <si>
    <t>1135888</t>
  </si>
  <si>
    <t>25/02/18</t>
  </si>
  <si>
    <t>אדגר אג"ח 9- אדגר השקעות</t>
  </si>
  <si>
    <t>1820190</t>
  </si>
  <si>
    <t>520035171</t>
  </si>
  <si>
    <t>A3.il</t>
  </si>
  <si>
    <t>או פי סי אגח 2</t>
  </si>
  <si>
    <t>1166057</t>
  </si>
  <si>
    <t>514401702</t>
  </si>
  <si>
    <t>ilA-</t>
  </si>
  <si>
    <t>דיסקונט הש אג6- דיסקונט השקעות</t>
  </si>
  <si>
    <t>6390207</t>
  </si>
  <si>
    <t>520023896</t>
  </si>
  <si>
    <t>השקעה ואחזקות</t>
  </si>
  <si>
    <t>ilBBB-</t>
  </si>
  <si>
    <t>02/04/18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</si>
  <si>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</si>
  <si>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</si>
  <si>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</si>
  <si>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</si>
  <si>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</si>
  <si>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</si>
  <si>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</si>
  <si>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</si>
  <si>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</si>
  <si>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</si>
  <si>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</si>
  <si>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</si>
  <si>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</si>
  <si>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חשמל     אגח 26- חשמל</t>
  </si>
  <si>
    <t>6000202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</si>
  <si>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</si>
  <si>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</si>
  <si>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</si>
  <si>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</si>
  <si>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</si>
  <si>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</si>
  <si>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520001736</t>
  </si>
  <si>
    <t>29/09/20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</si>
  <si>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</si>
  <si>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</si>
  <si>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</si>
  <si>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</si>
  <si>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</si>
  <si>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</si>
  <si>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</si>
  <si>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</si>
  <si>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</si>
  <si>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</si>
  <si>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</si>
  <si>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Aa2.il</t>
  </si>
  <si>
    <t>סילברסטין אגח א- סילברסטין נכסים</t>
  </si>
  <si>
    <t>1145598</t>
  </si>
  <si>
    <t>1737</t>
  </si>
  <si>
    <t>אלוני חץ אג10- אלוני חץ</t>
  </si>
  <si>
    <t>3900362</t>
  </si>
  <si>
    <t>24/02/19</t>
  </si>
  <si>
    <t>אלוני חץ אג9- אלוני חץ</t>
  </si>
  <si>
    <t>3900354</t>
  </si>
  <si>
    <t>אלוני חץ אגח יב- אלוני חץ</t>
  </si>
  <si>
    <t>3900495</t>
  </si>
  <si>
    <t>12/08/19</t>
  </si>
  <si>
    <t>בזק       אגח 9</t>
  </si>
  <si>
    <t>2300176</t>
  </si>
  <si>
    <t>בזק אג7- בזק</t>
  </si>
  <si>
    <t>2300150</t>
  </si>
  <si>
    <t>07/03/18</t>
  </si>
  <si>
    <t>הראל הנפ אגח טז- הראל ביטוח מימון והנפקות בע"מ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</si>
  <si>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</si>
  <si>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</si>
  <si>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</si>
  <si>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</si>
  <si>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</si>
  <si>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</si>
  <si>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</si>
  <si>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</si>
  <si>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</si>
  <si>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</si>
  <si>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</si>
  <si>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</si>
  <si>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</si>
  <si>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</si>
  <si>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</si>
  <si>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</si>
  <si>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כלל ביטוח  אגח יא- כללביט מימון</t>
  </si>
  <si>
    <t>1160647</t>
  </si>
  <si>
    <t>513754069</t>
  </si>
  <si>
    <t>24/09/19</t>
  </si>
  <si>
    <t>כללביט אגח  י- כללביט מימון</t>
  </si>
  <si>
    <t>1136068</t>
  </si>
  <si>
    <t>13/08/20</t>
  </si>
  <si>
    <t>מגדל הון  אג"ח ז- מגדל ביטוח הון</t>
  </si>
  <si>
    <t>1156041</t>
  </si>
  <si>
    <t>02/07/20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</si>
  <si>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</si>
  <si>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</si>
  <si>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</si>
  <si>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</si>
  <si>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</si>
  <si>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</si>
  <si>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</si>
  <si>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</si>
  <si>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04/11/18</t>
  </si>
  <si>
    <t>קיי.בי.אס אגח א</t>
  </si>
  <si>
    <t>1137918</t>
  </si>
  <si>
    <t>1900288</t>
  </si>
  <si>
    <t>23/06/20</t>
  </si>
  <si>
    <t>לייטסטון אג1- לייטסטון</t>
  </si>
  <si>
    <t>1133891</t>
  </si>
  <si>
    <t>1630</t>
  </si>
  <si>
    <t>21/05/19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</si>
  <si>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</si>
  <si>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</si>
  <si>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</si>
  <si>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</si>
  <si>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</si>
  <si>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</si>
  <si>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</si>
  <si>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קורנרסטון אגח א- קורנרסטון</t>
  </si>
  <si>
    <t>1139732</t>
  </si>
  <si>
    <t>1920997</t>
  </si>
  <si>
    <t>17/02/20</t>
  </si>
  <si>
    <t>אלדן תחבורה אג3- אלדן תחבורה</t>
  </si>
  <si>
    <t>1140813</t>
  </si>
  <si>
    <t>510454333</t>
  </si>
  <si>
    <t>שרותים</t>
  </si>
  <si>
    <t>16/04/18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</si>
  <si>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</si>
  <si>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</si>
  <si>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</si>
  <si>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</si>
  <si>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</si>
  <si>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</si>
  <si>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</si>
  <si>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</si>
  <si>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</si>
  <si>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</si>
  <si>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</si>
  <si>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</si>
  <si>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</si>
  <si>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</si>
  <si>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</si>
  <si>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</si>
  <si>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נכסים ובנין אגח ט- נכסים ובנין</t>
  </si>
  <si>
    <t>6990212</t>
  </si>
  <si>
    <t>520025438</t>
  </si>
  <si>
    <t>A2.il</t>
  </si>
  <si>
    <t>סטרוברי   אגח ב- סטרוברי</t>
  </si>
  <si>
    <t>1145432</t>
  </si>
  <si>
    <t>1863501</t>
  </si>
  <si>
    <t>25/04/18</t>
  </si>
  <si>
    <t>אלון רבוע אגח ד- אלון רבוע כחול</t>
  </si>
  <si>
    <t>1139583</t>
  </si>
  <si>
    <t>520042847</t>
  </si>
  <si>
    <t>25/12/17</t>
  </si>
  <si>
    <t>אנלייט אנרגיה אג ו- אנלייט אנרגיה</t>
  </si>
  <si>
    <t>7200173</t>
  </si>
  <si>
    <t>520041146</t>
  </si>
  <si>
    <t>01/09/20</t>
  </si>
  <si>
    <t>מויניאן   אגח ב- מויניאן לימיטד</t>
  </si>
  <si>
    <t>1143015</t>
  </si>
  <si>
    <t>1643</t>
  </si>
  <si>
    <t>Baa1.il</t>
  </si>
  <si>
    <t>18/01/18</t>
  </si>
  <si>
    <t>מויניאן אג"ח א'- מויניאן לימיטד</t>
  </si>
  <si>
    <t>1135656</t>
  </si>
  <si>
    <t>אאורה אג"ח י"ב- אאורה</t>
  </si>
  <si>
    <t>3730454</t>
  </si>
  <si>
    <t>520038274</t>
  </si>
  <si>
    <t>ilBBB</t>
  </si>
  <si>
    <t>12/08/18</t>
  </si>
  <si>
    <t>אמ.די.ג'י אגח ב- אמ.די.ג'י</t>
  </si>
  <si>
    <t>1140557</t>
  </si>
  <si>
    <t>1632</t>
  </si>
  <si>
    <t>Baa3.il</t>
  </si>
  <si>
    <t>19/11/18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</si>
  <si>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</si>
  <si>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</si>
  <si>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</si>
  <si>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</si>
  <si>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</si>
  <si>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</si>
  <si>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</si>
  <si>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אמ אר אר  אגח א</t>
  </si>
  <si>
    <t>1154772</t>
  </si>
  <si>
    <t>1983001</t>
  </si>
  <si>
    <t>28/11/18</t>
  </si>
  <si>
    <t>בי קומיונק אגח ד</t>
  </si>
  <si>
    <t>02/12/19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</si>
  <si>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</si>
  <si>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</si>
  <si>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</si>
  <si>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</si>
  <si>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</si>
  <si>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</si>
  <si>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</si>
  <si>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</si>
  <si>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</si>
  <si>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חברה לישראל אג"ח 11</t>
  </si>
  <si>
    <t>5760244</t>
  </si>
  <si>
    <t>18/12/19</t>
  </si>
  <si>
    <t>נאויטס מימ אג2- נאוויטס מימון</t>
  </si>
  <si>
    <t>1141373</t>
  </si>
  <si>
    <t>515643484</t>
  </si>
  <si>
    <t>17/12/19</t>
  </si>
  <si>
    <t>בזן       אגח ט- בזן (בתי זיקוק)</t>
  </si>
  <si>
    <t>2590461</t>
  </si>
  <si>
    <t>520036658</t>
  </si>
  <si>
    <t>15/05/17</t>
  </si>
  <si>
    <t>פננטפארק  אגח א- פננטפארק</t>
  </si>
  <si>
    <t>1142371</t>
  </si>
  <si>
    <t>1504619</t>
  </si>
  <si>
    <t>שרותים פיננסים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</si>
  <si>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</si>
  <si>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</si>
  <si>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</si>
  <si>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</si>
  <si>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</si>
  <si>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</si>
  <si>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</si>
  <si>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</si>
  <si>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</si>
  <si>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</si>
  <si>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</si>
  <si>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</si>
  <si>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</si>
  <si>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</si>
  <si>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</si>
  <si>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</si>
  <si>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TURK 4.875 19/06/24</t>
  </si>
  <si>
    <t>XS1028951264</t>
  </si>
  <si>
    <t>NYSE</t>
  </si>
  <si>
    <t>5004</t>
  </si>
  <si>
    <t>Telecommunication Services</t>
  </si>
  <si>
    <t>BB-</t>
  </si>
  <si>
    <t>14/08/18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</si>
  <si>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</si>
  <si>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</si>
  <si>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</si>
  <si>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</si>
  <si>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</si>
  <si>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</si>
  <si>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</si>
  <si>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</si>
  <si>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</si>
  <si>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</si>
  <si>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</si>
  <si>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</si>
  <si>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</si>
  <si>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</si>
  <si>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</si>
  <si>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</si>
  <si>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</si>
  <si>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</si>
  <si>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</si>
  <si>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520018078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</si>
  <si>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</si>
  <si>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</si>
  <si>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</si>
  <si>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</si>
  <si>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</si>
  <si>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</si>
  <si>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</si>
  <si>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מליסרון- מליסרון</t>
  </si>
  <si>
    <t>323014</t>
  </si>
  <si>
    <t>טבע- טבע</t>
  </si>
  <si>
    <t>629014</t>
  </si>
  <si>
    <t>520013954</t>
  </si>
  <si>
    <t>פארמה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</si>
  <si>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</si>
  <si>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</si>
  <si>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</si>
  <si>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</si>
  <si>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</si>
  <si>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</si>
  <si>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</si>
  <si>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</si>
  <si>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</si>
  <si>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</si>
  <si>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</si>
  <si>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</si>
  <si>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</si>
  <si>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510216054</t>
  </si>
  <si>
    <t>מגדל ביטוח- מגדל בטוח</t>
  </si>
  <si>
    <t>1081165</t>
  </si>
  <si>
    <t>520029984</t>
  </si>
  <si>
    <t>דמרי- דמרי</t>
  </si>
  <si>
    <t>1090315</t>
  </si>
  <si>
    <t>511399388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</si>
  <si>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</si>
  <si>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</si>
  <si>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</si>
  <si>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</si>
  <si>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</si>
  <si>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</si>
  <si>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</si>
  <si>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</si>
  <si>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קמטק- קמטק</t>
  </si>
  <si>
    <t>1095264</t>
  </si>
  <si>
    <t>511235434</t>
  </si>
  <si>
    <t>איתמר</t>
  </si>
  <si>
    <t>1102458</t>
  </si>
  <si>
    <t>512434218</t>
  </si>
  <si>
    <t>מכשור רפואי</t>
  </si>
  <si>
    <t>אפריקה נכסים- אפי נכסים</t>
  </si>
  <si>
    <t>1091354</t>
  </si>
  <si>
    <t>510560188</t>
  </si>
  <si>
    <t>בראק אן וי- בראק אן וי</t>
  </si>
  <si>
    <t>1121607</t>
  </si>
  <si>
    <t>34250659</t>
  </si>
  <si>
    <t>גזית גלוב- גזית גלוב</t>
  </si>
  <si>
    <t>126011</t>
  </si>
  <si>
    <t>ביג</t>
  </si>
  <si>
    <t>1097260</t>
  </si>
  <si>
    <t>גב ים    1- גב-ים</t>
  </si>
  <si>
    <t>759019</t>
  </si>
  <si>
    <t>מגה אור- מגה אור</t>
  </si>
  <si>
    <t>1104488</t>
  </si>
  <si>
    <t>אודיוקודס- אודיוקודס</t>
  </si>
  <si>
    <t>1082965</t>
  </si>
  <si>
    <t>520044132</t>
  </si>
  <si>
    <t>ציוד תקשורת</t>
  </si>
  <si>
    <t>אנלייט אנרגיה- אנלייט אנרגיה</t>
  </si>
  <si>
    <t>720011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</si>
  <si>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</si>
  <si>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</si>
  <si>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</si>
  <si>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</si>
  <si>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</si>
  <si>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</si>
  <si>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</si>
  <si>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מגיק- מג'יק</t>
  </si>
  <si>
    <t>1082312</t>
  </si>
  <si>
    <t>520036740</t>
  </si>
  <si>
    <t>סלקום</t>
  </si>
  <si>
    <t>1101534</t>
  </si>
  <si>
    <t>511930125</t>
  </si>
  <si>
    <t>פרטנר- פרטנר</t>
  </si>
  <si>
    <t>1083484</t>
  </si>
  <si>
    <t>סה"כ מניות היתר</t>
  </si>
  <si>
    <t>ארקו קורפ</t>
  </si>
  <si>
    <t>1170901</t>
  </si>
  <si>
    <t>3535148</t>
  </si>
  <si>
    <t>נאוויטס פטר יהש- נאוויטס פטרו</t>
  </si>
  <si>
    <t>1141969</t>
  </si>
  <si>
    <t>550263107</t>
  </si>
  <si>
    <t>בריינסוויי 0.01- בריינסוויי</t>
  </si>
  <si>
    <t>1100718</t>
  </si>
  <si>
    <t>513890764</t>
  </si>
  <si>
    <t>נורסטאר החזקות- נורסטאר החזקות</t>
  </si>
  <si>
    <t>723007</t>
  </si>
  <si>
    <t>44528798375</t>
  </si>
  <si>
    <t>סולאיר- סולאיר</t>
  </si>
  <si>
    <t>1172287</t>
  </si>
  <si>
    <t>516046307</t>
  </si>
  <si>
    <t>סה"כ call 001 אופציות</t>
  </si>
  <si>
    <t>ROGEN PHARMAL - URGN</t>
  </si>
  <si>
    <t>IL0011407140</t>
  </si>
  <si>
    <t>NASDAQ</t>
  </si>
  <si>
    <t>2313</t>
  </si>
  <si>
    <t>Pharma &amp; Biotechnology</t>
  </si>
  <si>
    <t>Cognyte Software</t>
  </si>
  <si>
    <t>IL0011691438</t>
  </si>
  <si>
    <t>514610096</t>
  </si>
  <si>
    <t>Software &amp; Services</t>
  </si>
  <si>
    <t>CYBER ARK</t>
  </si>
  <si>
    <t>IL0011334468</t>
  </si>
  <si>
    <t>5265</t>
  </si>
  <si>
    <t>WIX -  WIX.COM- WIX.COM</t>
  </si>
  <si>
    <t>IL0011301780</t>
  </si>
  <si>
    <t>2275</t>
  </si>
  <si>
    <t>RDCM-RADCOM LTD</t>
  </si>
  <si>
    <t>IL0010826688</t>
  </si>
  <si>
    <t>2104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</si>
  <si>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</si>
  <si>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</si>
  <si>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</si>
  <si>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</si>
  <si>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</si>
  <si>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</si>
  <si>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</si>
  <si>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 Equip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</si>
  <si>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</si>
  <si>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</si>
  <si>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</si>
  <si>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</si>
  <si>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</si>
  <si>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</si>
  <si>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</si>
  <si>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</si>
  <si>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</si>
  <si>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Varonis Systems</t>
  </si>
  <si>
    <t>US9222801022</t>
  </si>
  <si>
    <t>5264</t>
  </si>
  <si>
    <t>VERINT SYSTEMS US</t>
  </si>
  <si>
    <t>US9234X1000</t>
  </si>
  <si>
    <t>5159</t>
  </si>
  <si>
    <t>GOOGL - Google A Class</t>
  </si>
  <si>
    <t>US02079K3059</t>
  </si>
  <si>
    <t>960</t>
  </si>
  <si>
    <t>Technology Hardware &amp; Equip</t>
  </si>
  <si>
    <t>סה"כ שמחקות מדדי מניות בישראל</t>
  </si>
  <si>
    <t>סה"כ שמחקות מדדי מניות בחו"ל</t>
  </si>
  <si>
    <t>הראל S&amp;P500</t>
  </si>
  <si>
    <t>1149020</t>
  </si>
  <si>
    <t>511776783</t>
  </si>
  <si>
    <t>קרנות סל מניות</t>
  </si>
  <si>
    <t>הראל S&amp;P500 מנוטרל- הראל קרנות מדד</t>
  </si>
  <si>
    <t>1149137</t>
  </si>
  <si>
    <t>MTF סל Bluestar China Internet Sof (4D)</t>
  </si>
  <si>
    <t>1171586</t>
  </si>
  <si>
    <t>511303661</t>
  </si>
  <si>
    <t>מור סל NASDAQ 100 מנוטרלת מט"ח- מור קרנות נאמנות</t>
  </si>
  <si>
    <t>1165844</t>
  </si>
  <si>
    <t>514884485</t>
  </si>
  <si>
    <t>מור סל S&amp;P 500 מנוטרלת מט"ח- מור קרנות נאמנות</t>
  </si>
  <si>
    <t>1165828</t>
  </si>
  <si>
    <t>פסגות S&amp;P500</t>
  </si>
  <si>
    <t>1148162</t>
  </si>
  <si>
    <t>513765339</t>
  </si>
  <si>
    <t>קסם NASDAQ100</t>
  </si>
  <si>
    <t>1146505</t>
  </si>
  <si>
    <t>510938608</t>
  </si>
  <si>
    <t>קסם S&amp;P 500 (4A) ETF מנוטרלת- קסם קרנות נאמנות</t>
  </si>
  <si>
    <t>1146604</t>
  </si>
  <si>
    <t>סה"כ שמחקות מדדים אחרים בישראל</t>
  </si>
  <si>
    <t>MTF סל תל בונד 60- מגדל קרנות נאמנות</t>
  </si>
  <si>
    <t>1149996</t>
  </si>
  <si>
    <t>קרנות סל אג"ח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</si>
  <si>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</si>
  <si>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</si>
  <si>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</si>
  <si>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</si>
  <si>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</si>
  <si>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</si>
  <si>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</si>
  <si>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</si>
  <si>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</si>
  <si>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</si>
  <si>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</si>
  <si>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</si>
  <si>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</si>
  <si>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</si>
  <si>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</si>
  <si>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</si>
  <si>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</si>
  <si>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</si>
  <si>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</si>
  <si>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</si>
  <si>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</si>
  <si>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</si>
  <si>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</si>
  <si>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</si>
  <si>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</si>
  <si>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</si>
  <si>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 PUT 3740 21/05/21</t>
  </si>
  <si>
    <t>BBG00Y9RHQ37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</si>
  <si>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</si>
  <si>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</si>
  <si>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</si>
  <si>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</si>
  <si>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</si>
  <si>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</si>
  <si>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</si>
  <si>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</si>
  <si>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</si>
  <si>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</si>
  <si>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</si>
  <si>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</si>
  <si>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</si>
  <si>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</si>
  <si>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</si>
  <si>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</si>
  <si>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</si>
  <si>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</si>
  <si>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</si>
  <si>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</si>
  <si>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</si>
  <si>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</si>
  <si>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</si>
  <si>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</si>
  <si>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</si>
  <si>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</si>
  <si>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</si>
  <si>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</si>
  <si>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</si>
  <si>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</si>
  <si>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</si>
  <si>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</si>
  <si>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</si>
  <si>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</si>
  <si>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</si>
  <si>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</si>
  <si>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</si>
  <si>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</si>
  <si>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</si>
  <si>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</si>
  <si>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</si>
  <si>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</si>
  <si>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</si>
  <si>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</si>
  <si>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</si>
  <si>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</si>
  <si>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</si>
  <si>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</si>
  <si>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</si>
  <si>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</si>
  <si>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</si>
  <si>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</si>
  <si>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</si>
  <si>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</si>
  <si>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996354</t>
  </si>
  <si>
    <t>לא</t>
  </si>
  <si>
    <t>4246</t>
  </si>
  <si>
    <t>4340</t>
  </si>
  <si>
    <t>03/03/20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</si>
  <si>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</si>
  <si>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</si>
  <si>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</si>
  <si>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</si>
  <si>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</si>
  <si>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</si>
  <si>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</si>
  <si>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</si>
  <si>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</si>
  <si>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</si>
  <si>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</si>
  <si>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</si>
  <si>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</si>
  <si>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</si>
  <si>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</si>
  <si>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</si>
  <si>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</si>
  <si>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מזומנים</t>
  </si>
  <si>
    <t>תעודות התחייבות ממשלתיות</t>
  </si>
  <si>
    <t xml:space="preserve">תעודות חוב מסחריות 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</si>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</sst>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08" dataDxfId="406" headerRowBorderDxfId="407" tableBorderDxfId="405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04" dataCellStyle="Normal_2007-16618"/>
    <tableColumn id="2" name="שע&quot;ח" dataDxfId="403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02" dataDxfId="400" headerRowBorderDxfId="401" tableBorderDxfId="399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87" dataDxfId="385" headerRowBorderDxfId="386" tableBorderDxfId="384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6" dataDxfId="364" headerRowBorderDxfId="365" tableBorderDxfId="36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14" totalsRowShown="0" headerRowDxfId="342" dataDxfId="340" headerRowBorderDxfId="341" tableBorderDxfId="339">
  <autoFilter ref="A7:T1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38"/>
    <tableColumn id="4" name="ספק מידע" dataDxfId="337"/>
    <tableColumn id="5" name="מספר מנפיק" dataDxfId="336"/>
    <tableColumn id="6" name="ענף מסחר"/>
    <tableColumn id="7" name="דירוג"/>
    <tableColumn id="8" name="שם מדרג" dataDxfId="335"/>
    <tableColumn id="9" name="תאריך רכישה" dataDxfId="334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/>
    <tableColumn id="17" name="שווי שוק" dataDxfId="328"/>
    <tableColumn id="18" name="שעור מערך נקוב מונפק" dataDxfId="327"/>
    <tableColumn id="19" name="שעור מנכסי אפיק ההשקעה" dataDxfId="326"/>
    <tableColumn id="20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3" totalsRowShown="0" headerRowDxfId="324" dataDxfId="322" headerRowBorderDxfId="323" tableBorderDxfId="321">
  <autoFilter ref="A7:N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3" totalsRowShown="0" headerRowDxfId="313" dataDxfId="311" headerRowBorderDxfId="312" tableBorderDxfId="310">
  <autoFilter ref="A7:M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 dataDxfId="305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0" dataDxfId="298" headerRowBorderDxfId="299" tableBorderDxfId="29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6"/>
    <tableColumn id="4" name="מספר מנפיק" dataDxfId="295"/>
    <tableColumn id="5" name="ענף מסחר"/>
    <tableColumn id="6" name="דירוג"/>
    <tableColumn id="7" name="שם מדרג" dataDxfId="294"/>
    <tableColumn id="8" name="סוג מטבע"/>
    <tableColumn id="9" name="ערך נקוב****" dataDxfId="293"/>
    <tableColumn id="10" name="שער***" dataDxfId="292"/>
    <tableColumn id="11" name="שווי שוק" dataDxfId="291"/>
    <tableColumn id="12" name="שעור מערך נקוב מונפק" dataDxfId="290"/>
    <tableColumn id="13" name="שעור מנכסי אפיק ההשקעה" dataDxfId="289"/>
    <tableColumn id="14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7" dataDxfId="285" headerRowBorderDxfId="286" tableBorderDxfId="28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3"/>
    <tableColumn id="2" name="מספר ני&quot;ע" dataDxfId="282"/>
    <tableColumn id="3" name="זירת מסחר" dataDxfId="281"/>
    <tableColumn id="4" name="ענף מסחר" dataDxfId="280"/>
    <tableColumn id="5" name="סוג מטבע" dataDxfId="279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2" dataDxfId="270" headerRowBorderDxfId="271" tableBorderDxfId="26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8"/>
    <tableColumn id="4" name="ענף מסחר"/>
    <tableColumn id="5" name="סוג מטבע"/>
    <tableColumn id="6" name="ערך נקוב****" dataDxfId="267"/>
    <tableColumn id="7" name="שער***" dataDxfId="266"/>
    <tableColumn id="8" name="שווי שוק" dataDxfId="265"/>
    <tableColumn id="9" name="שעור מערך נקוב מונפק" dataDxfId="264"/>
    <tableColumn id="10" name="שעור מנכסי אפיק ההשקעה" dataDxfId="263"/>
    <tableColumn id="11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1" headerRowBorderDxfId="260" tableBorderDxfId="25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7" dataDxfId="255" headerRowBorderDxfId="256" tableBorderDxfId="25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1" dataDxfId="239" headerRowBorderDxfId="240" tableBorderDxfId="23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2" dataDxfId="220" headerRowBorderDxfId="221" tableBorderDxfId="21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00" dataDxfId="198" headerRowBorderDxfId="199" tableBorderDxfId="197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8" dataDxfId="176" headerRowBorderDxfId="177" tableBorderDxfId="17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4"/>
    <tableColumn id="2" name="מספר ני&quot;ע" dataDxfId="173"/>
    <tableColumn id="3" name="ספק המידע" dataDxfId="172"/>
    <tableColumn id="4" name="מספר מנפיק" dataDxfId="171"/>
    <tableColumn id="5" name="ענף מסחר" dataDxfId="170"/>
    <tableColumn id="6" name="סוג מטבע" dataDxfId="169"/>
    <tableColumn id="7" name="ערך נקוב****" dataDxfId="168"/>
    <tableColumn id="8" name="שער***" dataDxfId="167"/>
    <tableColumn id="9" name="שווי הוגן" dataDxfId="166"/>
    <tableColumn id="10" name="שעור מערך נקוב מונפק" dataDxfId="165"/>
    <tableColumn id="11" name="שעור מנכסי אפיק ההשקעה" dataDxfId="164"/>
    <tableColumn id="12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2" dataDxfId="160" headerRowBorderDxfId="161" tableBorderDxfId="15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8"/>
    <tableColumn id="5" name="ערך נקוב****" dataDxfId="157"/>
    <tableColumn id="6" name="שער***" dataDxfId="156"/>
    <tableColumn id="7" name="שווי הוגן" dataDxfId="155"/>
    <tableColumn id="8" name="שעור מערך נקוב מונפק" dataDxfId="154"/>
    <tableColumn id="9" name="שעור מנכסי אפיק ההשקעה" dataDxfId="153"/>
    <tableColumn id="10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0" tableBorderDxfId="14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7" dataDxfId="145" headerRowBorderDxfId="146" tableBorderDxfId="14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3"/>
    <tableColumn id="6" name="ערך נקוב****" dataDxfId="142"/>
    <tableColumn id="7" name="שער***" dataDxfId="141"/>
    <tableColumn id="8" name="שווי הוגן" dataDxfId="140"/>
    <tableColumn id="9" name="שעור מערך נקוב מונפק" dataDxfId="139"/>
    <tableColumn id="10" name="שעור מנכסי אפיק ההשקעה" dataDxfId="138"/>
    <tableColumn id="11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6" dataDxfId="134" headerRowBorderDxfId="135" tableBorderDxfId="13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2"/>
    <tableColumn id="6" name="ערך נקוב****" dataDxfId="131"/>
    <tableColumn id="7" name="שער***" dataDxfId="130"/>
    <tableColumn id="8" name="שווי הוגן" dataDxfId="129"/>
    <tableColumn id="9" name="שעור מנכסי אפיק ההשקעה" dataDxfId="128"/>
    <tableColumn id="10" name="שעור מסך נכסי השקעה**" dataDxfId="1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6" dataDxfId="124" headerRowBorderDxfId="125" tableBorderDxfId="12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2"/>
    <tableColumn id="4" name="דירוג"/>
    <tableColumn id="5" name="שם מדרג" dataDxfId="121"/>
    <tableColumn id="6" name="תאריך רכישה" dataDxfId="120"/>
    <tableColumn id="7" name="מח&quot;מ" dataDxfId="119"/>
    <tableColumn id="8" name="סוג מטבע"/>
    <tableColumn id="9" name="שיעור ריבית" dataDxfId="118"/>
    <tableColumn id="10" name="תשואה לפידיון" dataDxfId="117"/>
    <tableColumn id="11" name="ערך נקוב****" dataDxfId="116"/>
    <tableColumn id="12" name="שער***" dataDxfId="115"/>
    <tableColumn id="13" name="שווי הוגן" dataDxfId="114"/>
    <tableColumn id="14" name="שעור מערך נקוב מונפק" dataDxfId="113"/>
    <tableColumn id="15" name="שעור מנכסי אפיק ההשקעה" dataDxfId="112"/>
    <tableColumn id="16" name="שעור מסך נכסי השקעה**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0" dataDxfId="108" headerRowBorderDxfId="109" tableBorderDxfId="10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6"/>
    <tableColumn id="3" name="מספר ני&quot;ע"/>
    <tableColumn id="4" name="מספר מנפיק" dataDxfId="105"/>
    <tableColumn id="5" name="דירוג"/>
    <tableColumn id="6" name="תאריך רכישה" dataDxfId="104"/>
    <tableColumn id="7" name="שם מדרג" dataDxfId="103"/>
    <tableColumn id="8" name="מח&quot;מ" dataDxfId="102"/>
    <tableColumn id="9" name="ענף משק"/>
    <tableColumn id="10" name="סוג מטבע"/>
    <tableColumn id="11" name="שיעור ריבית ממוצע" dataDxfId="101"/>
    <tableColumn id="12" name="תשואה לפידיון" dataDxfId="100"/>
    <tableColumn id="13" name="ערך נקוב****" dataDxfId="99"/>
    <tableColumn id="14" name="שער***" dataDxfId="98"/>
    <tableColumn id="15" name="שווי הוגן" dataDxfId="97"/>
    <tableColumn id="16" name="שעור מנכסי אפיק ההשקעה" dataDxfId="96"/>
    <tableColumn id="17" name="שעור מסך נכסי השקעה**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4" dataDxfId="92" headerRowBorderDxfId="93" tableBorderDxfId="9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0"/>
    <tableColumn id="4" name="דירוג"/>
    <tableColumn id="5" name="שם מדרג" dataDxfId="89"/>
    <tableColumn id="6" name="מח&quot;מ" dataDxfId="88"/>
    <tableColumn id="7" name="סוג מטבע"/>
    <tableColumn id="8" name="תנאי ושיעור ריבית" dataDxfId="87"/>
    <tableColumn id="9" name="תשואה לפידיון" dataDxfId="86"/>
    <tableColumn id="10" name="ערך נקוב****" dataDxfId="85"/>
    <tableColumn id="11" name="שער***" dataDxfId="84"/>
    <tableColumn id="12" name="שווי הוגן" dataDxfId="83"/>
    <tableColumn id="13" name="שעור מנכסי אפיק ההשקעה" dataDxfId="82"/>
    <tableColumn id="14" name="שעור מסך נכסי השקעה**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0" dataDxfId="78" headerRowBorderDxfId="79" tableBorderDxfId="7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6"/>
    <tableColumn id="2" name="תאריך שערוך אחרון" dataDxfId="75"/>
    <tableColumn id="3" name="אופי הנכס" dataDxfId="74"/>
    <tableColumn id="4" name="שעור תשואה במהלך התקופה" dataDxfId="73"/>
    <tableColumn id="5" name="סוג מטבע" dataDxfId="72"/>
    <tableColumn id="6" name="שווי משוערך" dataDxfId="71"/>
    <tableColumn id="7" name="שעור מנכסי אפיק ההשקעה" dataDxfId="70"/>
    <tableColumn id="8" name="שעור מסך נכסי השקעה" dataDxfId="69"/>
    <tableColumn id="9" name="כתובת הנכס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7" headerRowBorderDxfId="66" tableBorderDxfId="6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4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4" workbookViewId="0">
      <selection activeCell="A43" sqref="A43"/>
    </sheetView>
  </sheetViews>
  <sheetFormatPr defaultColWidth="0" defaultRowHeight="18" zeroHeight="1"/>
  <cols>
    <col min="1" max="1" width="32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964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935</v>
      </c>
      <c r="B10" s="57" t="s">
        <v>13</v>
      </c>
      <c r="C10" s="63">
        <v>71522.058322365876</v>
      </c>
      <c r="D10" s="64">
        <v>9.4799999999999995E-2</v>
      </c>
    </row>
    <row r="11" spans="1:36">
      <c r="B11" s="57" t="s">
        <v>14</v>
      </c>
      <c r="C11" s="50"/>
      <c r="D11" s="50"/>
    </row>
    <row r="12" spans="1:36">
      <c r="A12" s="9" t="s">
        <v>936</v>
      </c>
      <c r="B12" s="58" t="s">
        <v>15</v>
      </c>
      <c r="C12" s="65">
        <v>210853.3423169</v>
      </c>
      <c r="D12" s="66">
        <v>0.2823</v>
      </c>
    </row>
    <row r="13" spans="1:36">
      <c r="A13" s="9" t="s">
        <v>937</v>
      </c>
      <c r="B13" s="58" t="s">
        <v>16</v>
      </c>
      <c r="C13" s="65">
        <v>0</v>
      </c>
      <c r="D13" s="66">
        <v>0</v>
      </c>
    </row>
    <row r="14" spans="1:36">
      <c r="A14" s="9" t="s">
        <v>938</v>
      </c>
      <c r="B14" s="58" t="s">
        <v>17</v>
      </c>
      <c r="C14" s="65">
        <v>132312.05346347761</v>
      </c>
      <c r="D14" s="66">
        <v>0.1772</v>
      </c>
    </row>
    <row r="15" spans="1:36">
      <c r="A15" s="9" t="s">
        <v>939</v>
      </c>
      <c r="B15" s="58" t="s">
        <v>18</v>
      </c>
      <c r="C15" s="65">
        <v>140792.62890010001</v>
      </c>
      <c r="D15" s="66">
        <v>0.1885</v>
      </c>
    </row>
    <row r="16" spans="1:36">
      <c r="A16" s="9" t="s">
        <v>940</v>
      </c>
      <c r="B16" s="58" t="s">
        <v>194</v>
      </c>
      <c r="C16" s="65">
        <v>175085.52814606001</v>
      </c>
      <c r="D16" s="66">
        <v>0.2344</v>
      </c>
    </row>
    <row r="17" spans="1:4">
      <c r="A17" s="9" t="s">
        <v>941</v>
      </c>
      <c r="B17" s="58" t="s">
        <v>19</v>
      </c>
      <c r="C17" s="65">
        <v>0</v>
      </c>
      <c r="D17" s="66">
        <v>0</v>
      </c>
    </row>
    <row r="18" spans="1:4">
      <c r="A18" s="9" t="s">
        <v>942</v>
      </c>
      <c r="B18" s="58" t="s">
        <v>20</v>
      </c>
      <c r="C18" s="65">
        <v>49.541876999999999</v>
      </c>
      <c r="D18" s="66">
        <v>1E-4</v>
      </c>
    </row>
    <row r="19" spans="1:4">
      <c r="A19" s="9" t="s">
        <v>943</v>
      </c>
      <c r="B19" s="58" t="s">
        <v>21</v>
      </c>
      <c r="C19" s="65">
        <v>321.004188</v>
      </c>
      <c r="D19" s="66">
        <v>4.0000000000000002E-4</v>
      </c>
    </row>
    <row r="20" spans="1:4">
      <c r="A20" s="9" t="s">
        <v>944</v>
      </c>
      <c r="B20" s="58" t="s">
        <v>22</v>
      </c>
      <c r="C20" s="65">
        <v>0</v>
      </c>
      <c r="D20" s="66">
        <v>0</v>
      </c>
    </row>
    <row r="21" spans="1:4">
      <c r="A21" s="9" t="s">
        <v>945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946</v>
      </c>
      <c r="B23" s="58" t="s">
        <v>25</v>
      </c>
      <c r="C23" s="65">
        <v>0</v>
      </c>
      <c r="D23" s="66">
        <v>0</v>
      </c>
    </row>
    <row r="24" spans="1:4">
      <c r="A24" s="9" t="s">
        <v>947</v>
      </c>
      <c r="B24" s="58" t="s">
        <v>26</v>
      </c>
      <c r="C24" s="65">
        <v>0</v>
      </c>
      <c r="D24" s="66">
        <v>0</v>
      </c>
    </row>
    <row r="25" spans="1:4">
      <c r="A25" s="9" t="s">
        <v>948</v>
      </c>
      <c r="B25" s="58" t="s">
        <v>17</v>
      </c>
      <c r="C25" s="65">
        <v>9496.7481222339993</v>
      </c>
      <c r="D25" s="66">
        <v>1.2699999999999999E-2</v>
      </c>
    </row>
    <row r="26" spans="1:4">
      <c r="A26" s="9" t="s">
        <v>949</v>
      </c>
      <c r="B26" s="58" t="s">
        <v>27</v>
      </c>
      <c r="C26" s="65">
        <v>0</v>
      </c>
      <c r="D26" s="66">
        <v>0</v>
      </c>
    </row>
    <row r="27" spans="1:4">
      <c r="A27" s="9" t="s">
        <v>950</v>
      </c>
      <c r="B27" s="58" t="s">
        <v>28</v>
      </c>
      <c r="C27" s="65">
        <v>0</v>
      </c>
      <c r="D27" s="66">
        <v>0</v>
      </c>
    </row>
    <row r="28" spans="1:4">
      <c r="A28" s="9" t="s">
        <v>951</v>
      </c>
      <c r="B28" s="58" t="s">
        <v>29</v>
      </c>
      <c r="C28" s="65">
        <v>24.854199999999999</v>
      </c>
      <c r="D28" s="66">
        <v>0</v>
      </c>
    </row>
    <row r="29" spans="1:4">
      <c r="A29" s="9" t="s">
        <v>952</v>
      </c>
      <c r="B29" s="58" t="s">
        <v>30</v>
      </c>
      <c r="C29" s="65">
        <v>0</v>
      </c>
      <c r="D29" s="66">
        <v>0</v>
      </c>
    </row>
    <row r="30" spans="1:4">
      <c r="A30" s="9" t="s">
        <v>953</v>
      </c>
      <c r="B30" s="58" t="s">
        <v>31</v>
      </c>
      <c r="C30" s="65">
        <v>0</v>
      </c>
      <c r="D30" s="66">
        <v>0</v>
      </c>
    </row>
    <row r="31" spans="1:4">
      <c r="A31" s="9" t="s">
        <v>954</v>
      </c>
      <c r="B31" s="58" t="s">
        <v>32</v>
      </c>
      <c r="C31" s="65">
        <v>0</v>
      </c>
      <c r="D31" s="66">
        <v>0</v>
      </c>
    </row>
    <row r="32" spans="1:4">
      <c r="A32" s="9" t="s">
        <v>955</v>
      </c>
      <c r="B32" s="57" t="s">
        <v>33</v>
      </c>
      <c r="C32" s="65">
        <v>7133.1842695400019</v>
      </c>
      <c r="D32" s="66">
        <v>9.5999999999999992E-3</v>
      </c>
    </row>
    <row r="33" spans="1:4">
      <c r="A33" s="9" t="s">
        <v>956</v>
      </c>
      <c r="B33" s="57" t="s">
        <v>34</v>
      </c>
      <c r="C33" s="65">
        <v>0</v>
      </c>
      <c r="D33" s="66">
        <v>0</v>
      </c>
    </row>
    <row r="34" spans="1:4">
      <c r="A34" s="9" t="s">
        <v>957</v>
      </c>
      <c r="B34" s="57" t="s">
        <v>35</v>
      </c>
      <c r="C34" s="65">
        <v>0</v>
      </c>
      <c r="D34" s="66">
        <v>0</v>
      </c>
    </row>
    <row r="35" spans="1:4">
      <c r="A35" s="9" t="s">
        <v>958</v>
      </c>
      <c r="B35" s="57" t="s">
        <v>36</v>
      </c>
      <c r="C35" s="65">
        <v>0</v>
      </c>
      <c r="D35" s="66">
        <v>0</v>
      </c>
    </row>
    <row r="36" spans="1:4">
      <c r="A36" s="9" t="s">
        <v>959</v>
      </c>
      <c r="B36" s="57" t="s">
        <v>37</v>
      </c>
      <c r="C36" s="65">
        <v>2.64246172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960</v>
      </c>
      <c r="B38" s="60" t="s">
        <v>39</v>
      </c>
      <c r="C38" s="65">
        <v>0</v>
      </c>
      <c r="D38" s="66">
        <v>0</v>
      </c>
    </row>
    <row r="39" spans="1:4">
      <c r="A39" s="9" t="s">
        <v>961</v>
      </c>
      <c r="B39" s="60" t="s">
        <v>40</v>
      </c>
      <c r="C39" s="65">
        <v>0</v>
      </c>
      <c r="D39" s="66">
        <v>0</v>
      </c>
    </row>
    <row r="40" spans="1:4">
      <c r="A40" s="9" t="s">
        <v>962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747593.58626739786</v>
      </c>
      <c r="D41" s="66">
        <v>1</v>
      </c>
    </row>
    <row r="42" spans="1:4">
      <c r="A42" s="9" t="s">
        <v>963</v>
      </c>
      <c r="B42" s="61" t="s">
        <v>43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105</v>
      </c>
      <c r="D47">
        <v>3.3340000000000001</v>
      </c>
    </row>
    <row r="48" spans="1:4">
      <c r="C48" t="s">
        <v>112</v>
      </c>
      <c r="D48">
        <v>4.5869</v>
      </c>
    </row>
    <row r="49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488"/>
  <sheetViews>
    <sheetView rightToLeft="1" workbookViewId="0">
      <selection activeCell="A6" sqref="A6"/>
    </sheetView>
  </sheetViews>
  <sheetFormatPr defaultColWidth="9.140625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36" width="5.7109375" style="14" customWidth="1"/>
    <col min="37" max="37" width="3.42578125" style="14" customWidth="1"/>
    <col min="38" max="38" width="5.7109375" style="14" hidden="1" customWidth="1"/>
    <col min="39" max="39" width="10.140625" style="14" customWidth="1"/>
    <col min="40" max="40" width="13.85546875" style="14" customWidth="1"/>
    <col min="41" max="41" width="5.7109375" style="14" customWidth="1"/>
    <col min="42" max="16384" width="9.140625" style="14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71522.058322365876</v>
      </c>
      <c r="J9" s="64">
        <v>1</v>
      </c>
      <c r="K9" s="64">
        <v>9.4799999999999995E-2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71522.058322365876</v>
      </c>
      <c r="J10" s="68">
        <v>1</v>
      </c>
      <c r="K10" s="68">
        <v>9.4799999999999995E-2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71396.265329999878</v>
      </c>
      <c r="J11" s="68">
        <v>0.99819999999999998</v>
      </c>
      <c r="K11" s="68">
        <v>9.4600000000000004E-2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69409.91352+734.386999999871</f>
        <v>70144.300519999873</v>
      </c>
      <c r="J12" s="66">
        <v>0.98050000000000004</v>
      </c>
      <c r="K12" s="66">
        <v>9.2899999999999996E-2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1251.9648099999999</v>
      </c>
      <c r="J13" s="66">
        <v>1.77E-2</v>
      </c>
      <c r="K13" s="66">
        <v>1.6999999999999999E-3</v>
      </c>
    </row>
    <row r="14" spans="1:12">
      <c r="A14" s="67" t="s">
        <v>208</v>
      </c>
      <c r="C14" s="14"/>
      <c r="H14" s="68">
        <v>0</v>
      </c>
      <c r="I14" s="69">
        <v>125.79299236599999</v>
      </c>
      <c r="J14" s="68">
        <v>1.8E-3</v>
      </c>
      <c r="K14" s="68">
        <v>2.0000000000000001E-4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105</v>
      </c>
      <c r="G15" s="66">
        <v>0</v>
      </c>
      <c r="H15" s="66">
        <v>0</v>
      </c>
      <c r="I15" s="65">
        <v>116.99742814</v>
      </c>
      <c r="J15" s="66">
        <v>1.6999999999999999E-3</v>
      </c>
      <c r="K15" s="66">
        <v>2.0000000000000001E-4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112</v>
      </c>
      <c r="G16" s="66">
        <v>0</v>
      </c>
      <c r="H16" s="66">
        <v>0</v>
      </c>
      <c r="I16" s="65">
        <v>8.7955642259999998</v>
      </c>
      <c r="J16" s="66">
        <v>1E-4</v>
      </c>
      <c r="K16" s="66">
        <v>0</v>
      </c>
    </row>
    <row r="17" spans="1:11">
      <c r="A17" s="67" t="s">
        <v>213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214</v>
      </c>
      <c r="B18" t="s">
        <v>214</v>
      </c>
      <c r="C18" s="14"/>
      <c r="D18" t="s">
        <v>214</v>
      </c>
      <c r="F18" t="s">
        <v>214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215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214</v>
      </c>
      <c r="B20" t="s">
        <v>214</v>
      </c>
      <c r="C20" s="14"/>
      <c r="D20" t="s">
        <v>214</v>
      </c>
      <c r="F20" t="s">
        <v>214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216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F22" t="s">
        <v>214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217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F24" t="s">
        <v>214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218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F26" t="s">
        <v>214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220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214</v>
      </c>
      <c r="B29" t="s">
        <v>214</v>
      </c>
      <c r="C29" s="14"/>
      <c r="D29" t="s">
        <v>214</v>
      </c>
      <c r="F29" t="s">
        <v>214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214</v>
      </c>
      <c r="B31" t="s">
        <v>214</v>
      </c>
      <c r="C31" s="14"/>
      <c r="D31" t="s">
        <v>214</v>
      </c>
      <c r="F31" t="s">
        <v>214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221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</v>
      </c>
      <c r="H10" s="7"/>
      <c r="I10" s="7"/>
      <c r="J10" s="64">
        <v>-3.0000000000000001E-3</v>
      </c>
      <c r="K10" s="63">
        <v>189295967</v>
      </c>
      <c r="L10" s="7"/>
      <c r="M10" s="63">
        <v>0</v>
      </c>
      <c r="N10" s="63">
        <v>210853.3423169</v>
      </c>
      <c r="O10" s="7"/>
      <c r="P10" s="64">
        <v>1</v>
      </c>
      <c r="Q10" s="64">
        <v>0.2823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4.3</v>
      </c>
      <c r="J11" s="68">
        <v>-3.0000000000000001E-3</v>
      </c>
      <c r="K11" s="69">
        <v>189295967</v>
      </c>
      <c r="M11" s="69">
        <v>0</v>
      </c>
      <c r="N11" s="69">
        <v>210853.3423169</v>
      </c>
      <c r="P11" s="68">
        <v>1</v>
      </c>
      <c r="Q11" s="68">
        <v>0.2823</v>
      </c>
    </row>
    <row r="12" spans="1:52">
      <c r="A12" s="67" t="s">
        <v>222</v>
      </c>
      <c r="B12" s="14"/>
      <c r="C12" s="14"/>
      <c r="G12" s="69">
        <v>6.64</v>
      </c>
      <c r="J12" s="68">
        <v>-1.03E-2</v>
      </c>
      <c r="K12" s="69">
        <v>75052504</v>
      </c>
      <c r="M12" s="69">
        <v>0</v>
      </c>
      <c r="N12" s="69">
        <v>87708.244586100001</v>
      </c>
      <c r="P12" s="68">
        <v>0.41599999999999998</v>
      </c>
      <c r="Q12" s="68">
        <v>0.1174</v>
      </c>
    </row>
    <row r="13" spans="1:52">
      <c r="A13" s="67" t="s">
        <v>223</v>
      </c>
      <c r="B13" s="14"/>
      <c r="C13" s="14"/>
      <c r="G13" s="69">
        <v>6.64</v>
      </c>
      <c r="J13" s="68">
        <v>-1.03E-2</v>
      </c>
      <c r="K13" s="69">
        <v>75052504</v>
      </c>
      <c r="M13" s="69">
        <v>0</v>
      </c>
      <c r="N13" s="69">
        <v>87708.244586100001</v>
      </c>
      <c r="P13" s="68">
        <v>0.41599999999999998</v>
      </c>
      <c r="Q13" s="68">
        <v>0.1174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F14" t="s">
        <v>227</v>
      </c>
      <c r="G14" s="65">
        <v>3.14</v>
      </c>
      <c r="H14" t="s">
        <v>101</v>
      </c>
      <c r="I14" s="66">
        <v>0.04</v>
      </c>
      <c r="J14" s="66">
        <v>-1.4500000000000001E-2</v>
      </c>
      <c r="K14" s="65">
        <v>12111618</v>
      </c>
      <c r="L14" s="65">
        <v>150.19</v>
      </c>
      <c r="M14" s="65">
        <v>0</v>
      </c>
      <c r="N14" s="65">
        <v>18190.4390742</v>
      </c>
      <c r="O14" s="66">
        <v>8.9999999999999998E-4</v>
      </c>
      <c r="P14" s="66">
        <v>8.6300000000000002E-2</v>
      </c>
      <c r="Q14" s="66">
        <v>2.4400000000000002E-2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F15" t="s">
        <v>230</v>
      </c>
      <c r="G15" s="65">
        <v>1.48</v>
      </c>
      <c r="H15" t="s">
        <v>101</v>
      </c>
      <c r="I15" s="66">
        <v>2.75E-2</v>
      </c>
      <c r="J15" s="66">
        <v>-1.8200000000000001E-2</v>
      </c>
      <c r="K15" s="65">
        <v>1325000</v>
      </c>
      <c r="L15" s="65">
        <v>112.49</v>
      </c>
      <c r="M15" s="65">
        <v>0</v>
      </c>
      <c r="N15" s="65">
        <v>1490.4925000000001</v>
      </c>
      <c r="O15" s="66">
        <v>1E-4</v>
      </c>
      <c r="P15" s="66">
        <v>7.1000000000000004E-3</v>
      </c>
      <c r="Q15" s="66">
        <v>2E-3</v>
      </c>
    </row>
    <row r="16" spans="1:52">
      <c r="A16" t="s">
        <v>231</v>
      </c>
      <c r="B16" t="s">
        <v>232</v>
      </c>
      <c r="C16" t="s">
        <v>99</v>
      </c>
      <c r="D16" t="s">
        <v>226</v>
      </c>
      <c r="F16" t="s">
        <v>233</v>
      </c>
      <c r="G16" s="65">
        <v>2.4500000000000002</v>
      </c>
      <c r="H16" t="s">
        <v>101</v>
      </c>
      <c r="I16" s="66">
        <v>1.7500000000000002E-2</v>
      </c>
      <c r="J16" s="66">
        <v>-1.5599999999999999E-2</v>
      </c>
      <c r="K16" s="65">
        <v>19670978</v>
      </c>
      <c r="L16" s="65">
        <v>111.46</v>
      </c>
      <c r="M16" s="65">
        <v>0</v>
      </c>
      <c r="N16" s="65">
        <v>21925.272078800001</v>
      </c>
      <c r="O16" s="66">
        <v>1E-3</v>
      </c>
      <c r="P16" s="66">
        <v>0.104</v>
      </c>
      <c r="Q16" s="66">
        <v>2.9399999999999999E-2</v>
      </c>
    </row>
    <row r="17" spans="1:17">
      <c r="A17" t="s">
        <v>234</v>
      </c>
      <c r="B17" t="s">
        <v>235</v>
      </c>
      <c r="C17" t="s">
        <v>99</v>
      </c>
      <c r="D17" t="s">
        <v>226</v>
      </c>
      <c r="F17" t="s">
        <v>236</v>
      </c>
      <c r="G17" s="65">
        <v>4.5199999999999996</v>
      </c>
      <c r="H17" t="s">
        <v>101</v>
      </c>
      <c r="I17" s="66">
        <v>7.4999999999999997E-3</v>
      </c>
      <c r="J17" s="66">
        <v>-1.2699999999999999E-2</v>
      </c>
      <c r="K17" s="65">
        <v>16460434</v>
      </c>
      <c r="L17" s="65">
        <v>110.55</v>
      </c>
      <c r="M17" s="65">
        <v>0</v>
      </c>
      <c r="N17" s="65">
        <v>18197.009786999999</v>
      </c>
      <c r="O17" s="66">
        <v>8.0000000000000004E-4</v>
      </c>
      <c r="P17" s="66">
        <v>8.6300000000000002E-2</v>
      </c>
      <c r="Q17" s="66">
        <v>2.4400000000000002E-2</v>
      </c>
    </row>
    <row r="18" spans="1:17">
      <c r="A18" t="s">
        <v>237</v>
      </c>
      <c r="B18" t="s">
        <v>238</v>
      </c>
      <c r="C18" t="s">
        <v>99</v>
      </c>
      <c r="D18" t="s">
        <v>226</v>
      </c>
      <c r="F18" t="s">
        <v>239</v>
      </c>
      <c r="G18" s="65">
        <v>10.62</v>
      </c>
      <c r="H18" t="s">
        <v>101</v>
      </c>
      <c r="I18" s="66">
        <v>1E-3</v>
      </c>
      <c r="J18" s="66">
        <v>-3.0999999999999999E-3</v>
      </c>
      <c r="K18" s="65">
        <v>18632851</v>
      </c>
      <c r="L18" s="65">
        <v>105.71</v>
      </c>
      <c r="M18" s="65">
        <v>0</v>
      </c>
      <c r="N18" s="65">
        <v>19696.7867921</v>
      </c>
      <c r="O18" s="66">
        <v>6.1999999999999998E-3</v>
      </c>
      <c r="P18" s="66">
        <v>9.3399999999999997E-2</v>
      </c>
      <c r="Q18" s="66">
        <v>2.64E-2</v>
      </c>
    </row>
    <row r="19" spans="1:17">
      <c r="A19" t="s">
        <v>240</v>
      </c>
      <c r="B19" t="s">
        <v>241</v>
      </c>
      <c r="C19" t="s">
        <v>99</v>
      </c>
      <c r="D19" t="s">
        <v>226</v>
      </c>
      <c r="F19" t="s">
        <v>242</v>
      </c>
      <c r="G19" s="65">
        <v>21.7</v>
      </c>
      <c r="H19" t="s">
        <v>101</v>
      </c>
      <c r="I19" s="66">
        <v>0.01</v>
      </c>
      <c r="J19" s="66">
        <v>2.3999999999999998E-3</v>
      </c>
      <c r="K19" s="65">
        <v>6851623</v>
      </c>
      <c r="L19" s="65">
        <v>119.8</v>
      </c>
      <c r="M19" s="65">
        <v>0</v>
      </c>
      <c r="N19" s="65">
        <v>8208.2443540000004</v>
      </c>
      <c r="O19" s="66">
        <v>4.0000000000000002E-4</v>
      </c>
      <c r="P19" s="66">
        <v>3.8899999999999997E-2</v>
      </c>
      <c r="Q19" s="66">
        <v>1.0999999999999999E-2</v>
      </c>
    </row>
    <row r="20" spans="1:17">
      <c r="A20" s="67" t="s">
        <v>243</v>
      </c>
      <c r="B20" s="14"/>
      <c r="C20" s="14"/>
      <c r="G20" s="69">
        <v>2.63</v>
      </c>
      <c r="J20" s="68">
        <v>2.3E-3</v>
      </c>
      <c r="K20" s="69">
        <v>114243463</v>
      </c>
      <c r="M20" s="69">
        <v>0</v>
      </c>
      <c r="N20" s="69">
        <v>123145.0977308</v>
      </c>
      <c r="P20" s="68">
        <v>0.58399999999999996</v>
      </c>
      <c r="Q20" s="68">
        <v>0.16489999999999999</v>
      </c>
    </row>
    <row r="21" spans="1:17">
      <c r="A21" s="67" t="s">
        <v>244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245</v>
      </c>
      <c r="B23" s="14"/>
      <c r="C23" s="14"/>
      <c r="G23" s="69">
        <v>2.63</v>
      </c>
      <c r="J23" s="68">
        <v>2.3E-3</v>
      </c>
      <c r="K23" s="69">
        <v>114243463</v>
      </c>
      <c r="M23" s="69">
        <v>0</v>
      </c>
      <c r="N23" s="69">
        <v>123145.0977308</v>
      </c>
      <c r="P23" s="68">
        <v>0.58399999999999996</v>
      </c>
      <c r="Q23" s="68">
        <v>0.16489999999999999</v>
      </c>
    </row>
    <row r="24" spans="1:17">
      <c r="A24" t="s">
        <v>246</v>
      </c>
      <c r="B24" t="s">
        <v>247</v>
      </c>
      <c r="C24" t="s">
        <v>99</v>
      </c>
      <c r="D24" t="s">
        <v>226</v>
      </c>
      <c r="F24" t="s">
        <v>248</v>
      </c>
      <c r="G24" s="65">
        <v>5.73</v>
      </c>
      <c r="H24" t="s">
        <v>101</v>
      </c>
      <c r="I24" s="66">
        <v>0.02</v>
      </c>
      <c r="J24" s="66">
        <v>6.4999999999999997E-3</v>
      </c>
      <c r="K24" s="65">
        <v>3244705</v>
      </c>
      <c r="L24" s="65">
        <v>107.9</v>
      </c>
      <c r="M24" s="65">
        <v>0</v>
      </c>
      <c r="N24" s="65">
        <v>3501.0366949999998</v>
      </c>
      <c r="O24" s="66">
        <v>2.0000000000000001E-4</v>
      </c>
      <c r="P24" s="66">
        <v>1.66E-2</v>
      </c>
      <c r="Q24" s="66">
        <v>4.7000000000000002E-3</v>
      </c>
    </row>
    <row r="25" spans="1:17">
      <c r="A25" t="s">
        <v>249</v>
      </c>
      <c r="B25" t="s">
        <v>250</v>
      </c>
      <c r="C25" t="s">
        <v>99</v>
      </c>
      <c r="D25" t="s">
        <v>226</v>
      </c>
      <c r="F25" t="s">
        <v>251</v>
      </c>
      <c r="G25" s="65">
        <v>0.08</v>
      </c>
      <c r="H25" t="s">
        <v>101</v>
      </c>
      <c r="I25" s="66">
        <v>0.01</v>
      </c>
      <c r="J25" s="66">
        <v>-1.1999999999999999E-3</v>
      </c>
      <c r="K25" s="65">
        <v>4385224</v>
      </c>
      <c r="L25" s="65">
        <v>101.01</v>
      </c>
      <c r="M25" s="65">
        <v>0</v>
      </c>
      <c r="N25" s="65">
        <v>4429.5147624000001</v>
      </c>
      <c r="O25" s="66">
        <v>5.9999999999999995E-4</v>
      </c>
      <c r="P25" s="66">
        <v>2.1000000000000001E-2</v>
      </c>
      <c r="Q25" s="66">
        <v>5.8999999999999999E-3</v>
      </c>
    </row>
    <row r="26" spans="1:17">
      <c r="A26" t="s">
        <v>252</v>
      </c>
      <c r="B26" t="s">
        <v>253</v>
      </c>
      <c r="C26" t="s">
        <v>99</v>
      </c>
      <c r="D26" t="s">
        <v>226</v>
      </c>
      <c r="F26" t="s">
        <v>254</v>
      </c>
      <c r="G26" s="65">
        <v>1.66</v>
      </c>
      <c r="H26" t="s">
        <v>101</v>
      </c>
      <c r="I26" s="66">
        <v>1.2500000000000001E-2</v>
      </c>
      <c r="J26" s="66">
        <v>1.1000000000000001E-3</v>
      </c>
      <c r="K26" s="65">
        <v>13770476</v>
      </c>
      <c r="L26" s="65">
        <v>102.32</v>
      </c>
      <c r="M26" s="65">
        <v>0</v>
      </c>
      <c r="N26" s="65">
        <v>14089.951043200001</v>
      </c>
      <c r="O26" s="66">
        <v>8.9999999999999998E-4</v>
      </c>
      <c r="P26" s="66">
        <v>6.6799999999999998E-2</v>
      </c>
      <c r="Q26" s="66">
        <v>1.89E-2</v>
      </c>
    </row>
    <row r="27" spans="1:17">
      <c r="A27" t="s">
        <v>255</v>
      </c>
      <c r="B27" t="s">
        <v>256</v>
      </c>
      <c r="C27" t="s">
        <v>99</v>
      </c>
      <c r="D27" t="s">
        <v>226</v>
      </c>
      <c r="F27" t="s">
        <v>257</v>
      </c>
      <c r="G27" s="65">
        <v>0.84</v>
      </c>
      <c r="H27" t="s">
        <v>101</v>
      </c>
      <c r="I27" s="66">
        <v>5.5E-2</v>
      </c>
      <c r="J27" s="66">
        <v>1E-4</v>
      </c>
      <c r="K27" s="65">
        <v>18130873</v>
      </c>
      <c r="L27" s="65">
        <v>105.49</v>
      </c>
      <c r="M27" s="65">
        <v>0</v>
      </c>
      <c r="N27" s="65">
        <v>19126.2579277</v>
      </c>
      <c r="O27" s="66">
        <v>1E-3</v>
      </c>
      <c r="P27" s="66">
        <v>9.0700000000000003E-2</v>
      </c>
      <c r="Q27" s="66">
        <v>2.5600000000000001E-2</v>
      </c>
    </row>
    <row r="28" spans="1:17">
      <c r="A28" t="s">
        <v>258</v>
      </c>
      <c r="B28" t="s">
        <v>259</v>
      </c>
      <c r="C28" t="s">
        <v>99</v>
      </c>
      <c r="D28" t="s">
        <v>226</v>
      </c>
      <c r="F28" t="s">
        <v>260</v>
      </c>
      <c r="G28" s="65">
        <v>1.96</v>
      </c>
      <c r="H28" t="s">
        <v>101</v>
      </c>
      <c r="I28" s="66">
        <v>4.2500000000000003E-2</v>
      </c>
      <c r="J28" s="66">
        <v>1.6000000000000001E-3</v>
      </c>
      <c r="K28" s="65">
        <v>20177246</v>
      </c>
      <c r="L28" s="65">
        <v>108.17</v>
      </c>
      <c r="M28" s="65">
        <v>0</v>
      </c>
      <c r="N28" s="65">
        <v>21825.7269982</v>
      </c>
      <c r="O28" s="66">
        <v>1.1000000000000001E-3</v>
      </c>
      <c r="P28" s="66">
        <v>0.10349999999999999</v>
      </c>
      <c r="Q28" s="66">
        <v>2.92E-2</v>
      </c>
    </row>
    <row r="29" spans="1:17">
      <c r="A29" t="s">
        <v>261</v>
      </c>
      <c r="B29" t="s">
        <v>262</v>
      </c>
      <c r="C29" t="s">
        <v>99</v>
      </c>
      <c r="D29" t="s">
        <v>226</v>
      </c>
      <c r="F29" t="s">
        <v>263</v>
      </c>
      <c r="G29" s="65">
        <v>2.9</v>
      </c>
      <c r="H29" t="s">
        <v>101</v>
      </c>
      <c r="I29" s="66">
        <v>3.7499999999999999E-2</v>
      </c>
      <c r="J29" s="66">
        <v>2.5000000000000001E-3</v>
      </c>
      <c r="K29" s="65">
        <v>38608026</v>
      </c>
      <c r="L29" s="65">
        <v>110.46</v>
      </c>
      <c r="M29" s="65">
        <v>0</v>
      </c>
      <c r="N29" s="65">
        <v>42646.425519600001</v>
      </c>
      <c r="O29" s="66">
        <v>1.8E-3</v>
      </c>
      <c r="P29" s="66">
        <v>0.20230000000000001</v>
      </c>
      <c r="Q29" s="66">
        <v>5.7099999999999998E-2</v>
      </c>
    </row>
    <row r="30" spans="1:17">
      <c r="A30" t="s">
        <v>264</v>
      </c>
      <c r="B30" t="s">
        <v>265</v>
      </c>
      <c r="C30" t="s">
        <v>99</v>
      </c>
      <c r="D30" t="s">
        <v>226</v>
      </c>
      <c r="F30" t="s">
        <v>266</v>
      </c>
      <c r="G30" s="65">
        <v>4.26</v>
      </c>
      <c r="H30" t="s">
        <v>101</v>
      </c>
      <c r="I30" s="66">
        <v>1.7500000000000002E-2</v>
      </c>
      <c r="J30" s="66">
        <v>4.1999999999999997E-3</v>
      </c>
      <c r="K30" s="65">
        <v>9859398</v>
      </c>
      <c r="L30" s="65">
        <v>106.81</v>
      </c>
      <c r="M30" s="65">
        <v>0</v>
      </c>
      <c r="N30" s="65">
        <v>10530.8230038</v>
      </c>
      <c r="O30" s="66">
        <v>5.0000000000000001E-4</v>
      </c>
      <c r="P30" s="66">
        <v>4.99E-2</v>
      </c>
      <c r="Q30" s="66">
        <v>1.41E-2</v>
      </c>
    </row>
    <row r="31" spans="1:17">
      <c r="A31" t="s">
        <v>267</v>
      </c>
      <c r="B31" t="s">
        <v>268</v>
      </c>
      <c r="C31" t="s">
        <v>99</v>
      </c>
      <c r="D31" t="s">
        <v>226</v>
      </c>
      <c r="F31" t="s">
        <v>269</v>
      </c>
      <c r="G31" s="65">
        <v>4.04</v>
      </c>
      <c r="H31" t="s">
        <v>101</v>
      </c>
      <c r="I31" s="66">
        <v>5.0000000000000001E-3</v>
      </c>
      <c r="J31" s="66">
        <v>3.8E-3</v>
      </c>
      <c r="K31" s="65">
        <v>4653926</v>
      </c>
      <c r="L31" s="65">
        <v>100.95</v>
      </c>
      <c r="M31" s="65">
        <v>0</v>
      </c>
      <c r="N31" s="65">
        <v>4698.1382970000004</v>
      </c>
      <c r="O31" s="66">
        <v>2.0000000000000001E-4</v>
      </c>
      <c r="P31" s="66">
        <v>2.23E-2</v>
      </c>
      <c r="Q31" s="66">
        <v>6.3E-3</v>
      </c>
    </row>
    <row r="32" spans="1:17">
      <c r="A32" t="s">
        <v>270</v>
      </c>
      <c r="B32" t="s">
        <v>271</v>
      </c>
      <c r="C32" t="s">
        <v>99</v>
      </c>
      <c r="D32" t="s">
        <v>226</v>
      </c>
      <c r="F32" t="s">
        <v>272</v>
      </c>
      <c r="G32" s="65">
        <v>14.61</v>
      </c>
      <c r="H32" t="s">
        <v>101</v>
      </c>
      <c r="I32" s="66">
        <v>5.5E-2</v>
      </c>
      <c r="J32" s="66">
        <v>1.89E-2</v>
      </c>
      <c r="K32" s="65">
        <v>1413589</v>
      </c>
      <c r="L32" s="65">
        <v>162.51</v>
      </c>
      <c r="M32" s="65">
        <v>0</v>
      </c>
      <c r="N32" s="65">
        <v>2297.2234838999998</v>
      </c>
      <c r="O32" s="66">
        <v>1E-4</v>
      </c>
      <c r="P32" s="66">
        <v>1.09E-2</v>
      </c>
      <c r="Q32" s="66">
        <v>3.0999999999999999E-3</v>
      </c>
    </row>
    <row r="33" spans="1:17">
      <c r="A33" s="67" t="s">
        <v>273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274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219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275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214</v>
      </c>
      <c r="B39" t="s">
        <v>214</v>
      </c>
      <c r="C39" s="14"/>
      <c r="D39" t="s">
        <v>214</v>
      </c>
      <c r="G39" s="65">
        <v>0</v>
      </c>
      <c r="H39" t="s">
        <v>214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276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214</v>
      </c>
      <c r="B41" t="s">
        <v>214</v>
      </c>
      <c r="C41" s="14"/>
      <c r="D41" t="s">
        <v>214</v>
      </c>
      <c r="G41" s="65">
        <v>0</v>
      </c>
      <c r="H41" t="s">
        <v>214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0" t="s">
        <v>277</v>
      </c>
      <c r="B42" s="14"/>
      <c r="C42" s="14"/>
    </row>
    <row r="43" spans="1:17">
      <c r="A43" s="80" t="s">
        <v>278</v>
      </c>
      <c r="B43" s="14"/>
      <c r="C43" s="14"/>
    </row>
    <row r="44" spans="1:17">
      <c r="A44" s="80" t="s">
        <v>279</v>
      </c>
      <c r="B44" s="14"/>
      <c r="C44" s="14"/>
    </row>
    <row r="45" spans="1:17">
      <c r="A45" s="80" t="s">
        <v>280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221</v>
      </c>
      <c r="B23" s="14"/>
      <c r="C23" s="14"/>
      <c r="D23" s="14"/>
      <c r="E23" s="14"/>
      <c r="F23" s="14"/>
    </row>
    <row r="24" spans="1:20">
      <c r="A24" s="80" t="s">
        <v>277</v>
      </c>
      <c r="B24" s="14"/>
      <c r="C24" s="14"/>
      <c r="D24" s="14"/>
      <c r="E24" s="14"/>
      <c r="F24" s="14"/>
    </row>
    <row r="25" spans="1:20">
      <c r="A25" s="80" t="s">
        <v>278</v>
      </c>
      <c r="B25" s="14"/>
      <c r="C25" s="14"/>
      <c r="D25" s="14"/>
      <c r="E25" s="14"/>
      <c r="F25" s="14"/>
    </row>
    <row r="26" spans="1:20">
      <c r="A26" s="80" t="s">
        <v>279</v>
      </c>
      <c r="B26" s="14"/>
      <c r="C26" s="14"/>
      <c r="D26" s="14"/>
      <c r="E26" s="14"/>
      <c r="F26" s="14"/>
    </row>
    <row r="27" spans="1:20">
      <c r="A27" s="80" t="s">
        <v>280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3.93</v>
      </c>
      <c r="K10" s="7"/>
      <c r="L10" s="7"/>
      <c r="M10" s="64">
        <v>1.72E-2</v>
      </c>
      <c r="N10" s="63">
        <v>121985442.38</v>
      </c>
      <c r="O10" s="28"/>
      <c r="P10" s="63">
        <v>132.36569</v>
      </c>
      <c r="Q10" s="63">
        <v>132312.05346347761</v>
      </c>
      <c r="R10" s="7"/>
      <c r="S10" s="64">
        <v>1</v>
      </c>
      <c r="T10" s="64">
        <v>0.1772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3.95</v>
      </c>
      <c r="M11" s="68">
        <v>1.6799999999999999E-2</v>
      </c>
      <c r="N11" s="69">
        <v>121295442.38</v>
      </c>
      <c r="P11" s="69">
        <v>132.36569</v>
      </c>
      <c r="Q11" s="69">
        <v>129966.326583912</v>
      </c>
      <c r="S11" s="68">
        <v>0.98229999999999995</v>
      </c>
      <c r="T11" s="68">
        <v>0.17399999999999999</v>
      </c>
    </row>
    <row r="12" spans="1:65">
      <c r="A12" s="67" t="s">
        <v>281</v>
      </c>
      <c r="B12" s="14"/>
      <c r="C12" s="14"/>
      <c r="D12" s="14"/>
      <c r="E12" s="14"/>
      <c r="J12" s="69">
        <v>4.32</v>
      </c>
      <c r="M12" s="68">
        <v>6.1000000000000004E-3</v>
      </c>
      <c r="N12" s="69">
        <v>47859482.899999999</v>
      </c>
      <c r="P12" s="69">
        <v>121.33222000000001</v>
      </c>
      <c r="Q12" s="69">
        <v>53712.547756936001</v>
      </c>
      <c r="S12" s="68">
        <v>0.40600000000000003</v>
      </c>
      <c r="T12" s="68">
        <v>7.1900000000000006E-2</v>
      </c>
    </row>
    <row r="13" spans="1:65">
      <c r="A13" t="s">
        <v>285</v>
      </c>
      <c r="B13" t="s">
        <v>286</v>
      </c>
      <c r="C13" t="s">
        <v>99</v>
      </c>
      <c r="D13" t="s">
        <v>122</v>
      </c>
      <c r="E13" t="s">
        <v>287</v>
      </c>
      <c r="F13" t="s">
        <v>288</v>
      </c>
      <c r="G13" t="s">
        <v>289</v>
      </c>
      <c r="H13" t="s">
        <v>149</v>
      </c>
      <c r="I13" t="s">
        <v>290</v>
      </c>
      <c r="J13" s="65">
        <v>2.98</v>
      </c>
      <c r="K13" t="s">
        <v>101</v>
      </c>
      <c r="L13" s="66">
        <v>0.01</v>
      </c>
      <c r="M13" s="66">
        <v>-9.5999999999999992E-3</v>
      </c>
      <c r="N13" s="65">
        <v>1741068</v>
      </c>
      <c r="O13" s="65">
        <v>105.99</v>
      </c>
      <c r="P13" s="65">
        <v>17.428059999999999</v>
      </c>
      <c r="Q13" s="65">
        <v>1862.7860332</v>
      </c>
      <c r="R13" s="66">
        <v>4.3E-3</v>
      </c>
      <c r="S13" s="66">
        <v>1.41E-2</v>
      </c>
      <c r="T13" s="66">
        <v>2.5000000000000001E-3</v>
      </c>
    </row>
    <row r="14" spans="1:65">
      <c r="A14" t="s">
        <v>291</v>
      </c>
      <c r="B14" t="s">
        <v>292</v>
      </c>
      <c r="C14" t="s">
        <v>99</v>
      </c>
      <c r="D14" t="s">
        <v>122</v>
      </c>
      <c r="E14" t="s">
        <v>287</v>
      </c>
      <c r="F14" t="s">
        <v>288</v>
      </c>
      <c r="G14" t="s">
        <v>289</v>
      </c>
      <c r="H14" t="s">
        <v>149</v>
      </c>
      <c r="I14" t="s">
        <v>293</v>
      </c>
      <c r="J14" s="65">
        <v>1.46</v>
      </c>
      <c r="K14" t="s">
        <v>101</v>
      </c>
      <c r="L14" s="66">
        <v>2.8E-3</v>
      </c>
      <c r="M14" s="66">
        <v>-1.2699999999999999E-2</v>
      </c>
      <c r="N14" s="65">
        <v>1315400</v>
      </c>
      <c r="O14" s="65">
        <v>102.46</v>
      </c>
      <c r="P14" s="65">
        <v>0</v>
      </c>
      <c r="Q14" s="65">
        <v>1347.75884</v>
      </c>
      <c r="R14" s="66">
        <v>3.0999999999999999E-3</v>
      </c>
      <c r="S14" s="66">
        <v>1.0200000000000001E-2</v>
      </c>
      <c r="T14" s="66">
        <v>1.8E-3</v>
      </c>
    </row>
    <row r="15" spans="1:65">
      <c r="A15" t="s">
        <v>294</v>
      </c>
      <c r="B15" t="s">
        <v>295</v>
      </c>
      <c r="C15" t="s">
        <v>99</v>
      </c>
      <c r="D15" t="s">
        <v>122</v>
      </c>
      <c r="E15" t="s">
        <v>296</v>
      </c>
      <c r="F15" t="s">
        <v>297</v>
      </c>
      <c r="G15" t="s">
        <v>298</v>
      </c>
      <c r="H15" t="s">
        <v>206</v>
      </c>
      <c r="I15" t="s">
        <v>299</v>
      </c>
      <c r="J15" s="65">
        <v>6.34</v>
      </c>
      <c r="K15" t="s">
        <v>101</v>
      </c>
      <c r="L15" s="66">
        <v>3.85E-2</v>
      </c>
      <c r="M15" s="66">
        <v>-2.2000000000000001E-3</v>
      </c>
      <c r="N15" s="65">
        <v>1928500.99</v>
      </c>
      <c r="O15" s="65">
        <v>129.53</v>
      </c>
      <c r="P15" s="65">
        <v>58.273139999999998</v>
      </c>
      <c r="Q15" s="65">
        <v>2556.2604723469999</v>
      </c>
      <c r="R15" s="66">
        <v>6.9999999999999999E-4</v>
      </c>
      <c r="S15" s="66">
        <v>1.9300000000000001E-2</v>
      </c>
      <c r="T15" s="66">
        <v>3.3999999999999998E-3</v>
      </c>
    </row>
    <row r="16" spans="1:65">
      <c r="A16" t="s">
        <v>300</v>
      </c>
      <c r="B16" t="s">
        <v>301</v>
      </c>
      <c r="C16" t="s">
        <v>99</v>
      </c>
      <c r="D16" t="s">
        <v>122</v>
      </c>
      <c r="E16" t="s">
        <v>302</v>
      </c>
      <c r="F16" t="s">
        <v>303</v>
      </c>
      <c r="G16" t="s">
        <v>289</v>
      </c>
      <c r="H16" t="s">
        <v>149</v>
      </c>
      <c r="I16" t="s">
        <v>227</v>
      </c>
      <c r="J16" s="65">
        <v>8.2200000000000006</v>
      </c>
      <c r="K16" t="s">
        <v>101</v>
      </c>
      <c r="L16" s="66">
        <v>1.6500000000000001E-2</v>
      </c>
      <c r="M16" s="66">
        <v>8.9999999999999998E-4</v>
      </c>
      <c r="N16" s="65">
        <v>2199985</v>
      </c>
      <c r="O16" s="65">
        <v>115.11</v>
      </c>
      <c r="P16" s="65">
        <v>0</v>
      </c>
      <c r="Q16" s="65">
        <v>2532.4027335000001</v>
      </c>
      <c r="R16" s="66">
        <v>1E-3</v>
      </c>
      <c r="S16" s="66">
        <v>1.9099999999999999E-2</v>
      </c>
      <c r="T16" s="66">
        <v>3.3999999999999998E-3</v>
      </c>
    </row>
    <row r="17" spans="1:20">
      <c r="A17" t="s">
        <v>304</v>
      </c>
      <c r="B17" t="s">
        <v>305</v>
      </c>
      <c r="C17" t="s">
        <v>99</v>
      </c>
      <c r="D17" t="s">
        <v>122</v>
      </c>
      <c r="E17" t="s">
        <v>306</v>
      </c>
      <c r="F17" t="s">
        <v>303</v>
      </c>
      <c r="G17" t="s">
        <v>307</v>
      </c>
      <c r="H17" t="s">
        <v>206</v>
      </c>
      <c r="I17" t="s">
        <v>308</v>
      </c>
      <c r="J17" s="65">
        <v>0.75</v>
      </c>
      <c r="K17" t="s">
        <v>101</v>
      </c>
      <c r="L17" s="66">
        <v>4.8000000000000001E-2</v>
      </c>
      <c r="M17" s="66">
        <v>-1.49E-2</v>
      </c>
      <c r="N17" s="65">
        <v>391545.8</v>
      </c>
      <c r="O17" s="65">
        <v>110.68</v>
      </c>
      <c r="P17" s="65">
        <v>0</v>
      </c>
      <c r="Q17" s="65">
        <v>433.36289144</v>
      </c>
      <c r="R17" s="66">
        <v>5.0000000000000001E-4</v>
      </c>
      <c r="S17" s="66">
        <v>3.3E-3</v>
      </c>
      <c r="T17" s="66">
        <v>5.9999999999999995E-4</v>
      </c>
    </row>
    <row r="18" spans="1:20">
      <c r="A18" t="s">
        <v>309</v>
      </c>
      <c r="B18" t="s">
        <v>310</v>
      </c>
      <c r="C18" t="s">
        <v>99</v>
      </c>
      <c r="D18" t="s">
        <v>122</v>
      </c>
      <c r="E18" t="s">
        <v>311</v>
      </c>
      <c r="F18" t="s">
        <v>303</v>
      </c>
      <c r="G18" t="s">
        <v>307</v>
      </c>
      <c r="H18" t="s">
        <v>206</v>
      </c>
      <c r="I18" t="s">
        <v>290</v>
      </c>
      <c r="J18" s="65">
        <v>4.13</v>
      </c>
      <c r="K18" t="s">
        <v>101</v>
      </c>
      <c r="L18" s="66">
        <v>2.3400000000000001E-2</v>
      </c>
      <c r="M18" s="66">
        <v>-2.3E-3</v>
      </c>
      <c r="N18" s="65">
        <v>1489609.55</v>
      </c>
      <c r="O18" s="65">
        <v>111</v>
      </c>
      <c r="P18" s="65">
        <v>0</v>
      </c>
      <c r="Q18" s="65">
        <v>1653.4666004999999</v>
      </c>
      <c r="R18" s="66">
        <v>5.0000000000000001E-4</v>
      </c>
      <c r="S18" s="66">
        <v>1.2500000000000001E-2</v>
      </c>
      <c r="T18" s="66">
        <v>2.2000000000000001E-3</v>
      </c>
    </row>
    <row r="19" spans="1:20">
      <c r="A19" t="s">
        <v>312</v>
      </c>
      <c r="B19" t="s">
        <v>313</v>
      </c>
      <c r="C19" t="s">
        <v>99</v>
      </c>
      <c r="D19" t="s">
        <v>122</v>
      </c>
      <c r="E19" t="s">
        <v>314</v>
      </c>
      <c r="F19" t="s">
        <v>303</v>
      </c>
      <c r="G19" t="s">
        <v>307</v>
      </c>
      <c r="H19" t="s">
        <v>206</v>
      </c>
      <c r="I19" t="s">
        <v>254</v>
      </c>
      <c r="J19" s="65">
        <v>6.53</v>
      </c>
      <c r="K19" t="s">
        <v>101</v>
      </c>
      <c r="L19" s="66">
        <v>7.7999999999999996E-3</v>
      </c>
      <c r="M19" s="66">
        <v>3.3999999999999998E-3</v>
      </c>
      <c r="N19" s="65">
        <v>730495.44</v>
      </c>
      <c r="O19" s="65">
        <v>103.15</v>
      </c>
      <c r="P19" s="65">
        <v>0</v>
      </c>
      <c r="Q19" s="65">
        <v>753.50604636000003</v>
      </c>
      <c r="R19" s="66">
        <v>1.6999999999999999E-3</v>
      </c>
      <c r="S19" s="66">
        <v>5.7000000000000002E-3</v>
      </c>
      <c r="T19" s="66">
        <v>1E-3</v>
      </c>
    </row>
    <row r="20" spans="1:20">
      <c r="A20" t="s">
        <v>315</v>
      </c>
      <c r="B20" t="s">
        <v>316</v>
      </c>
      <c r="C20" t="s">
        <v>99</v>
      </c>
      <c r="D20" t="s">
        <v>122</v>
      </c>
      <c r="E20" t="s">
        <v>317</v>
      </c>
      <c r="F20" t="s">
        <v>303</v>
      </c>
      <c r="G20" t="s">
        <v>307</v>
      </c>
      <c r="H20" t="s">
        <v>206</v>
      </c>
      <c r="I20" t="s">
        <v>290</v>
      </c>
      <c r="J20" s="65">
        <v>5.0599999999999996</v>
      </c>
      <c r="K20" t="s">
        <v>101</v>
      </c>
      <c r="L20" s="66">
        <v>2.5999999999999999E-2</v>
      </c>
      <c r="M20" s="66">
        <v>-4.0000000000000002E-4</v>
      </c>
      <c r="N20" s="65">
        <v>1265974.82</v>
      </c>
      <c r="O20" s="65">
        <v>115.23</v>
      </c>
      <c r="P20" s="65">
        <v>0</v>
      </c>
      <c r="Q20" s="65">
        <v>1458.7827850860001</v>
      </c>
      <c r="R20" s="66">
        <v>3.0999999999999999E-3</v>
      </c>
      <c r="S20" s="66">
        <v>1.0999999999999999E-2</v>
      </c>
      <c r="T20" s="66">
        <v>2E-3</v>
      </c>
    </row>
    <row r="21" spans="1:20">
      <c r="A21" t="s">
        <v>318</v>
      </c>
      <c r="B21" t="s">
        <v>319</v>
      </c>
      <c r="C21" t="s">
        <v>99</v>
      </c>
      <c r="D21" t="s">
        <v>122</v>
      </c>
      <c r="E21" t="s">
        <v>320</v>
      </c>
      <c r="F21" t="s">
        <v>321</v>
      </c>
      <c r="G21" t="s">
        <v>322</v>
      </c>
      <c r="H21" t="s">
        <v>206</v>
      </c>
      <c r="I21" t="s">
        <v>227</v>
      </c>
      <c r="J21" s="65">
        <v>7.15</v>
      </c>
      <c r="K21" t="s">
        <v>101</v>
      </c>
      <c r="L21" s="66">
        <v>5.1499999999999997E-2</v>
      </c>
      <c r="M21" s="66">
        <v>8.8000000000000005E-3</v>
      </c>
      <c r="N21" s="65">
        <v>311139</v>
      </c>
      <c r="O21" s="65">
        <v>162.91</v>
      </c>
      <c r="P21" s="65">
        <v>0</v>
      </c>
      <c r="Q21" s="65">
        <v>506.8765449</v>
      </c>
      <c r="R21" s="66">
        <v>1E-4</v>
      </c>
      <c r="S21" s="66">
        <v>3.8E-3</v>
      </c>
      <c r="T21" s="66">
        <v>6.9999999999999999E-4</v>
      </c>
    </row>
    <row r="22" spans="1:20">
      <c r="A22" t="s">
        <v>323</v>
      </c>
      <c r="B22" t="s">
        <v>324</v>
      </c>
      <c r="C22" t="s">
        <v>99</v>
      </c>
      <c r="D22" t="s">
        <v>122</v>
      </c>
      <c r="E22" t="s">
        <v>325</v>
      </c>
      <c r="F22" t="s">
        <v>303</v>
      </c>
      <c r="G22" t="s">
        <v>322</v>
      </c>
      <c r="H22" t="s">
        <v>206</v>
      </c>
      <c r="I22" t="s">
        <v>326</v>
      </c>
      <c r="J22" s="65">
        <v>1.4</v>
      </c>
      <c r="K22" t="s">
        <v>101</v>
      </c>
      <c r="L22" s="66">
        <v>4.4499999999999998E-2</v>
      </c>
      <c r="M22" s="66">
        <v>-1.01E-2</v>
      </c>
      <c r="N22" s="65">
        <v>458219.29</v>
      </c>
      <c r="O22" s="65">
        <v>111.85</v>
      </c>
      <c r="P22" s="65">
        <v>0</v>
      </c>
      <c r="Q22" s="65">
        <v>512.51827586499996</v>
      </c>
      <c r="R22" s="66">
        <v>1.1000000000000001E-3</v>
      </c>
      <c r="S22" s="66">
        <v>3.8999999999999998E-3</v>
      </c>
      <c r="T22" s="66">
        <v>6.9999999999999999E-4</v>
      </c>
    </row>
    <row r="23" spans="1:20">
      <c r="A23" t="s">
        <v>327</v>
      </c>
      <c r="B23" t="s">
        <v>328</v>
      </c>
      <c r="C23" t="s">
        <v>99</v>
      </c>
      <c r="D23" t="s">
        <v>122</v>
      </c>
      <c r="E23" t="s">
        <v>329</v>
      </c>
      <c r="F23" t="s">
        <v>131</v>
      </c>
      <c r="G23" t="s">
        <v>322</v>
      </c>
      <c r="H23" t="s">
        <v>206</v>
      </c>
      <c r="I23" t="s">
        <v>227</v>
      </c>
      <c r="J23" s="65">
        <v>3.36</v>
      </c>
      <c r="K23" t="s">
        <v>101</v>
      </c>
      <c r="L23" s="66">
        <v>2.1999999999999999E-2</v>
      </c>
      <c r="M23" s="66">
        <v>-5.7999999999999996E-3</v>
      </c>
      <c r="N23" s="65">
        <v>2604717</v>
      </c>
      <c r="O23" s="65">
        <v>110.83</v>
      </c>
      <c r="P23" s="65">
        <v>0</v>
      </c>
      <c r="Q23" s="65">
        <v>2886.8078510999999</v>
      </c>
      <c r="R23" s="66">
        <v>3.0000000000000001E-3</v>
      </c>
      <c r="S23" s="66">
        <v>2.18E-2</v>
      </c>
      <c r="T23" s="66">
        <v>3.8999999999999998E-3</v>
      </c>
    </row>
    <row r="24" spans="1:20">
      <c r="A24" t="s">
        <v>330</v>
      </c>
      <c r="B24" t="s">
        <v>331</v>
      </c>
      <c r="C24" t="s">
        <v>99</v>
      </c>
      <c r="D24" t="s">
        <v>122</v>
      </c>
      <c r="E24" t="s">
        <v>329</v>
      </c>
      <c r="F24" t="s">
        <v>131</v>
      </c>
      <c r="G24" t="s">
        <v>322</v>
      </c>
      <c r="H24" t="s">
        <v>206</v>
      </c>
      <c r="I24" t="s">
        <v>332</v>
      </c>
      <c r="J24" s="65">
        <v>1.1499999999999999</v>
      </c>
      <c r="K24" t="s">
        <v>101</v>
      </c>
      <c r="L24" s="66">
        <v>3.6999999999999998E-2</v>
      </c>
      <c r="M24" s="66">
        <v>-1.41E-2</v>
      </c>
      <c r="N24" s="65">
        <v>1184505.47</v>
      </c>
      <c r="O24" s="65">
        <v>111.33</v>
      </c>
      <c r="P24" s="65">
        <v>0</v>
      </c>
      <c r="Q24" s="65">
        <v>1318.7099397510001</v>
      </c>
      <c r="R24" s="66">
        <v>1.1999999999999999E-3</v>
      </c>
      <c r="S24" s="66">
        <v>0.01</v>
      </c>
      <c r="T24" s="66">
        <v>1.8E-3</v>
      </c>
    </row>
    <row r="25" spans="1:20">
      <c r="A25" t="s">
        <v>333</v>
      </c>
      <c r="B25" t="s">
        <v>334</v>
      </c>
      <c r="C25" t="s">
        <v>99</v>
      </c>
      <c r="D25" t="s">
        <v>122</v>
      </c>
      <c r="E25" t="s">
        <v>314</v>
      </c>
      <c r="F25" t="s">
        <v>303</v>
      </c>
      <c r="G25" t="s">
        <v>322</v>
      </c>
      <c r="H25" t="s">
        <v>206</v>
      </c>
      <c r="I25" t="s">
        <v>227</v>
      </c>
      <c r="J25" s="65">
        <v>2.84</v>
      </c>
      <c r="K25" t="s">
        <v>101</v>
      </c>
      <c r="L25" s="66">
        <v>2.5000000000000001E-2</v>
      </c>
      <c r="M25" s="66">
        <v>-2.8999999999999998E-3</v>
      </c>
      <c r="N25" s="65">
        <v>1273518</v>
      </c>
      <c r="O25" s="65">
        <v>109.51</v>
      </c>
      <c r="P25" s="65">
        <v>0</v>
      </c>
      <c r="Q25" s="65">
        <v>1394.6295617999999</v>
      </c>
      <c r="R25" s="66">
        <v>2.8999999999999998E-3</v>
      </c>
      <c r="S25" s="66">
        <v>1.0500000000000001E-2</v>
      </c>
      <c r="T25" s="66">
        <v>1.9E-3</v>
      </c>
    </row>
    <row r="26" spans="1:20">
      <c r="A26" t="s">
        <v>335</v>
      </c>
      <c r="B26" t="s">
        <v>336</v>
      </c>
      <c r="C26" t="s">
        <v>99</v>
      </c>
      <c r="D26" t="s">
        <v>122</v>
      </c>
      <c r="E26" t="s">
        <v>314</v>
      </c>
      <c r="F26" t="s">
        <v>303</v>
      </c>
      <c r="G26" t="s">
        <v>322</v>
      </c>
      <c r="H26" t="s">
        <v>206</v>
      </c>
      <c r="I26" t="s">
        <v>337</v>
      </c>
      <c r="J26" s="65">
        <v>4.0599999999999996</v>
      </c>
      <c r="K26" t="s">
        <v>101</v>
      </c>
      <c r="L26" s="66">
        <v>1.95E-2</v>
      </c>
      <c r="M26" s="66">
        <v>1.1999999999999999E-3</v>
      </c>
      <c r="N26" s="65">
        <v>1141787.1299999999</v>
      </c>
      <c r="O26" s="65">
        <v>109.28</v>
      </c>
      <c r="P26" s="65">
        <v>0</v>
      </c>
      <c r="Q26" s="65">
        <v>1247.7449756640001</v>
      </c>
      <c r="R26" s="66">
        <v>1.8E-3</v>
      </c>
      <c r="S26" s="66">
        <v>9.4000000000000004E-3</v>
      </c>
      <c r="T26" s="66">
        <v>1.6999999999999999E-3</v>
      </c>
    </row>
    <row r="27" spans="1:20">
      <c r="A27" t="s">
        <v>338</v>
      </c>
      <c r="B27" t="s">
        <v>339</v>
      </c>
      <c r="C27" t="s">
        <v>99</v>
      </c>
      <c r="D27" t="s">
        <v>122</v>
      </c>
      <c r="E27" t="s">
        <v>340</v>
      </c>
      <c r="F27" t="s">
        <v>341</v>
      </c>
      <c r="G27" t="s">
        <v>322</v>
      </c>
      <c r="H27" t="s">
        <v>206</v>
      </c>
      <c r="I27" t="s">
        <v>342</v>
      </c>
      <c r="J27" s="65">
        <v>4.6100000000000003</v>
      </c>
      <c r="K27" t="s">
        <v>101</v>
      </c>
      <c r="L27" s="66">
        <v>2.7799999999999998E-2</v>
      </c>
      <c r="M27" s="66">
        <v>2.0400000000000001E-2</v>
      </c>
      <c r="N27" s="65">
        <v>4371734</v>
      </c>
      <c r="O27" s="65">
        <v>104.08</v>
      </c>
      <c r="P27" s="65">
        <v>0</v>
      </c>
      <c r="Q27" s="65">
        <v>4550.1007472000001</v>
      </c>
      <c r="R27" s="66">
        <v>2.5000000000000001E-3</v>
      </c>
      <c r="S27" s="66">
        <v>3.44E-2</v>
      </c>
      <c r="T27" s="66">
        <v>6.1000000000000004E-3</v>
      </c>
    </row>
    <row r="28" spans="1:20">
      <c r="A28" t="s">
        <v>343</v>
      </c>
      <c r="B28" t="s">
        <v>344</v>
      </c>
      <c r="C28" t="s">
        <v>99</v>
      </c>
      <c r="D28" t="s">
        <v>122</v>
      </c>
      <c r="E28" t="s">
        <v>345</v>
      </c>
      <c r="F28" t="s">
        <v>346</v>
      </c>
      <c r="G28" t="s">
        <v>322</v>
      </c>
      <c r="H28" t="s">
        <v>206</v>
      </c>
      <c r="I28" t="s">
        <v>290</v>
      </c>
      <c r="J28" s="65">
        <v>2.99</v>
      </c>
      <c r="K28" t="s">
        <v>101</v>
      </c>
      <c r="L28" s="66">
        <v>3.85E-2</v>
      </c>
      <c r="M28" s="66">
        <v>-9.1000000000000004E-3</v>
      </c>
      <c r="N28" s="65">
        <v>1001949</v>
      </c>
      <c r="O28" s="65">
        <v>120.54</v>
      </c>
      <c r="P28" s="65">
        <v>0</v>
      </c>
      <c r="Q28" s="65">
        <v>1207.7493245999999</v>
      </c>
      <c r="R28" s="66">
        <v>4.0000000000000001E-3</v>
      </c>
      <c r="S28" s="66">
        <v>9.1000000000000004E-3</v>
      </c>
      <c r="T28" s="66">
        <v>1.6000000000000001E-3</v>
      </c>
    </row>
    <row r="29" spans="1:20">
      <c r="A29" t="s">
        <v>347</v>
      </c>
      <c r="B29" t="s">
        <v>348</v>
      </c>
      <c r="C29" t="s">
        <v>99</v>
      </c>
      <c r="D29" t="s">
        <v>122</v>
      </c>
      <c r="E29" t="s">
        <v>345</v>
      </c>
      <c r="F29" t="s">
        <v>346</v>
      </c>
      <c r="G29" t="s">
        <v>322</v>
      </c>
      <c r="H29" t="s">
        <v>206</v>
      </c>
      <c r="I29" t="s">
        <v>349</v>
      </c>
      <c r="J29" s="65">
        <v>0.17</v>
      </c>
      <c r="K29" t="s">
        <v>101</v>
      </c>
      <c r="L29" s="66">
        <v>3.9E-2</v>
      </c>
      <c r="M29" s="66">
        <v>1.0717000000000001</v>
      </c>
      <c r="N29" s="65">
        <v>160346</v>
      </c>
      <c r="O29" s="65">
        <v>111.29</v>
      </c>
      <c r="P29" s="65">
        <v>0</v>
      </c>
      <c r="Q29" s="65">
        <v>178.4490634</v>
      </c>
      <c r="R29" s="66">
        <v>4.0000000000000002E-4</v>
      </c>
      <c r="S29" s="66">
        <v>1.2999999999999999E-3</v>
      </c>
      <c r="T29" s="66">
        <v>2.0000000000000001E-4</v>
      </c>
    </row>
    <row r="30" spans="1:20">
      <c r="A30" t="s">
        <v>350</v>
      </c>
      <c r="B30" t="s">
        <v>351</v>
      </c>
      <c r="C30" t="s">
        <v>99</v>
      </c>
      <c r="D30" t="s">
        <v>122</v>
      </c>
      <c r="E30" t="s">
        <v>352</v>
      </c>
      <c r="F30" t="s">
        <v>288</v>
      </c>
      <c r="G30" t="s">
        <v>322</v>
      </c>
      <c r="H30" t="s">
        <v>206</v>
      </c>
      <c r="I30" t="s">
        <v>353</v>
      </c>
      <c r="J30" s="65">
        <v>0.76</v>
      </c>
      <c r="K30" t="s">
        <v>101</v>
      </c>
      <c r="L30" s="66">
        <v>0.02</v>
      </c>
      <c r="M30" s="66">
        <v>-1.5599999999999999E-2</v>
      </c>
      <c r="N30" s="65">
        <v>27734.6</v>
      </c>
      <c r="O30" s="65">
        <v>105.18</v>
      </c>
      <c r="P30" s="65">
        <v>0</v>
      </c>
      <c r="Q30" s="65">
        <v>29.171252280000001</v>
      </c>
      <c r="R30" s="66">
        <v>2.0000000000000001E-4</v>
      </c>
      <c r="S30" s="66">
        <v>2.0000000000000001E-4</v>
      </c>
      <c r="T30" s="66">
        <v>0</v>
      </c>
    </row>
    <row r="31" spans="1:20">
      <c r="A31" t="s">
        <v>354</v>
      </c>
      <c r="B31" t="s">
        <v>355</v>
      </c>
      <c r="C31" t="s">
        <v>99</v>
      </c>
      <c r="D31" t="s">
        <v>122</v>
      </c>
      <c r="E31" t="s">
        <v>356</v>
      </c>
      <c r="F31" t="s">
        <v>303</v>
      </c>
      <c r="G31" t="s">
        <v>322</v>
      </c>
      <c r="H31" t="s">
        <v>206</v>
      </c>
      <c r="I31" t="s">
        <v>227</v>
      </c>
      <c r="J31" s="65">
        <v>6.02</v>
      </c>
      <c r="K31" t="s">
        <v>101</v>
      </c>
      <c r="L31" s="66">
        <v>2.4E-2</v>
      </c>
      <c r="M31" s="66">
        <v>6.1000000000000004E-3</v>
      </c>
      <c r="N31" s="65">
        <v>1957365.14</v>
      </c>
      <c r="O31" s="65">
        <v>113.85</v>
      </c>
      <c r="P31" s="65">
        <v>0</v>
      </c>
      <c r="Q31" s="65">
        <v>2228.4602118900002</v>
      </c>
      <c r="R31" s="66">
        <v>2.5000000000000001E-3</v>
      </c>
      <c r="S31" s="66">
        <v>1.6799999999999999E-2</v>
      </c>
      <c r="T31" s="66">
        <v>3.0000000000000001E-3</v>
      </c>
    </row>
    <row r="32" spans="1:20">
      <c r="A32" t="s">
        <v>357</v>
      </c>
      <c r="B32" t="s">
        <v>358</v>
      </c>
      <c r="C32" t="s">
        <v>99</v>
      </c>
      <c r="D32" t="s">
        <v>122</v>
      </c>
      <c r="E32" t="s">
        <v>359</v>
      </c>
      <c r="F32" t="s">
        <v>303</v>
      </c>
      <c r="G32" t="s">
        <v>322</v>
      </c>
      <c r="H32" t="s">
        <v>206</v>
      </c>
      <c r="I32" t="s">
        <v>360</v>
      </c>
      <c r="J32" s="65">
        <v>1.52</v>
      </c>
      <c r="K32" t="s">
        <v>101</v>
      </c>
      <c r="L32" s="66">
        <v>4.9000000000000002E-2</v>
      </c>
      <c r="M32" s="66">
        <v>-9.1000000000000004E-3</v>
      </c>
      <c r="N32" s="65">
        <v>118824.07</v>
      </c>
      <c r="O32" s="65">
        <v>112.28</v>
      </c>
      <c r="P32" s="65">
        <v>3.0035699999999999</v>
      </c>
      <c r="Q32" s="65">
        <v>136.41923579600001</v>
      </c>
      <c r="R32" s="66">
        <v>2.9999999999999997E-4</v>
      </c>
      <c r="S32" s="66">
        <v>1E-3</v>
      </c>
      <c r="T32" s="66">
        <v>2.0000000000000001E-4</v>
      </c>
    </row>
    <row r="33" spans="1:20">
      <c r="A33" t="s">
        <v>361</v>
      </c>
      <c r="B33" t="s">
        <v>362</v>
      </c>
      <c r="C33" t="s">
        <v>99</v>
      </c>
      <c r="D33" t="s">
        <v>122</v>
      </c>
      <c r="E33" t="s">
        <v>359</v>
      </c>
      <c r="F33" t="s">
        <v>303</v>
      </c>
      <c r="G33" t="s">
        <v>322</v>
      </c>
      <c r="H33" t="s">
        <v>206</v>
      </c>
      <c r="I33" t="s">
        <v>363</v>
      </c>
      <c r="J33" s="65">
        <v>1.1399999999999999</v>
      </c>
      <c r="K33" t="s">
        <v>101</v>
      </c>
      <c r="L33" s="66">
        <v>5.8500000000000003E-2</v>
      </c>
      <c r="M33" s="66">
        <v>-9.9000000000000008E-3</v>
      </c>
      <c r="N33" s="65">
        <v>146464.92000000001</v>
      </c>
      <c r="O33" s="65">
        <v>119.29</v>
      </c>
      <c r="P33" s="65">
        <v>0</v>
      </c>
      <c r="Q33" s="65">
        <v>174.718003068</v>
      </c>
      <c r="R33" s="66">
        <v>2.0000000000000001E-4</v>
      </c>
      <c r="S33" s="66">
        <v>1.2999999999999999E-3</v>
      </c>
      <c r="T33" s="66">
        <v>2.0000000000000001E-4</v>
      </c>
    </row>
    <row r="34" spans="1:20">
      <c r="A34" t="s">
        <v>364</v>
      </c>
      <c r="B34" t="s">
        <v>365</v>
      </c>
      <c r="C34" t="s">
        <v>99</v>
      </c>
      <c r="D34" t="s">
        <v>122</v>
      </c>
      <c r="E34" t="s">
        <v>359</v>
      </c>
      <c r="F34" t="s">
        <v>303</v>
      </c>
      <c r="G34" t="s">
        <v>322</v>
      </c>
      <c r="H34" t="s">
        <v>206</v>
      </c>
      <c r="I34" t="s">
        <v>290</v>
      </c>
      <c r="J34" s="65">
        <v>3.91</v>
      </c>
      <c r="K34" t="s">
        <v>101</v>
      </c>
      <c r="L34" s="66">
        <v>2.3E-2</v>
      </c>
      <c r="M34" s="66">
        <v>1.1000000000000001E-3</v>
      </c>
      <c r="N34" s="65">
        <v>2966499.91</v>
      </c>
      <c r="O34" s="65">
        <v>111.28</v>
      </c>
      <c r="P34" s="65">
        <v>0</v>
      </c>
      <c r="Q34" s="65">
        <v>3301.1210998480001</v>
      </c>
      <c r="R34" s="66">
        <v>2.2000000000000001E-3</v>
      </c>
      <c r="S34" s="66">
        <v>2.4899999999999999E-2</v>
      </c>
      <c r="T34" s="66">
        <v>4.4000000000000003E-3</v>
      </c>
    </row>
    <row r="35" spans="1:20">
      <c r="A35" t="s">
        <v>366</v>
      </c>
      <c r="B35" t="s">
        <v>367</v>
      </c>
      <c r="C35" t="s">
        <v>99</v>
      </c>
      <c r="D35" t="s">
        <v>122</v>
      </c>
      <c r="E35" t="s">
        <v>368</v>
      </c>
      <c r="F35" t="s">
        <v>303</v>
      </c>
      <c r="G35" t="s">
        <v>369</v>
      </c>
      <c r="H35" t="s">
        <v>149</v>
      </c>
      <c r="I35" t="s">
        <v>290</v>
      </c>
      <c r="J35" s="65">
        <v>6.15</v>
      </c>
      <c r="K35" t="s">
        <v>101</v>
      </c>
      <c r="L35" s="66">
        <v>1.9599999999999999E-2</v>
      </c>
      <c r="M35" s="66">
        <v>3.2000000000000002E-3</v>
      </c>
      <c r="N35" s="65">
        <v>1334816</v>
      </c>
      <c r="O35" s="65">
        <v>112.3</v>
      </c>
      <c r="P35" s="65">
        <v>0</v>
      </c>
      <c r="Q35" s="65">
        <v>1498.998368</v>
      </c>
      <c r="R35" s="66">
        <v>1.4E-3</v>
      </c>
      <c r="S35" s="66">
        <v>1.1299999999999999E-2</v>
      </c>
      <c r="T35" s="66">
        <v>2E-3</v>
      </c>
    </row>
    <row r="36" spans="1:20">
      <c r="A36" t="s">
        <v>370</v>
      </c>
      <c r="B36" t="s">
        <v>371</v>
      </c>
      <c r="C36" t="s">
        <v>99</v>
      </c>
      <c r="D36" t="s">
        <v>122</v>
      </c>
      <c r="E36" t="s">
        <v>372</v>
      </c>
      <c r="F36" t="s">
        <v>346</v>
      </c>
      <c r="G36" t="s">
        <v>322</v>
      </c>
      <c r="H36" t="s">
        <v>206</v>
      </c>
      <c r="I36" t="s">
        <v>373</v>
      </c>
      <c r="J36" s="65">
        <v>5.26</v>
      </c>
      <c r="K36" t="s">
        <v>101</v>
      </c>
      <c r="L36" s="66">
        <v>2.2499999999999999E-2</v>
      </c>
      <c r="M36" s="66">
        <v>-8.0000000000000004E-4</v>
      </c>
      <c r="N36" s="65">
        <v>32211</v>
      </c>
      <c r="O36" s="65">
        <v>115.6</v>
      </c>
      <c r="P36" s="65">
        <v>0</v>
      </c>
      <c r="Q36" s="65">
        <v>37.235916000000003</v>
      </c>
      <c r="R36" s="66">
        <v>1E-4</v>
      </c>
      <c r="S36" s="66">
        <v>2.9999999999999997E-4</v>
      </c>
      <c r="T36" s="66">
        <v>0</v>
      </c>
    </row>
    <row r="37" spans="1:20">
      <c r="A37" t="s">
        <v>374</v>
      </c>
      <c r="B37" t="s">
        <v>375</v>
      </c>
      <c r="C37" t="s">
        <v>99</v>
      </c>
      <c r="D37" t="s">
        <v>122</v>
      </c>
      <c r="E37" t="s">
        <v>376</v>
      </c>
      <c r="F37" t="s">
        <v>303</v>
      </c>
      <c r="G37" t="s">
        <v>377</v>
      </c>
      <c r="H37" t="s">
        <v>206</v>
      </c>
      <c r="I37" t="s">
        <v>337</v>
      </c>
      <c r="J37" s="65">
        <v>5.66</v>
      </c>
      <c r="K37" t="s">
        <v>101</v>
      </c>
      <c r="L37" s="66">
        <v>1.9400000000000001E-2</v>
      </c>
      <c r="M37" s="66">
        <v>2.9999999999999997E-4</v>
      </c>
      <c r="N37" s="65">
        <v>1373114</v>
      </c>
      <c r="O37" s="65">
        <v>112.12</v>
      </c>
      <c r="P37" s="65">
        <v>0</v>
      </c>
      <c r="Q37" s="65">
        <v>1539.5354167999999</v>
      </c>
      <c r="R37" s="66">
        <v>5.5999999999999999E-3</v>
      </c>
      <c r="S37" s="66">
        <v>1.1599999999999999E-2</v>
      </c>
      <c r="T37" s="66">
        <v>2.0999999999999999E-3</v>
      </c>
    </row>
    <row r="38" spans="1:20">
      <c r="A38" t="s">
        <v>378</v>
      </c>
      <c r="B38" t="s">
        <v>379</v>
      </c>
      <c r="C38" t="s">
        <v>99</v>
      </c>
      <c r="D38" t="s">
        <v>122</v>
      </c>
      <c r="E38" t="s">
        <v>380</v>
      </c>
      <c r="F38" t="s">
        <v>303</v>
      </c>
      <c r="G38" t="s">
        <v>381</v>
      </c>
      <c r="H38" t="s">
        <v>149</v>
      </c>
      <c r="I38" t="s">
        <v>349</v>
      </c>
      <c r="J38" s="65">
        <v>4</v>
      </c>
      <c r="K38" t="s">
        <v>101</v>
      </c>
      <c r="L38" s="66">
        <v>2.5000000000000001E-2</v>
      </c>
      <c r="M38" s="66">
        <v>-1.6999999999999999E-3</v>
      </c>
      <c r="N38" s="65">
        <v>1447236.71</v>
      </c>
      <c r="O38" s="65">
        <v>111.74</v>
      </c>
      <c r="P38" s="65">
        <v>0</v>
      </c>
      <c r="Q38" s="65">
        <v>1617.1422997540001</v>
      </c>
      <c r="R38" s="66">
        <v>3.5999999999999999E-3</v>
      </c>
      <c r="S38" s="66">
        <v>1.2200000000000001E-2</v>
      </c>
      <c r="T38" s="66">
        <v>2.2000000000000001E-3</v>
      </c>
    </row>
    <row r="39" spans="1:20">
      <c r="A39" t="s">
        <v>382</v>
      </c>
      <c r="B39" t="s">
        <v>383</v>
      </c>
      <c r="C39" t="s">
        <v>99</v>
      </c>
      <c r="D39" t="s">
        <v>122</v>
      </c>
      <c r="E39" t="s">
        <v>380</v>
      </c>
      <c r="F39" t="s">
        <v>303</v>
      </c>
      <c r="G39" t="s">
        <v>381</v>
      </c>
      <c r="H39" t="s">
        <v>149</v>
      </c>
      <c r="I39" t="s">
        <v>384</v>
      </c>
      <c r="J39" s="65">
        <v>6.67</v>
      </c>
      <c r="K39" t="s">
        <v>101</v>
      </c>
      <c r="L39" s="66">
        <v>1.9E-2</v>
      </c>
      <c r="M39" s="66">
        <v>6.1999999999999998E-3</v>
      </c>
      <c r="N39" s="65">
        <v>1032890.52</v>
      </c>
      <c r="O39" s="65">
        <v>109.97</v>
      </c>
      <c r="P39" s="65">
        <v>0</v>
      </c>
      <c r="Q39" s="65">
        <v>1135.8697048439999</v>
      </c>
      <c r="R39" s="66">
        <v>4.7999999999999996E-3</v>
      </c>
      <c r="S39" s="66">
        <v>8.6E-3</v>
      </c>
      <c r="T39" s="66">
        <v>1.5E-3</v>
      </c>
    </row>
    <row r="40" spans="1:20">
      <c r="A40" t="s">
        <v>385</v>
      </c>
      <c r="B40" t="s">
        <v>386</v>
      </c>
      <c r="C40" t="s">
        <v>99</v>
      </c>
      <c r="D40" t="s">
        <v>122</v>
      </c>
      <c r="E40" t="s">
        <v>387</v>
      </c>
      <c r="F40" t="s">
        <v>303</v>
      </c>
      <c r="G40" t="s">
        <v>377</v>
      </c>
      <c r="H40" t="s">
        <v>206</v>
      </c>
      <c r="I40" t="s">
        <v>227</v>
      </c>
      <c r="J40" s="65">
        <v>3.32</v>
      </c>
      <c r="K40" t="s">
        <v>101</v>
      </c>
      <c r="L40" s="66">
        <v>2.0500000000000001E-2</v>
      </c>
      <c r="M40" s="66">
        <v>-2.5000000000000001E-3</v>
      </c>
      <c r="N40" s="65">
        <v>1361927.32</v>
      </c>
      <c r="O40" s="65">
        <v>109.9</v>
      </c>
      <c r="P40" s="65">
        <v>0</v>
      </c>
      <c r="Q40" s="65">
        <v>1496.75812468</v>
      </c>
      <c r="R40" s="66">
        <v>2.5999999999999999E-3</v>
      </c>
      <c r="S40" s="66">
        <v>1.1299999999999999E-2</v>
      </c>
      <c r="T40" s="66">
        <v>2E-3</v>
      </c>
    </row>
    <row r="41" spans="1:20">
      <c r="A41" t="s">
        <v>388</v>
      </c>
      <c r="B41" t="s">
        <v>389</v>
      </c>
      <c r="C41" t="s">
        <v>99</v>
      </c>
      <c r="D41" t="s">
        <v>122</v>
      </c>
      <c r="E41" t="s">
        <v>390</v>
      </c>
      <c r="F41" t="s">
        <v>303</v>
      </c>
      <c r="G41" t="s">
        <v>377</v>
      </c>
      <c r="H41" t="s">
        <v>206</v>
      </c>
      <c r="I41" t="s">
        <v>227</v>
      </c>
      <c r="J41" s="65">
        <v>3.42</v>
      </c>
      <c r="K41" t="s">
        <v>101</v>
      </c>
      <c r="L41" s="66">
        <v>2.1499999999999998E-2</v>
      </c>
      <c r="M41" s="66">
        <v>3.0999999999999999E-3</v>
      </c>
      <c r="N41" s="65">
        <v>3125644</v>
      </c>
      <c r="O41" s="65">
        <v>108.76</v>
      </c>
      <c r="P41" s="65">
        <v>0</v>
      </c>
      <c r="Q41" s="65">
        <v>3399.4504144000002</v>
      </c>
      <c r="R41" s="66">
        <v>2.2000000000000001E-3</v>
      </c>
      <c r="S41" s="66">
        <v>2.5700000000000001E-2</v>
      </c>
      <c r="T41" s="66">
        <v>4.5999999999999999E-3</v>
      </c>
    </row>
    <row r="42" spans="1:20">
      <c r="A42" t="s">
        <v>391</v>
      </c>
      <c r="B42" t="s">
        <v>392</v>
      </c>
      <c r="C42" t="s">
        <v>99</v>
      </c>
      <c r="D42" t="s">
        <v>122</v>
      </c>
      <c r="E42" t="s">
        <v>393</v>
      </c>
      <c r="F42" t="s">
        <v>288</v>
      </c>
      <c r="G42" t="s">
        <v>394</v>
      </c>
      <c r="H42" t="s">
        <v>206</v>
      </c>
      <c r="I42" t="s">
        <v>395</v>
      </c>
      <c r="J42" s="65">
        <v>0.75</v>
      </c>
      <c r="K42" t="s">
        <v>101</v>
      </c>
      <c r="L42" s="66">
        <v>5.0999999999999997E-2</v>
      </c>
      <c r="M42" s="66">
        <v>-6.0000000000000001E-3</v>
      </c>
      <c r="N42" s="65">
        <v>906688</v>
      </c>
      <c r="O42" s="65">
        <v>126.21</v>
      </c>
      <c r="P42" s="65">
        <v>13.979850000000001</v>
      </c>
      <c r="Q42" s="65">
        <v>1158.3107748</v>
      </c>
      <c r="R42" s="66">
        <v>8.0000000000000004E-4</v>
      </c>
      <c r="S42" s="66">
        <v>8.8000000000000005E-3</v>
      </c>
      <c r="T42" s="66">
        <v>1.6000000000000001E-3</v>
      </c>
    </row>
    <row r="43" spans="1:20">
      <c r="A43" t="s">
        <v>396</v>
      </c>
      <c r="B43" t="s">
        <v>397</v>
      </c>
      <c r="C43" t="s">
        <v>99</v>
      </c>
      <c r="D43" t="s">
        <v>122</v>
      </c>
      <c r="E43" t="s">
        <v>398</v>
      </c>
      <c r="F43" t="s">
        <v>399</v>
      </c>
      <c r="G43" t="s">
        <v>394</v>
      </c>
      <c r="H43" t="s">
        <v>206</v>
      </c>
      <c r="I43" t="s">
        <v>400</v>
      </c>
      <c r="J43" s="65">
        <v>2.67</v>
      </c>
      <c r="K43" t="s">
        <v>101</v>
      </c>
      <c r="L43" s="66">
        <v>4.3400000000000001E-2</v>
      </c>
      <c r="M43" s="66">
        <v>-1.2999999999999999E-3</v>
      </c>
      <c r="N43" s="65">
        <v>201703.25</v>
      </c>
      <c r="O43" s="65">
        <v>112.49</v>
      </c>
      <c r="P43" s="65">
        <v>28.647600000000001</v>
      </c>
      <c r="Q43" s="65">
        <v>255.543585925</v>
      </c>
      <c r="R43" s="66">
        <v>2.0000000000000001E-4</v>
      </c>
      <c r="S43" s="66">
        <v>1.9E-3</v>
      </c>
      <c r="T43" s="66">
        <v>2.9999999999999997E-4</v>
      </c>
    </row>
    <row r="44" spans="1:20">
      <c r="A44" t="s">
        <v>401</v>
      </c>
      <c r="B44" t="s">
        <v>402</v>
      </c>
      <c r="C44" t="s">
        <v>99</v>
      </c>
      <c r="D44" t="s">
        <v>122</v>
      </c>
      <c r="E44" t="s">
        <v>398</v>
      </c>
      <c r="F44" t="s">
        <v>399</v>
      </c>
      <c r="G44" t="s">
        <v>394</v>
      </c>
      <c r="H44" t="s">
        <v>206</v>
      </c>
      <c r="I44" t="s">
        <v>403</v>
      </c>
      <c r="J44" s="65">
        <v>5.38</v>
      </c>
      <c r="K44" t="s">
        <v>101</v>
      </c>
      <c r="L44" s="66">
        <v>3.9E-2</v>
      </c>
      <c r="M44" s="66">
        <v>9.7999999999999997E-3</v>
      </c>
      <c r="N44" s="65">
        <v>310163.59000000003</v>
      </c>
      <c r="O44" s="65">
        <v>119.06</v>
      </c>
      <c r="P44" s="65">
        <v>0</v>
      </c>
      <c r="Q44" s="65">
        <v>369.280770254</v>
      </c>
      <c r="R44" s="66">
        <v>2.0000000000000001E-4</v>
      </c>
      <c r="S44" s="66">
        <v>2.8E-3</v>
      </c>
      <c r="T44" s="66">
        <v>5.0000000000000001E-4</v>
      </c>
    </row>
    <row r="45" spans="1:20">
      <c r="A45" t="s">
        <v>404</v>
      </c>
      <c r="B45" t="s">
        <v>405</v>
      </c>
      <c r="C45" t="s">
        <v>99</v>
      </c>
      <c r="D45" t="s">
        <v>122</v>
      </c>
      <c r="E45" t="s">
        <v>406</v>
      </c>
      <c r="F45" t="s">
        <v>341</v>
      </c>
      <c r="G45" t="s">
        <v>407</v>
      </c>
      <c r="H45" t="s">
        <v>149</v>
      </c>
      <c r="I45" t="s">
        <v>227</v>
      </c>
      <c r="J45" s="65">
        <v>2.1800000000000002</v>
      </c>
      <c r="K45" t="s">
        <v>101</v>
      </c>
      <c r="L45" s="66">
        <v>4.65E-2</v>
      </c>
      <c r="M45" s="66">
        <v>3.3999999999999998E-3</v>
      </c>
      <c r="N45" s="65">
        <v>1000000</v>
      </c>
      <c r="O45" s="65">
        <v>111.46</v>
      </c>
      <c r="P45" s="65">
        <v>0</v>
      </c>
      <c r="Q45" s="65">
        <v>1114.5999999999999</v>
      </c>
      <c r="R45" s="66">
        <v>1.4E-3</v>
      </c>
      <c r="S45" s="66">
        <v>8.3999999999999995E-3</v>
      </c>
      <c r="T45" s="66">
        <v>1.5E-3</v>
      </c>
    </row>
    <row r="46" spans="1:20">
      <c r="A46" t="s">
        <v>408</v>
      </c>
      <c r="B46" t="s">
        <v>409</v>
      </c>
      <c r="C46" t="s">
        <v>99</v>
      </c>
      <c r="D46" t="s">
        <v>122</v>
      </c>
      <c r="E46" t="s">
        <v>410</v>
      </c>
      <c r="F46" t="s">
        <v>297</v>
      </c>
      <c r="G46" t="s">
        <v>411</v>
      </c>
      <c r="H46" t="s">
        <v>206</v>
      </c>
      <c r="I46" t="s">
        <v>227</v>
      </c>
      <c r="J46" s="65">
        <v>5.64</v>
      </c>
      <c r="K46" t="s">
        <v>101</v>
      </c>
      <c r="L46" s="66">
        <v>2.75E-2</v>
      </c>
      <c r="M46" s="66">
        <v>5.8999999999999999E-3</v>
      </c>
      <c r="N46" s="65">
        <v>1463372.46</v>
      </c>
      <c r="O46" s="65">
        <v>113.34</v>
      </c>
      <c r="P46" s="65">
        <v>0</v>
      </c>
      <c r="Q46" s="65">
        <v>1658.5863461639999</v>
      </c>
      <c r="R46" s="66">
        <v>1.5E-3</v>
      </c>
      <c r="S46" s="66">
        <v>1.2500000000000001E-2</v>
      </c>
      <c r="T46" s="66">
        <v>2.2000000000000001E-3</v>
      </c>
    </row>
    <row r="47" spans="1:20">
      <c r="A47" t="s">
        <v>412</v>
      </c>
      <c r="B47" t="s">
        <v>413</v>
      </c>
      <c r="C47" t="s">
        <v>99</v>
      </c>
      <c r="D47" t="s">
        <v>122</v>
      </c>
      <c r="E47" t="s">
        <v>414</v>
      </c>
      <c r="F47" t="s">
        <v>415</v>
      </c>
      <c r="G47" t="s">
        <v>416</v>
      </c>
      <c r="H47" t="s">
        <v>206</v>
      </c>
      <c r="I47" t="s">
        <v>417</v>
      </c>
      <c r="J47" s="65">
        <v>2.64</v>
      </c>
      <c r="K47" t="s">
        <v>101</v>
      </c>
      <c r="L47" s="66">
        <v>4.9500000000000002E-2</v>
      </c>
      <c r="M47" s="66">
        <v>1.3299999999999999E-2</v>
      </c>
      <c r="N47" s="65">
        <v>582707.92000000004</v>
      </c>
      <c r="O47" s="65">
        <v>134.1</v>
      </c>
      <c r="P47" s="65">
        <v>0</v>
      </c>
      <c r="Q47" s="65">
        <v>781.41132072000005</v>
      </c>
      <c r="R47" s="66">
        <v>5.0000000000000001E-4</v>
      </c>
      <c r="S47" s="66">
        <v>5.8999999999999999E-3</v>
      </c>
      <c r="T47" s="66">
        <v>1E-3</v>
      </c>
    </row>
    <row r="48" spans="1:20">
      <c r="A48" t="s">
        <v>418</v>
      </c>
      <c r="B48" t="s">
        <v>419</v>
      </c>
      <c r="C48" t="s">
        <v>99</v>
      </c>
      <c r="D48" t="s">
        <v>122</v>
      </c>
      <c r="E48" t="s">
        <v>420</v>
      </c>
      <c r="F48" t="s">
        <v>131</v>
      </c>
      <c r="G48" t="s">
        <v>214</v>
      </c>
      <c r="H48" t="s">
        <v>421</v>
      </c>
      <c r="I48" t="s">
        <v>422</v>
      </c>
      <c r="J48" s="65">
        <v>3.57</v>
      </c>
      <c r="K48" t="s">
        <v>101</v>
      </c>
      <c r="L48" s="66">
        <v>4.8000000000000001E-2</v>
      </c>
      <c r="M48" s="66">
        <v>3.3000000000000002E-2</v>
      </c>
      <c r="N48" s="65">
        <v>882000</v>
      </c>
      <c r="O48" s="65">
        <v>106.33</v>
      </c>
      <c r="P48" s="65">
        <v>0</v>
      </c>
      <c r="Q48" s="65">
        <v>937.8306</v>
      </c>
      <c r="R48" s="66">
        <v>4.5999999999999999E-3</v>
      </c>
      <c r="S48" s="66">
        <v>7.1000000000000004E-3</v>
      </c>
      <c r="T48" s="66">
        <v>1.2999999999999999E-3</v>
      </c>
    </row>
    <row r="49" spans="1:20">
      <c r="A49" t="s">
        <v>423</v>
      </c>
      <c r="B49" t="s">
        <v>424</v>
      </c>
      <c r="C49" t="s">
        <v>99</v>
      </c>
      <c r="D49" t="s">
        <v>122</v>
      </c>
      <c r="E49" t="s">
        <v>425</v>
      </c>
      <c r="F49" t="s">
        <v>303</v>
      </c>
      <c r="G49" t="s">
        <v>214</v>
      </c>
      <c r="H49" t="s">
        <v>421</v>
      </c>
      <c r="I49" t="s">
        <v>426</v>
      </c>
      <c r="J49" s="65">
        <v>5.45</v>
      </c>
      <c r="K49" t="s">
        <v>101</v>
      </c>
      <c r="L49" s="66">
        <v>2.75E-2</v>
      </c>
      <c r="M49" s="66">
        <v>1.8E-3</v>
      </c>
      <c r="N49" s="65">
        <v>2081625</v>
      </c>
      <c r="O49" s="65">
        <v>114.98</v>
      </c>
      <c r="P49" s="65">
        <v>0</v>
      </c>
      <c r="Q49" s="65">
        <v>2393.4524249999999</v>
      </c>
      <c r="R49" s="66">
        <v>4.4999999999999997E-3</v>
      </c>
      <c r="S49" s="66">
        <v>1.8100000000000002E-2</v>
      </c>
      <c r="T49" s="66">
        <v>3.2000000000000002E-3</v>
      </c>
    </row>
    <row r="50" spans="1:20">
      <c r="A50" t="s">
        <v>427</v>
      </c>
      <c r="B50" t="s">
        <v>428</v>
      </c>
      <c r="C50" t="s">
        <v>99</v>
      </c>
      <c r="D50" t="s">
        <v>122</v>
      </c>
      <c r="E50" t="s">
        <v>429</v>
      </c>
      <c r="F50" t="s">
        <v>415</v>
      </c>
      <c r="G50" t="s">
        <v>214</v>
      </c>
      <c r="H50" t="s">
        <v>421</v>
      </c>
      <c r="I50" t="s">
        <v>430</v>
      </c>
      <c r="J50" s="65">
        <v>4.62</v>
      </c>
      <c r="K50" t="s">
        <v>101</v>
      </c>
      <c r="L50" s="66">
        <v>3.6999999999999998E-2</v>
      </c>
      <c r="M50" s="66">
        <v>2.7099999999999999E-2</v>
      </c>
      <c r="N50" s="65">
        <v>1936000</v>
      </c>
      <c r="O50" s="65">
        <v>105.72</v>
      </c>
      <c r="P50" s="65">
        <v>0</v>
      </c>
      <c r="Q50" s="65">
        <v>2046.7392</v>
      </c>
      <c r="R50" s="66">
        <v>1.6999999999999999E-3</v>
      </c>
      <c r="S50" s="66">
        <v>1.55E-2</v>
      </c>
      <c r="T50" s="66">
        <v>2.7000000000000001E-3</v>
      </c>
    </row>
    <row r="51" spans="1:20">
      <c r="A51" s="67" t="s">
        <v>243</v>
      </c>
      <c r="B51" s="14"/>
      <c r="C51" s="14"/>
      <c r="D51" s="14"/>
      <c r="E51" s="14"/>
      <c r="J51" s="69">
        <v>3.82</v>
      </c>
      <c r="M51" s="68">
        <v>2.24E-2</v>
      </c>
      <c r="N51" s="69">
        <v>66747736.079999998</v>
      </c>
      <c r="P51" s="69">
        <v>11.033469999999999</v>
      </c>
      <c r="Q51" s="69">
        <v>70094.409345798995</v>
      </c>
      <c r="S51" s="68">
        <v>0.52980000000000005</v>
      </c>
      <c r="T51" s="68">
        <v>9.3899999999999997E-2</v>
      </c>
    </row>
    <row r="52" spans="1:20">
      <c r="A52" t="s">
        <v>431</v>
      </c>
      <c r="B52" t="s">
        <v>432</v>
      </c>
      <c r="C52" t="s">
        <v>99</v>
      </c>
      <c r="D52" t="s">
        <v>122</v>
      </c>
      <c r="E52" t="s">
        <v>296</v>
      </c>
      <c r="F52" t="s">
        <v>297</v>
      </c>
      <c r="G52" t="s">
        <v>298</v>
      </c>
      <c r="H52" t="s">
        <v>206</v>
      </c>
      <c r="I52" t="s">
        <v>227</v>
      </c>
      <c r="J52" s="65">
        <v>1.57</v>
      </c>
      <c r="K52" t="s">
        <v>101</v>
      </c>
      <c r="L52" s="66">
        <v>4.8000000000000001E-2</v>
      </c>
      <c r="M52" s="66">
        <v>4.0000000000000001E-3</v>
      </c>
      <c r="N52" s="65">
        <v>459728</v>
      </c>
      <c r="O52" s="65">
        <v>106.81</v>
      </c>
      <c r="P52" s="65">
        <v>11.033469999999999</v>
      </c>
      <c r="Q52" s="65">
        <v>502.06894679999999</v>
      </c>
      <c r="R52" s="66">
        <v>2.0000000000000001E-4</v>
      </c>
      <c r="S52" s="66">
        <v>3.8E-3</v>
      </c>
      <c r="T52" s="66">
        <v>6.9999999999999999E-4</v>
      </c>
    </row>
    <row r="53" spans="1:20">
      <c r="A53" t="s">
        <v>433</v>
      </c>
      <c r="B53" t="s">
        <v>434</v>
      </c>
      <c r="C53" t="s">
        <v>99</v>
      </c>
      <c r="D53" t="s">
        <v>122</v>
      </c>
      <c r="E53" t="s">
        <v>435</v>
      </c>
      <c r="F53" t="s">
        <v>415</v>
      </c>
      <c r="G53" t="s">
        <v>307</v>
      </c>
      <c r="H53" t="s">
        <v>206</v>
      </c>
      <c r="I53" t="s">
        <v>436</v>
      </c>
      <c r="J53" s="65">
        <v>1.87</v>
      </c>
      <c r="K53" t="s">
        <v>101</v>
      </c>
      <c r="L53" s="66">
        <v>1.9099999999999999E-2</v>
      </c>
      <c r="M53" s="66">
        <v>8.0999999999999996E-3</v>
      </c>
      <c r="N53" s="65">
        <v>2861575.87</v>
      </c>
      <c r="O53" s="65">
        <v>102.41</v>
      </c>
      <c r="P53" s="65">
        <v>0</v>
      </c>
      <c r="Q53" s="65">
        <v>2930.539848467</v>
      </c>
      <c r="R53" s="66">
        <v>6.4999999999999997E-3</v>
      </c>
      <c r="S53" s="66">
        <v>2.2100000000000002E-2</v>
      </c>
      <c r="T53" s="66">
        <v>3.8999999999999998E-3</v>
      </c>
    </row>
    <row r="54" spans="1:20">
      <c r="A54" t="s">
        <v>437</v>
      </c>
      <c r="B54" t="s">
        <v>438</v>
      </c>
      <c r="C54" t="s">
        <v>99</v>
      </c>
      <c r="D54" t="s">
        <v>122</v>
      </c>
      <c r="E54" t="s">
        <v>439</v>
      </c>
      <c r="F54" t="s">
        <v>303</v>
      </c>
      <c r="G54" t="s">
        <v>307</v>
      </c>
      <c r="H54" t="s">
        <v>206</v>
      </c>
      <c r="I54" t="s">
        <v>440</v>
      </c>
      <c r="J54" s="65">
        <v>7.45</v>
      </c>
      <c r="K54" t="s">
        <v>101</v>
      </c>
      <c r="L54" s="66">
        <v>2.5499999999999998E-2</v>
      </c>
      <c r="M54" s="66">
        <v>2.1700000000000001E-2</v>
      </c>
      <c r="N54" s="65">
        <v>2513610</v>
      </c>
      <c r="O54" s="65">
        <v>103.56</v>
      </c>
      <c r="P54" s="65">
        <v>0</v>
      </c>
      <c r="Q54" s="65">
        <v>2603.0945160000001</v>
      </c>
      <c r="R54" s="66">
        <v>1.6999999999999999E-3</v>
      </c>
      <c r="S54" s="66">
        <v>1.9699999999999999E-2</v>
      </c>
      <c r="T54" s="66">
        <v>3.5000000000000001E-3</v>
      </c>
    </row>
    <row r="55" spans="1:20">
      <c r="A55" t="s">
        <v>441</v>
      </c>
      <c r="B55" t="s">
        <v>442</v>
      </c>
      <c r="C55" t="s">
        <v>99</v>
      </c>
      <c r="D55" t="s">
        <v>122</v>
      </c>
      <c r="E55" t="s">
        <v>443</v>
      </c>
      <c r="F55" t="s">
        <v>341</v>
      </c>
      <c r="G55" t="s">
        <v>307</v>
      </c>
      <c r="H55" t="s">
        <v>206</v>
      </c>
      <c r="I55" t="s">
        <v>444</v>
      </c>
      <c r="J55" s="65">
        <v>2.92</v>
      </c>
      <c r="K55" t="s">
        <v>101</v>
      </c>
      <c r="L55" s="66">
        <v>3.15E-2</v>
      </c>
      <c r="M55" s="66">
        <v>4.7800000000000002E-2</v>
      </c>
      <c r="N55" s="65">
        <v>47727.23</v>
      </c>
      <c r="O55" s="65">
        <v>95.87</v>
      </c>
      <c r="P55" s="65">
        <v>0</v>
      </c>
      <c r="Q55" s="65">
        <v>45.756095401000003</v>
      </c>
      <c r="R55" s="66">
        <v>2.0000000000000001E-4</v>
      </c>
      <c r="S55" s="66">
        <v>2.9999999999999997E-4</v>
      </c>
      <c r="T55" s="66">
        <v>1E-4</v>
      </c>
    </row>
    <row r="56" spans="1:20">
      <c r="A56" t="s">
        <v>445</v>
      </c>
      <c r="B56" t="s">
        <v>446</v>
      </c>
      <c r="C56" t="s">
        <v>99</v>
      </c>
      <c r="D56" t="s">
        <v>122</v>
      </c>
      <c r="E56" t="s">
        <v>447</v>
      </c>
      <c r="F56" t="s">
        <v>321</v>
      </c>
      <c r="G56" t="s">
        <v>307</v>
      </c>
      <c r="H56" t="s">
        <v>206</v>
      </c>
      <c r="I56" t="s">
        <v>448</v>
      </c>
      <c r="J56" s="65">
        <v>1.97</v>
      </c>
      <c r="K56" t="s">
        <v>101</v>
      </c>
      <c r="L56" s="66">
        <v>2.4500000000000001E-2</v>
      </c>
      <c r="M56" s="66">
        <v>4.7999999999999996E-3</v>
      </c>
      <c r="N56" s="65">
        <v>1322056.5</v>
      </c>
      <c r="O56" s="65">
        <v>103.93</v>
      </c>
      <c r="P56" s="65">
        <v>0</v>
      </c>
      <c r="Q56" s="65">
        <v>1374.01332045</v>
      </c>
      <c r="R56" s="66">
        <v>1.1000000000000001E-3</v>
      </c>
      <c r="S56" s="66">
        <v>1.04E-2</v>
      </c>
      <c r="T56" s="66">
        <v>1.8E-3</v>
      </c>
    </row>
    <row r="57" spans="1:20">
      <c r="A57" t="s">
        <v>449</v>
      </c>
      <c r="B57" t="s">
        <v>450</v>
      </c>
      <c r="C57" t="s">
        <v>99</v>
      </c>
      <c r="D57" t="s">
        <v>122</v>
      </c>
      <c r="E57" t="s">
        <v>451</v>
      </c>
      <c r="F57" t="s">
        <v>346</v>
      </c>
      <c r="G57" t="s">
        <v>452</v>
      </c>
      <c r="H57" t="s">
        <v>149</v>
      </c>
      <c r="I57" t="s">
        <v>227</v>
      </c>
      <c r="J57" s="65">
        <v>1.97</v>
      </c>
      <c r="K57" t="s">
        <v>101</v>
      </c>
      <c r="L57" s="66">
        <v>3.39E-2</v>
      </c>
      <c r="M57" s="66">
        <v>9.7999999999999997E-3</v>
      </c>
      <c r="N57" s="65">
        <v>78213</v>
      </c>
      <c r="O57" s="65">
        <v>104.74</v>
      </c>
      <c r="P57" s="65">
        <v>0</v>
      </c>
      <c r="Q57" s="65">
        <v>81.920296199999996</v>
      </c>
      <c r="R57" s="66">
        <v>1E-4</v>
      </c>
      <c r="S57" s="66">
        <v>5.9999999999999995E-4</v>
      </c>
      <c r="T57" s="66">
        <v>1E-4</v>
      </c>
    </row>
    <row r="58" spans="1:20">
      <c r="A58" t="s">
        <v>453</v>
      </c>
      <c r="B58" t="s">
        <v>454</v>
      </c>
      <c r="C58" t="s">
        <v>99</v>
      </c>
      <c r="D58" t="s">
        <v>122</v>
      </c>
      <c r="E58" t="s">
        <v>455</v>
      </c>
      <c r="F58" t="s">
        <v>341</v>
      </c>
      <c r="G58" t="s">
        <v>307</v>
      </c>
      <c r="H58" t="s">
        <v>206</v>
      </c>
      <c r="I58" t="s">
        <v>444</v>
      </c>
      <c r="J58" s="65">
        <v>2.17</v>
      </c>
      <c r="K58" t="s">
        <v>101</v>
      </c>
      <c r="L58" s="66">
        <v>3.3799999999999997E-2</v>
      </c>
      <c r="M58" s="66">
        <v>2.4199999999999999E-2</v>
      </c>
      <c r="N58" s="65">
        <v>134121</v>
      </c>
      <c r="O58" s="65">
        <v>102.94</v>
      </c>
      <c r="P58" s="65">
        <v>0</v>
      </c>
      <c r="Q58" s="65">
        <v>138.0641574</v>
      </c>
      <c r="R58" s="66">
        <v>2.0000000000000001E-4</v>
      </c>
      <c r="S58" s="66">
        <v>1E-3</v>
      </c>
      <c r="T58" s="66">
        <v>2.0000000000000001E-4</v>
      </c>
    </row>
    <row r="59" spans="1:20">
      <c r="A59" t="s">
        <v>456</v>
      </c>
      <c r="B59" t="s">
        <v>457</v>
      </c>
      <c r="C59" t="s">
        <v>99</v>
      </c>
      <c r="D59" t="s">
        <v>122</v>
      </c>
      <c r="E59" t="s">
        <v>325</v>
      </c>
      <c r="F59" t="s">
        <v>303</v>
      </c>
      <c r="G59" t="s">
        <v>322</v>
      </c>
      <c r="H59" t="s">
        <v>206</v>
      </c>
      <c r="I59" t="s">
        <v>458</v>
      </c>
      <c r="J59" s="65">
        <v>4.21</v>
      </c>
      <c r="K59" t="s">
        <v>101</v>
      </c>
      <c r="L59" s="66">
        <v>2.3400000000000001E-2</v>
      </c>
      <c r="M59" s="66">
        <v>1.3599999999999999E-2</v>
      </c>
      <c r="N59" s="65">
        <v>3412225</v>
      </c>
      <c r="O59" s="65">
        <v>104.38</v>
      </c>
      <c r="P59" s="65">
        <v>0</v>
      </c>
      <c r="Q59" s="65">
        <v>3561.6804550000002</v>
      </c>
      <c r="R59" s="66">
        <v>2.5999999999999999E-3</v>
      </c>
      <c r="S59" s="66">
        <v>2.69E-2</v>
      </c>
      <c r="T59" s="66">
        <v>4.7999999999999996E-3</v>
      </c>
    </row>
    <row r="60" spans="1:20">
      <c r="A60" t="s">
        <v>459</v>
      </c>
      <c r="B60" t="s">
        <v>460</v>
      </c>
      <c r="C60" t="s">
        <v>99</v>
      </c>
      <c r="D60" t="s">
        <v>122</v>
      </c>
      <c r="E60" t="s">
        <v>325</v>
      </c>
      <c r="F60" t="s">
        <v>303</v>
      </c>
      <c r="G60" t="s">
        <v>322</v>
      </c>
      <c r="H60" t="s">
        <v>206</v>
      </c>
      <c r="I60" t="s">
        <v>448</v>
      </c>
      <c r="J60" s="65">
        <v>3.51</v>
      </c>
      <c r="K60" t="s">
        <v>101</v>
      </c>
      <c r="L60" s="66">
        <v>3.85E-2</v>
      </c>
      <c r="M60" s="66">
        <v>1.21E-2</v>
      </c>
      <c r="N60" s="65">
        <v>2335014.84</v>
      </c>
      <c r="O60" s="65">
        <v>109.68</v>
      </c>
      <c r="P60" s="65">
        <v>0</v>
      </c>
      <c r="Q60" s="65">
        <v>2561.0442765120001</v>
      </c>
      <c r="R60" s="66">
        <v>2.2000000000000001E-3</v>
      </c>
      <c r="S60" s="66">
        <v>1.9400000000000001E-2</v>
      </c>
      <c r="T60" s="66">
        <v>3.3999999999999998E-3</v>
      </c>
    </row>
    <row r="61" spans="1:20">
      <c r="A61" t="s">
        <v>461</v>
      </c>
      <c r="B61" t="s">
        <v>462</v>
      </c>
      <c r="C61" t="s">
        <v>99</v>
      </c>
      <c r="D61" t="s">
        <v>122</v>
      </c>
      <c r="E61" t="s">
        <v>325</v>
      </c>
      <c r="F61" t="s">
        <v>303</v>
      </c>
      <c r="G61" t="s">
        <v>322</v>
      </c>
      <c r="H61" t="s">
        <v>206</v>
      </c>
      <c r="I61" t="s">
        <v>463</v>
      </c>
      <c r="J61" s="65">
        <v>6.3</v>
      </c>
      <c r="K61" t="s">
        <v>101</v>
      </c>
      <c r="L61" s="66">
        <v>2.41E-2</v>
      </c>
      <c r="M61" s="66">
        <v>2.1000000000000001E-2</v>
      </c>
      <c r="N61" s="65">
        <v>1600000</v>
      </c>
      <c r="O61" s="65">
        <v>102.11</v>
      </c>
      <c r="P61" s="65">
        <v>0</v>
      </c>
      <c r="Q61" s="65">
        <v>1633.76</v>
      </c>
      <c r="R61" s="66">
        <v>3.0000000000000001E-3</v>
      </c>
      <c r="S61" s="66">
        <v>1.23E-2</v>
      </c>
      <c r="T61" s="66">
        <v>2.2000000000000001E-3</v>
      </c>
    </row>
    <row r="62" spans="1:20">
      <c r="A62" t="s">
        <v>464</v>
      </c>
      <c r="B62" t="s">
        <v>465</v>
      </c>
      <c r="C62" t="s">
        <v>99</v>
      </c>
      <c r="D62" t="s">
        <v>122</v>
      </c>
      <c r="E62" t="s">
        <v>329</v>
      </c>
      <c r="F62" t="s">
        <v>131</v>
      </c>
      <c r="G62" t="s">
        <v>322</v>
      </c>
      <c r="H62" t="s">
        <v>206</v>
      </c>
      <c r="I62" t="s">
        <v>260</v>
      </c>
      <c r="J62" s="65">
        <v>3.27</v>
      </c>
      <c r="K62" t="s">
        <v>101</v>
      </c>
      <c r="L62" s="66">
        <v>3.6499999999999998E-2</v>
      </c>
      <c r="M62" s="66">
        <v>1.1599999999999999E-2</v>
      </c>
      <c r="N62" s="65">
        <v>4656804</v>
      </c>
      <c r="O62" s="65">
        <v>109.66</v>
      </c>
      <c r="P62" s="65">
        <v>0</v>
      </c>
      <c r="Q62" s="65">
        <v>5106.6512664000002</v>
      </c>
      <c r="R62" s="66">
        <v>2.2000000000000001E-3</v>
      </c>
      <c r="S62" s="66">
        <v>3.8600000000000002E-2</v>
      </c>
      <c r="T62" s="66">
        <v>6.7999999999999996E-3</v>
      </c>
    </row>
    <row r="63" spans="1:20">
      <c r="A63" t="s">
        <v>466</v>
      </c>
      <c r="B63" t="s">
        <v>467</v>
      </c>
      <c r="C63" t="s">
        <v>99</v>
      </c>
      <c r="D63" t="s">
        <v>122</v>
      </c>
      <c r="E63" t="s">
        <v>329</v>
      </c>
      <c r="F63" t="s">
        <v>131</v>
      </c>
      <c r="G63" t="s">
        <v>322</v>
      </c>
      <c r="H63" t="s">
        <v>206</v>
      </c>
      <c r="I63" t="s">
        <v>468</v>
      </c>
      <c r="J63" s="65">
        <v>1.1599999999999999</v>
      </c>
      <c r="K63" t="s">
        <v>101</v>
      </c>
      <c r="L63" s="66">
        <v>1.43E-2</v>
      </c>
      <c r="M63" s="66">
        <v>6.1000000000000004E-3</v>
      </c>
      <c r="N63" s="65">
        <v>91404</v>
      </c>
      <c r="O63" s="65">
        <v>101.08</v>
      </c>
      <c r="P63" s="65">
        <v>0</v>
      </c>
      <c r="Q63" s="65">
        <v>92.391163199999994</v>
      </c>
      <c r="R63" s="66">
        <v>1.2999999999999999E-3</v>
      </c>
      <c r="S63" s="66">
        <v>6.9999999999999999E-4</v>
      </c>
      <c r="T63" s="66">
        <v>1E-4</v>
      </c>
    </row>
    <row r="64" spans="1:20">
      <c r="A64" t="s">
        <v>469</v>
      </c>
      <c r="B64" t="s">
        <v>470</v>
      </c>
      <c r="C64" t="s">
        <v>99</v>
      </c>
      <c r="D64" t="s">
        <v>122</v>
      </c>
      <c r="E64" t="s">
        <v>345</v>
      </c>
      <c r="F64" t="s">
        <v>346</v>
      </c>
      <c r="G64" t="s">
        <v>322</v>
      </c>
      <c r="H64" t="s">
        <v>206</v>
      </c>
      <c r="I64" t="s">
        <v>260</v>
      </c>
      <c r="J64" s="65">
        <v>4.8899999999999997</v>
      </c>
      <c r="K64" t="s">
        <v>101</v>
      </c>
      <c r="L64" s="66">
        <v>2.9100000000000001E-2</v>
      </c>
      <c r="M64" s="66">
        <v>1.4500000000000001E-2</v>
      </c>
      <c r="N64" s="65">
        <v>3241529</v>
      </c>
      <c r="O64" s="65">
        <v>108.1</v>
      </c>
      <c r="P64" s="65">
        <v>0</v>
      </c>
      <c r="Q64" s="65">
        <v>3504.0928490000001</v>
      </c>
      <c r="R64" s="66">
        <v>5.4000000000000003E-3</v>
      </c>
      <c r="S64" s="66">
        <v>2.6499999999999999E-2</v>
      </c>
      <c r="T64" s="66">
        <v>4.7000000000000002E-3</v>
      </c>
    </row>
    <row r="65" spans="1:20">
      <c r="A65" t="s">
        <v>471</v>
      </c>
      <c r="B65" t="s">
        <v>472</v>
      </c>
      <c r="C65" t="s">
        <v>99</v>
      </c>
      <c r="D65" t="s">
        <v>122</v>
      </c>
      <c r="E65" t="s">
        <v>473</v>
      </c>
      <c r="F65" t="s">
        <v>341</v>
      </c>
      <c r="G65" t="s">
        <v>322</v>
      </c>
      <c r="H65" t="s">
        <v>206</v>
      </c>
      <c r="I65" t="s">
        <v>474</v>
      </c>
      <c r="J65" s="65">
        <v>3.45</v>
      </c>
      <c r="K65" t="s">
        <v>101</v>
      </c>
      <c r="L65" s="66">
        <v>4.8000000000000001E-2</v>
      </c>
      <c r="M65" s="66">
        <v>2.9700000000000001E-2</v>
      </c>
      <c r="N65" s="65">
        <v>1529307</v>
      </c>
      <c r="O65" s="65">
        <v>108.55</v>
      </c>
      <c r="P65" s="65">
        <v>0</v>
      </c>
      <c r="Q65" s="65">
        <v>1660.0627485</v>
      </c>
      <c r="R65" s="66">
        <v>3.0999999999999999E-3</v>
      </c>
      <c r="S65" s="66">
        <v>1.2500000000000001E-2</v>
      </c>
      <c r="T65" s="66">
        <v>2.2000000000000001E-3</v>
      </c>
    </row>
    <row r="66" spans="1:20">
      <c r="A66" t="s">
        <v>475</v>
      </c>
      <c r="B66" t="s">
        <v>476</v>
      </c>
      <c r="C66" t="s">
        <v>99</v>
      </c>
      <c r="D66" t="s">
        <v>122</v>
      </c>
      <c r="E66" t="s">
        <v>477</v>
      </c>
      <c r="F66" t="s">
        <v>341</v>
      </c>
      <c r="G66" t="s">
        <v>322</v>
      </c>
      <c r="H66" t="s">
        <v>206</v>
      </c>
      <c r="I66" t="s">
        <v>478</v>
      </c>
      <c r="J66" s="65">
        <v>2.0699999999999998</v>
      </c>
      <c r="K66" t="s">
        <v>101</v>
      </c>
      <c r="L66" s="66">
        <v>3.9E-2</v>
      </c>
      <c r="M66" s="66">
        <v>6.9000000000000006E-2</v>
      </c>
      <c r="N66" s="65">
        <v>1115520.06</v>
      </c>
      <c r="O66" s="65">
        <v>94.64</v>
      </c>
      <c r="P66" s="65">
        <v>0</v>
      </c>
      <c r="Q66" s="65">
        <v>1055.728184784</v>
      </c>
      <c r="R66" s="66">
        <v>2E-3</v>
      </c>
      <c r="S66" s="66">
        <v>8.0000000000000002E-3</v>
      </c>
      <c r="T66" s="66">
        <v>1.4E-3</v>
      </c>
    </row>
    <row r="67" spans="1:20">
      <c r="A67" t="s">
        <v>479</v>
      </c>
      <c r="B67" t="s">
        <v>480</v>
      </c>
      <c r="C67" t="s">
        <v>99</v>
      </c>
      <c r="D67" t="s">
        <v>122</v>
      </c>
      <c r="E67" t="s">
        <v>481</v>
      </c>
      <c r="F67" t="s">
        <v>482</v>
      </c>
      <c r="G67" t="s">
        <v>322</v>
      </c>
      <c r="H67" t="s">
        <v>206</v>
      </c>
      <c r="I67" t="s">
        <v>483</v>
      </c>
      <c r="J67" s="65">
        <v>1.24</v>
      </c>
      <c r="K67" t="s">
        <v>101</v>
      </c>
      <c r="L67" s="66">
        <v>2.7900000000000001E-2</v>
      </c>
      <c r="M67" s="66">
        <v>5.8999999999999999E-3</v>
      </c>
      <c r="N67" s="65">
        <v>285710</v>
      </c>
      <c r="O67" s="65">
        <v>102.74</v>
      </c>
      <c r="P67" s="65">
        <v>0</v>
      </c>
      <c r="Q67" s="65">
        <v>293.538454</v>
      </c>
      <c r="R67" s="66">
        <v>1.1000000000000001E-3</v>
      </c>
      <c r="S67" s="66">
        <v>2.2000000000000001E-3</v>
      </c>
      <c r="T67" s="66">
        <v>4.0000000000000002E-4</v>
      </c>
    </row>
    <row r="68" spans="1:20">
      <c r="A68" t="s">
        <v>484</v>
      </c>
      <c r="B68" t="s">
        <v>485</v>
      </c>
      <c r="C68" t="s">
        <v>99</v>
      </c>
      <c r="D68" t="s">
        <v>122</v>
      </c>
      <c r="E68" t="s">
        <v>356</v>
      </c>
      <c r="F68" t="s">
        <v>303</v>
      </c>
      <c r="G68" t="s">
        <v>322</v>
      </c>
      <c r="H68" t="s">
        <v>206</v>
      </c>
      <c r="I68" t="s">
        <v>260</v>
      </c>
      <c r="J68" s="65">
        <v>3.22</v>
      </c>
      <c r="K68" t="s">
        <v>101</v>
      </c>
      <c r="L68" s="66">
        <v>5.0500000000000003E-2</v>
      </c>
      <c r="M68" s="66">
        <v>1.2800000000000001E-2</v>
      </c>
      <c r="N68" s="65">
        <v>1145235.32</v>
      </c>
      <c r="O68" s="65">
        <v>112.94</v>
      </c>
      <c r="P68" s="65">
        <v>0</v>
      </c>
      <c r="Q68" s="65">
        <v>1293.428770408</v>
      </c>
      <c r="R68" s="66">
        <v>2.0999999999999999E-3</v>
      </c>
      <c r="S68" s="66">
        <v>9.7999999999999997E-3</v>
      </c>
      <c r="T68" s="66">
        <v>1.6999999999999999E-3</v>
      </c>
    </row>
    <row r="69" spans="1:20">
      <c r="A69" t="s">
        <v>486</v>
      </c>
      <c r="B69" t="s">
        <v>487</v>
      </c>
      <c r="C69" t="s">
        <v>99</v>
      </c>
      <c r="D69" t="s">
        <v>122</v>
      </c>
      <c r="E69" t="s">
        <v>488</v>
      </c>
      <c r="F69" t="s">
        <v>346</v>
      </c>
      <c r="G69" t="s">
        <v>369</v>
      </c>
      <c r="H69" t="s">
        <v>149</v>
      </c>
      <c r="I69" t="s">
        <v>489</v>
      </c>
      <c r="J69" s="65">
        <v>8.09</v>
      </c>
      <c r="K69" t="s">
        <v>101</v>
      </c>
      <c r="L69" s="66">
        <v>2.64E-2</v>
      </c>
      <c r="M69" s="66">
        <v>2.3800000000000002E-2</v>
      </c>
      <c r="N69" s="65">
        <v>5302000</v>
      </c>
      <c r="O69" s="65">
        <v>102.22</v>
      </c>
      <c r="P69" s="65">
        <v>0</v>
      </c>
      <c r="Q69" s="65">
        <v>5419.7043999999996</v>
      </c>
      <c r="R69" s="66">
        <v>3.2000000000000002E-3</v>
      </c>
      <c r="S69" s="66">
        <v>4.1000000000000002E-2</v>
      </c>
      <c r="T69" s="66">
        <v>7.3000000000000001E-3</v>
      </c>
    </row>
    <row r="70" spans="1:20">
      <c r="A70" t="s">
        <v>490</v>
      </c>
      <c r="B70" t="s">
        <v>491</v>
      </c>
      <c r="C70" t="s">
        <v>99</v>
      </c>
      <c r="D70" t="s">
        <v>122</v>
      </c>
      <c r="E70" t="s">
        <v>488</v>
      </c>
      <c r="F70" t="s">
        <v>346</v>
      </c>
      <c r="G70" t="s">
        <v>369</v>
      </c>
      <c r="H70" t="s">
        <v>149</v>
      </c>
      <c r="I70" t="s">
        <v>492</v>
      </c>
      <c r="J70" s="65">
        <v>3.15</v>
      </c>
      <c r="K70" t="s">
        <v>101</v>
      </c>
      <c r="L70" s="66">
        <v>3.9199999999999999E-2</v>
      </c>
      <c r="M70" s="66">
        <v>1.2699999999999999E-2</v>
      </c>
      <c r="N70" s="65">
        <v>3855869</v>
      </c>
      <c r="O70" s="65">
        <v>109.29</v>
      </c>
      <c r="P70" s="65">
        <v>0</v>
      </c>
      <c r="Q70" s="65">
        <v>4214.0792301000001</v>
      </c>
      <c r="R70" s="66">
        <v>4.0000000000000001E-3</v>
      </c>
      <c r="S70" s="66">
        <v>3.1800000000000002E-2</v>
      </c>
      <c r="T70" s="66">
        <v>5.5999999999999999E-3</v>
      </c>
    </row>
    <row r="71" spans="1:20">
      <c r="A71" t="s">
        <v>493</v>
      </c>
      <c r="B71" t="s">
        <v>494</v>
      </c>
      <c r="C71" t="s">
        <v>99</v>
      </c>
      <c r="D71" t="s">
        <v>122</v>
      </c>
      <c r="E71" t="s">
        <v>451</v>
      </c>
      <c r="F71" t="s">
        <v>346</v>
      </c>
      <c r="G71" t="s">
        <v>369</v>
      </c>
      <c r="H71" t="s">
        <v>149</v>
      </c>
      <c r="I71" t="s">
        <v>495</v>
      </c>
      <c r="J71" s="65">
        <v>5.23</v>
      </c>
      <c r="K71" t="s">
        <v>101</v>
      </c>
      <c r="L71" s="66">
        <v>4.1000000000000002E-2</v>
      </c>
      <c r="M71" s="66">
        <v>1.8499999999999999E-2</v>
      </c>
      <c r="N71" s="65">
        <v>3359685</v>
      </c>
      <c r="O71" s="65">
        <v>113.19</v>
      </c>
      <c r="P71" s="65">
        <v>0</v>
      </c>
      <c r="Q71" s="65">
        <v>3802.8274514999998</v>
      </c>
      <c r="R71" s="66">
        <v>4.7000000000000002E-3</v>
      </c>
      <c r="S71" s="66">
        <v>2.87E-2</v>
      </c>
      <c r="T71" s="66">
        <v>5.1000000000000004E-3</v>
      </c>
    </row>
    <row r="72" spans="1:20">
      <c r="A72" t="s">
        <v>496</v>
      </c>
      <c r="B72" t="s">
        <v>497</v>
      </c>
      <c r="C72" t="s">
        <v>99</v>
      </c>
      <c r="D72" t="s">
        <v>122</v>
      </c>
      <c r="E72" t="s">
        <v>498</v>
      </c>
      <c r="F72" t="s">
        <v>341</v>
      </c>
      <c r="G72" t="s">
        <v>322</v>
      </c>
      <c r="H72" t="s">
        <v>206</v>
      </c>
      <c r="I72" t="s">
        <v>478</v>
      </c>
      <c r="J72" s="65">
        <v>2.23</v>
      </c>
      <c r="K72" t="s">
        <v>101</v>
      </c>
      <c r="L72" s="66">
        <v>5.8000000000000003E-2</v>
      </c>
      <c r="M72" s="66">
        <v>4.1399999999999999E-2</v>
      </c>
      <c r="N72" s="65">
        <v>1245610.19</v>
      </c>
      <c r="O72" s="65">
        <v>105.72</v>
      </c>
      <c r="P72" s="65">
        <v>0</v>
      </c>
      <c r="Q72" s="65">
        <v>1316.8590928680001</v>
      </c>
      <c r="R72" s="66">
        <v>2.5000000000000001E-3</v>
      </c>
      <c r="S72" s="66">
        <v>0.01</v>
      </c>
      <c r="T72" s="66">
        <v>1.8E-3</v>
      </c>
    </row>
    <row r="73" spans="1:20">
      <c r="A73" t="s">
        <v>499</v>
      </c>
      <c r="B73" t="s">
        <v>500</v>
      </c>
      <c r="C73" t="s">
        <v>99</v>
      </c>
      <c r="D73" t="s">
        <v>122</v>
      </c>
      <c r="E73" t="s">
        <v>498</v>
      </c>
      <c r="F73" t="s">
        <v>341</v>
      </c>
      <c r="G73" t="s">
        <v>322</v>
      </c>
      <c r="H73" t="s">
        <v>206</v>
      </c>
      <c r="I73" t="s">
        <v>501</v>
      </c>
      <c r="J73" s="65">
        <v>4.75</v>
      </c>
      <c r="K73" t="s">
        <v>101</v>
      </c>
      <c r="L73" s="66">
        <v>4.4999999999999998E-2</v>
      </c>
      <c r="M73" s="66">
        <v>5.4800000000000001E-2</v>
      </c>
      <c r="N73" s="65">
        <v>177261.22</v>
      </c>
      <c r="O73" s="65">
        <v>97.78</v>
      </c>
      <c r="P73" s="65">
        <v>0</v>
      </c>
      <c r="Q73" s="65">
        <v>173.326020916</v>
      </c>
      <c r="R73" s="66">
        <v>5.0000000000000001E-4</v>
      </c>
      <c r="S73" s="66">
        <v>1.2999999999999999E-3</v>
      </c>
      <c r="T73" s="66">
        <v>2.0000000000000001E-4</v>
      </c>
    </row>
    <row r="74" spans="1:20">
      <c r="A74" t="s">
        <v>502</v>
      </c>
      <c r="B74" t="s">
        <v>503</v>
      </c>
      <c r="C74" t="s">
        <v>99</v>
      </c>
      <c r="D74" t="s">
        <v>122</v>
      </c>
      <c r="E74" t="s">
        <v>372</v>
      </c>
      <c r="F74" t="s">
        <v>346</v>
      </c>
      <c r="G74" t="s">
        <v>322</v>
      </c>
      <c r="H74" t="s">
        <v>206</v>
      </c>
      <c r="I74" t="s">
        <v>504</v>
      </c>
      <c r="J74" s="65">
        <v>3.74</v>
      </c>
      <c r="K74" t="s">
        <v>101</v>
      </c>
      <c r="L74" s="66">
        <v>1.44E-2</v>
      </c>
      <c r="M74" s="66">
        <v>1.2200000000000001E-2</v>
      </c>
      <c r="N74" s="65">
        <v>2254031</v>
      </c>
      <c r="O74" s="65">
        <v>101.08</v>
      </c>
      <c r="P74" s="65">
        <v>0</v>
      </c>
      <c r="Q74" s="65">
        <v>2278.3745348000002</v>
      </c>
      <c r="R74" s="66">
        <v>7.7000000000000002E-3</v>
      </c>
      <c r="S74" s="66">
        <v>1.72E-2</v>
      </c>
      <c r="T74" s="66">
        <v>3.0999999999999999E-3</v>
      </c>
    </row>
    <row r="75" spans="1:20">
      <c r="A75" t="s">
        <v>505</v>
      </c>
      <c r="B75" t="s">
        <v>506</v>
      </c>
      <c r="C75" t="s">
        <v>99</v>
      </c>
      <c r="D75" t="s">
        <v>122</v>
      </c>
      <c r="E75" t="s">
        <v>507</v>
      </c>
      <c r="F75" t="s">
        <v>341</v>
      </c>
      <c r="G75" t="s">
        <v>322</v>
      </c>
      <c r="H75" t="s">
        <v>206</v>
      </c>
      <c r="I75" t="s">
        <v>508</v>
      </c>
      <c r="J75" s="65">
        <v>1.38</v>
      </c>
      <c r="K75" t="s">
        <v>101</v>
      </c>
      <c r="L75" s="66">
        <v>4.2500000000000003E-2</v>
      </c>
      <c r="M75" s="66">
        <v>4.0399999999999998E-2</v>
      </c>
      <c r="N75" s="65">
        <v>1683016.5</v>
      </c>
      <c r="O75" s="65">
        <v>100.68</v>
      </c>
      <c r="P75" s="65">
        <v>0</v>
      </c>
      <c r="Q75" s="65">
        <v>1694.4610121999999</v>
      </c>
      <c r="R75" s="66">
        <v>2.5999999999999999E-3</v>
      </c>
      <c r="S75" s="66">
        <v>1.2800000000000001E-2</v>
      </c>
      <c r="T75" s="66">
        <v>2.3E-3</v>
      </c>
    </row>
    <row r="76" spans="1:20">
      <c r="A76" t="s">
        <v>509</v>
      </c>
      <c r="B76" t="s">
        <v>510</v>
      </c>
      <c r="C76" t="s">
        <v>99</v>
      </c>
      <c r="D76" t="s">
        <v>122</v>
      </c>
      <c r="E76" t="s">
        <v>511</v>
      </c>
      <c r="F76" t="s">
        <v>341</v>
      </c>
      <c r="G76" t="s">
        <v>377</v>
      </c>
      <c r="H76" t="s">
        <v>206</v>
      </c>
      <c r="I76" t="s">
        <v>512</v>
      </c>
      <c r="J76" s="65">
        <v>1.57</v>
      </c>
      <c r="K76" t="s">
        <v>101</v>
      </c>
      <c r="L76" s="66">
        <v>6.0499999999999998E-2</v>
      </c>
      <c r="M76" s="66">
        <v>3.7600000000000001E-2</v>
      </c>
      <c r="N76" s="65">
        <v>904115.45</v>
      </c>
      <c r="O76" s="65">
        <v>105.68</v>
      </c>
      <c r="P76" s="65">
        <v>0</v>
      </c>
      <c r="Q76" s="65">
        <v>955.46920755999997</v>
      </c>
      <c r="R76" s="66">
        <v>1.6999999999999999E-3</v>
      </c>
      <c r="S76" s="66">
        <v>7.1999999999999998E-3</v>
      </c>
      <c r="T76" s="66">
        <v>1.2999999999999999E-3</v>
      </c>
    </row>
    <row r="77" spans="1:20">
      <c r="A77" t="s">
        <v>513</v>
      </c>
      <c r="B77" t="s">
        <v>514</v>
      </c>
      <c r="C77" t="s">
        <v>99</v>
      </c>
      <c r="D77" t="s">
        <v>122</v>
      </c>
      <c r="E77" t="s">
        <v>515</v>
      </c>
      <c r="F77" t="s">
        <v>341</v>
      </c>
      <c r="G77" t="s">
        <v>377</v>
      </c>
      <c r="H77" t="s">
        <v>206</v>
      </c>
      <c r="I77" t="s">
        <v>516</v>
      </c>
      <c r="J77" s="65">
        <v>3.26</v>
      </c>
      <c r="K77" t="s">
        <v>101</v>
      </c>
      <c r="L77" s="66">
        <v>3.9E-2</v>
      </c>
      <c r="M77" s="66">
        <v>4.5699999999999998E-2</v>
      </c>
      <c r="N77" s="65">
        <v>223040</v>
      </c>
      <c r="O77" s="65">
        <v>99.3</v>
      </c>
      <c r="P77" s="65">
        <v>0</v>
      </c>
      <c r="Q77" s="65">
        <v>221.47872000000001</v>
      </c>
      <c r="R77" s="66">
        <v>5.0000000000000001E-4</v>
      </c>
      <c r="S77" s="66">
        <v>1.6999999999999999E-3</v>
      </c>
      <c r="T77" s="66">
        <v>2.9999999999999997E-4</v>
      </c>
    </row>
    <row r="78" spans="1:20">
      <c r="A78" t="s">
        <v>517</v>
      </c>
      <c r="B78" t="s">
        <v>518</v>
      </c>
      <c r="C78" t="s">
        <v>99</v>
      </c>
      <c r="D78" t="s">
        <v>122</v>
      </c>
      <c r="E78" t="s">
        <v>519</v>
      </c>
      <c r="F78" t="s">
        <v>131</v>
      </c>
      <c r="G78" t="s">
        <v>377</v>
      </c>
      <c r="H78" t="s">
        <v>206</v>
      </c>
      <c r="I78" t="s">
        <v>227</v>
      </c>
      <c r="J78" s="65">
        <v>1.7</v>
      </c>
      <c r="K78" t="s">
        <v>101</v>
      </c>
      <c r="L78" s="66">
        <v>2.1600000000000001E-2</v>
      </c>
      <c r="M78" s="66">
        <v>1.09E-2</v>
      </c>
      <c r="N78" s="65">
        <v>293341</v>
      </c>
      <c r="O78" s="65">
        <v>102.4</v>
      </c>
      <c r="P78" s="65">
        <v>0</v>
      </c>
      <c r="Q78" s="65">
        <v>300.38118400000002</v>
      </c>
      <c r="R78" s="66">
        <v>5.9999999999999995E-4</v>
      </c>
      <c r="S78" s="66">
        <v>2.3E-3</v>
      </c>
      <c r="T78" s="66">
        <v>4.0000000000000002E-4</v>
      </c>
    </row>
    <row r="79" spans="1:20">
      <c r="A79" t="s">
        <v>520</v>
      </c>
      <c r="B79" t="s">
        <v>521</v>
      </c>
      <c r="C79" t="s">
        <v>99</v>
      </c>
      <c r="D79" t="s">
        <v>122</v>
      </c>
      <c r="E79" t="s">
        <v>522</v>
      </c>
      <c r="F79" t="s">
        <v>341</v>
      </c>
      <c r="G79" t="s">
        <v>381</v>
      </c>
      <c r="H79" t="s">
        <v>149</v>
      </c>
      <c r="I79" t="s">
        <v>523</v>
      </c>
      <c r="J79" s="65">
        <v>1.37</v>
      </c>
      <c r="K79" t="s">
        <v>101</v>
      </c>
      <c r="L79" s="66">
        <v>4.9000000000000002E-2</v>
      </c>
      <c r="M79" s="66">
        <v>2.01E-2</v>
      </c>
      <c r="N79" s="65">
        <v>1462307.52</v>
      </c>
      <c r="O79" s="65">
        <v>104.79</v>
      </c>
      <c r="P79" s="65">
        <v>0</v>
      </c>
      <c r="Q79" s="65">
        <v>1532.352050208</v>
      </c>
      <c r="R79" s="66">
        <v>7.6E-3</v>
      </c>
      <c r="S79" s="66">
        <v>1.1599999999999999E-2</v>
      </c>
      <c r="T79" s="66">
        <v>2.0999999999999999E-3</v>
      </c>
    </row>
    <row r="80" spans="1:20">
      <c r="A80" t="s">
        <v>524</v>
      </c>
      <c r="B80" t="s">
        <v>525</v>
      </c>
      <c r="C80" t="s">
        <v>99</v>
      </c>
      <c r="D80" t="s">
        <v>122</v>
      </c>
      <c r="E80" t="s">
        <v>526</v>
      </c>
      <c r="F80" t="s">
        <v>527</v>
      </c>
      <c r="G80" t="s">
        <v>394</v>
      </c>
      <c r="H80" t="s">
        <v>206</v>
      </c>
      <c r="I80" t="s">
        <v>528</v>
      </c>
      <c r="J80" s="65">
        <v>1.06</v>
      </c>
      <c r="K80" t="s">
        <v>101</v>
      </c>
      <c r="L80" s="66">
        <v>3.6999999999999998E-2</v>
      </c>
      <c r="M80" s="66">
        <v>2.41E-2</v>
      </c>
      <c r="N80" s="65">
        <v>400000</v>
      </c>
      <c r="O80" s="65">
        <v>102.88</v>
      </c>
      <c r="P80" s="65">
        <v>0</v>
      </c>
      <c r="Q80" s="65">
        <v>411.52</v>
      </c>
      <c r="R80" s="66">
        <v>3.0999999999999999E-3</v>
      </c>
      <c r="S80" s="66">
        <v>3.0999999999999999E-3</v>
      </c>
      <c r="T80" s="66">
        <v>5.9999999999999995E-4</v>
      </c>
    </row>
    <row r="81" spans="1:20">
      <c r="A81" t="s">
        <v>529</v>
      </c>
      <c r="B81" t="s">
        <v>530</v>
      </c>
      <c r="C81" t="s">
        <v>99</v>
      </c>
      <c r="D81" t="s">
        <v>122</v>
      </c>
      <c r="E81" t="s">
        <v>531</v>
      </c>
      <c r="F81" t="s">
        <v>124</v>
      </c>
      <c r="G81" t="s">
        <v>394</v>
      </c>
      <c r="H81" t="s">
        <v>206</v>
      </c>
      <c r="I81" t="s">
        <v>532</v>
      </c>
      <c r="J81" s="65">
        <v>6.29</v>
      </c>
      <c r="K81" t="s">
        <v>101</v>
      </c>
      <c r="L81" s="66">
        <v>2.5000000000000001E-3</v>
      </c>
      <c r="M81" s="66">
        <v>1.38E-2</v>
      </c>
      <c r="N81" s="65">
        <v>2429535</v>
      </c>
      <c r="O81" s="65">
        <v>93.2</v>
      </c>
      <c r="P81" s="65">
        <v>0</v>
      </c>
      <c r="Q81" s="65">
        <v>2264.3266199999998</v>
      </c>
      <c r="R81" s="66">
        <v>4.8999999999999998E-3</v>
      </c>
      <c r="S81" s="66">
        <v>1.7100000000000001E-2</v>
      </c>
      <c r="T81" s="66">
        <v>3.0000000000000001E-3</v>
      </c>
    </row>
    <row r="82" spans="1:20">
      <c r="A82" t="s">
        <v>533</v>
      </c>
      <c r="B82" t="s">
        <v>534</v>
      </c>
      <c r="C82" t="s">
        <v>99</v>
      </c>
      <c r="D82" t="s">
        <v>122</v>
      </c>
      <c r="E82" t="s">
        <v>535</v>
      </c>
      <c r="F82" t="s">
        <v>399</v>
      </c>
      <c r="G82" t="s">
        <v>394</v>
      </c>
      <c r="H82" t="s">
        <v>206</v>
      </c>
      <c r="I82" t="s">
        <v>536</v>
      </c>
      <c r="J82" s="65">
        <v>2.54</v>
      </c>
      <c r="K82" t="s">
        <v>101</v>
      </c>
      <c r="L82" s="66">
        <v>3.4200000000000001E-2</v>
      </c>
      <c r="M82" s="66">
        <v>1.2999999999999999E-2</v>
      </c>
      <c r="N82" s="65">
        <v>1270715</v>
      </c>
      <c r="O82" s="65">
        <v>106.02</v>
      </c>
      <c r="P82" s="65">
        <v>0</v>
      </c>
      <c r="Q82" s="65">
        <v>1347.212043</v>
      </c>
      <c r="R82" s="66">
        <v>3.3999999999999998E-3</v>
      </c>
      <c r="S82" s="66">
        <v>1.0200000000000001E-2</v>
      </c>
      <c r="T82" s="66">
        <v>1.8E-3</v>
      </c>
    </row>
    <row r="83" spans="1:20">
      <c r="A83" t="s">
        <v>537</v>
      </c>
      <c r="B83" t="s">
        <v>538</v>
      </c>
      <c r="C83" t="s">
        <v>99</v>
      </c>
      <c r="D83" t="s">
        <v>122</v>
      </c>
      <c r="E83" t="s">
        <v>539</v>
      </c>
      <c r="F83" t="s">
        <v>399</v>
      </c>
      <c r="G83" t="s">
        <v>394</v>
      </c>
      <c r="H83" t="s">
        <v>206</v>
      </c>
      <c r="I83" t="s">
        <v>227</v>
      </c>
      <c r="J83" s="65">
        <v>2.02</v>
      </c>
      <c r="K83" t="s">
        <v>101</v>
      </c>
      <c r="L83" s="66">
        <v>4.2000000000000003E-2</v>
      </c>
      <c r="M83" s="66">
        <v>1.6400000000000001E-2</v>
      </c>
      <c r="N83" s="65">
        <v>57273</v>
      </c>
      <c r="O83" s="65">
        <v>106.9</v>
      </c>
      <c r="P83" s="65">
        <v>0</v>
      </c>
      <c r="Q83" s="65">
        <v>61.224837000000001</v>
      </c>
      <c r="R83" s="66">
        <v>1E-4</v>
      </c>
      <c r="S83" s="66">
        <v>5.0000000000000001E-4</v>
      </c>
      <c r="T83" s="66">
        <v>1E-4</v>
      </c>
    </row>
    <row r="84" spans="1:20">
      <c r="A84" t="s">
        <v>540</v>
      </c>
      <c r="B84" t="s">
        <v>541</v>
      </c>
      <c r="C84" t="s">
        <v>99</v>
      </c>
      <c r="D84" t="s">
        <v>122</v>
      </c>
      <c r="E84" t="s">
        <v>539</v>
      </c>
      <c r="F84" t="s">
        <v>399</v>
      </c>
      <c r="G84" t="s">
        <v>394</v>
      </c>
      <c r="H84" t="s">
        <v>206</v>
      </c>
      <c r="I84" t="s">
        <v>440</v>
      </c>
      <c r="J84" s="65">
        <v>3.75</v>
      </c>
      <c r="K84" t="s">
        <v>101</v>
      </c>
      <c r="L84" s="66">
        <v>4.2999999999999997E-2</v>
      </c>
      <c r="M84" s="66">
        <v>2.01E-2</v>
      </c>
      <c r="N84" s="65">
        <v>1376564.71</v>
      </c>
      <c r="O84" s="65">
        <v>109.65</v>
      </c>
      <c r="P84" s="65">
        <v>0</v>
      </c>
      <c r="Q84" s="65">
        <v>1509.403204515</v>
      </c>
      <c r="R84" s="66">
        <v>1.1000000000000001E-3</v>
      </c>
      <c r="S84" s="66">
        <v>1.14E-2</v>
      </c>
      <c r="T84" s="66">
        <v>2E-3</v>
      </c>
    </row>
    <row r="85" spans="1:20">
      <c r="A85" t="s">
        <v>542</v>
      </c>
      <c r="B85" t="s">
        <v>543</v>
      </c>
      <c r="C85" t="s">
        <v>99</v>
      </c>
      <c r="D85" t="s">
        <v>122</v>
      </c>
      <c r="E85" t="s">
        <v>544</v>
      </c>
      <c r="F85" t="s">
        <v>415</v>
      </c>
      <c r="G85" t="s">
        <v>394</v>
      </c>
      <c r="H85" t="s">
        <v>206</v>
      </c>
      <c r="I85" t="s">
        <v>260</v>
      </c>
      <c r="J85" s="65">
        <v>3.13</v>
      </c>
      <c r="K85" t="s">
        <v>101</v>
      </c>
      <c r="L85" s="66">
        <v>3.3500000000000002E-2</v>
      </c>
      <c r="M85" s="66">
        <v>1.1900000000000001E-2</v>
      </c>
      <c r="N85" s="65">
        <v>2217564</v>
      </c>
      <c r="O85" s="65">
        <v>106.77</v>
      </c>
      <c r="P85" s="65">
        <v>0</v>
      </c>
      <c r="Q85" s="65">
        <v>2367.6930828</v>
      </c>
      <c r="R85" s="66">
        <v>4.0000000000000001E-3</v>
      </c>
      <c r="S85" s="66">
        <v>1.7899999999999999E-2</v>
      </c>
      <c r="T85" s="66">
        <v>3.2000000000000002E-3</v>
      </c>
    </row>
    <row r="86" spans="1:20">
      <c r="A86" t="s">
        <v>545</v>
      </c>
      <c r="B86" t="s">
        <v>546</v>
      </c>
      <c r="C86" t="s">
        <v>99</v>
      </c>
      <c r="D86" t="s">
        <v>122</v>
      </c>
      <c r="E86" t="s">
        <v>547</v>
      </c>
      <c r="F86" t="s">
        <v>303</v>
      </c>
      <c r="G86" t="s">
        <v>548</v>
      </c>
      <c r="H86" t="s">
        <v>149</v>
      </c>
      <c r="I86" t="s">
        <v>440</v>
      </c>
      <c r="J86" s="65">
        <v>5.4</v>
      </c>
      <c r="K86" t="s">
        <v>101</v>
      </c>
      <c r="L86" s="66">
        <v>3.95E-2</v>
      </c>
      <c r="M86" s="66">
        <v>2.8400000000000002E-2</v>
      </c>
      <c r="N86" s="65">
        <v>217294.5</v>
      </c>
      <c r="O86" s="65">
        <v>107.17</v>
      </c>
      <c r="P86" s="65">
        <v>0</v>
      </c>
      <c r="Q86" s="65">
        <v>232.87451565000001</v>
      </c>
      <c r="R86" s="66">
        <v>1E-4</v>
      </c>
      <c r="S86" s="66">
        <v>1.8E-3</v>
      </c>
      <c r="T86" s="66">
        <v>2.9999999999999997E-4</v>
      </c>
    </row>
    <row r="87" spans="1:20">
      <c r="A87" t="s">
        <v>549</v>
      </c>
      <c r="B87" t="s">
        <v>550</v>
      </c>
      <c r="C87" t="s">
        <v>99</v>
      </c>
      <c r="D87" t="s">
        <v>122</v>
      </c>
      <c r="E87" t="s">
        <v>551</v>
      </c>
      <c r="F87" t="s">
        <v>341</v>
      </c>
      <c r="G87" t="s">
        <v>394</v>
      </c>
      <c r="H87" t="s">
        <v>206</v>
      </c>
      <c r="I87" t="s">
        <v>552</v>
      </c>
      <c r="J87" s="65">
        <v>0.99</v>
      </c>
      <c r="K87" t="s">
        <v>101</v>
      </c>
      <c r="L87" s="66">
        <v>5.1999999999999998E-2</v>
      </c>
      <c r="M87" s="66">
        <v>5.91E-2</v>
      </c>
      <c r="N87" s="65">
        <v>694400</v>
      </c>
      <c r="O87" s="65">
        <v>99.4</v>
      </c>
      <c r="P87" s="65">
        <v>0</v>
      </c>
      <c r="Q87" s="65">
        <v>690.23360000000002</v>
      </c>
      <c r="R87" s="66">
        <v>2.3999999999999998E-3</v>
      </c>
      <c r="S87" s="66">
        <v>5.1999999999999998E-3</v>
      </c>
      <c r="T87" s="66">
        <v>8.9999999999999998E-4</v>
      </c>
    </row>
    <row r="88" spans="1:20">
      <c r="A88" t="s">
        <v>553</v>
      </c>
      <c r="B88" t="s">
        <v>554</v>
      </c>
      <c r="C88" t="s">
        <v>99</v>
      </c>
      <c r="D88" t="s">
        <v>122</v>
      </c>
      <c r="E88" t="s">
        <v>555</v>
      </c>
      <c r="F88" t="s">
        <v>415</v>
      </c>
      <c r="G88" t="s">
        <v>407</v>
      </c>
      <c r="H88" t="s">
        <v>149</v>
      </c>
      <c r="I88" t="s">
        <v>556</v>
      </c>
      <c r="J88" s="65">
        <v>1.9</v>
      </c>
      <c r="K88" t="s">
        <v>101</v>
      </c>
      <c r="L88" s="66">
        <v>4.5999999999999999E-2</v>
      </c>
      <c r="M88" s="66">
        <v>1.89E-2</v>
      </c>
      <c r="N88" s="65">
        <v>1122181.05</v>
      </c>
      <c r="O88" s="65">
        <v>106.35</v>
      </c>
      <c r="P88" s="65">
        <v>0</v>
      </c>
      <c r="Q88" s="65">
        <v>1193.439546675</v>
      </c>
      <c r="R88" s="66">
        <v>1.4E-3</v>
      </c>
      <c r="S88" s="66">
        <v>8.9999999999999993E-3</v>
      </c>
      <c r="T88" s="66">
        <v>1.6000000000000001E-3</v>
      </c>
    </row>
    <row r="89" spans="1:20">
      <c r="A89" t="s">
        <v>557</v>
      </c>
      <c r="B89" t="s">
        <v>558</v>
      </c>
      <c r="C89" t="s">
        <v>99</v>
      </c>
      <c r="D89" t="s">
        <v>122</v>
      </c>
      <c r="E89" t="s">
        <v>559</v>
      </c>
      <c r="F89" t="s">
        <v>124</v>
      </c>
      <c r="G89" t="s">
        <v>407</v>
      </c>
      <c r="H89" t="s">
        <v>149</v>
      </c>
      <c r="I89" t="s">
        <v>560</v>
      </c>
      <c r="J89" s="65">
        <v>3.88</v>
      </c>
      <c r="K89" t="s">
        <v>101</v>
      </c>
      <c r="L89" s="66">
        <v>3.4500000000000003E-2</v>
      </c>
      <c r="M89" s="66">
        <v>1.6799999999999999E-2</v>
      </c>
      <c r="N89" s="65">
        <v>2798890</v>
      </c>
      <c r="O89" s="65">
        <v>107.28</v>
      </c>
      <c r="P89" s="65">
        <v>0</v>
      </c>
      <c r="Q89" s="65">
        <v>3002.6491919999999</v>
      </c>
      <c r="R89" s="66">
        <v>5.3E-3</v>
      </c>
      <c r="S89" s="66">
        <v>2.2700000000000001E-2</v>
      </c>
      <c r="T89" s="66">
        <v>4.0000000000000001E-3</v>
      </c>
    </row>
    <row r="90" spans="1:20">
      <c r="A90" t="s">
        <v>561</v>
      </c>
      <c r="B90" t="s">
        <v>562</v>
      </c>
      <c r="C90" t="s">
        <v>99</v>
      </c>
      <c r="D90" t="s">
        <v>122</v>
      </c>
      <c r="E90" t="s">
        <v>563</v>
      </c>
      <c r="F90" t="s">
        <v>341</v>
      </c>
      <c r="G90" t="s">
        <v>564</v>
      </c>
      <c r="H90" t="s">
        <v>149</v>
      </c>
      <c r="I90" t="s">
        <v>565</v>
      </c>
      <c r="J90" s="65">
        <v>2.31</v>
      </c>
      <c r="K90" t="s">
        <v>101</v>
      </c>
      <c r="L90" s="66">
        <v>3.0499999999999999E-2</v>
      </c>
      <c r="M90" s="66">
        <v>0.1391</v>
      </c>
      <c r="N90" s="65">
        <v>467500</v>
      </c>
      <c r="O90" s="65">
        <v>79.48</v>
      </c>
      <c r="P90" s="65">
        <v>0</v>
      </c>
      <c r="Q90" s="65">
        <v>371.56900000000002</v>
      </c>
      <c r="R90" s="66">
        <v>5.0000000000000001E-4</v>
      </c>
      <c r="S90" s="66">
        <v>2.8E-3</v>
      </c>
      <c r="T90" s="66">
        <v>5.0000000000000001E-4</v>
      </c>
    </row>
    <row r="91" spans="1:20">
      <c r="A91" t="s">
        <v>566</v>
      </c>
      <c r="B91" t="s">
        <v>567</v>
      </c>
      <c r="C91" t="s">
        <v>99</v>
      </c>
      <c r="D91" t="s">
        <v>122</v>
      </c>
      <c r="E91" t="s">
        <v>563</v>
      </c>
      <c r="F91" t="s">
        <v>341</v>
      </c>
      <c r="G91" t="s">
        <v>564</v>
      </c>
      <c r="H91" t="s">
        <v>149</v>
      </c>
      <c r="I91" t="s">
        <v>474</v>
      </c>
      <c r="J91" s="65">
        <v>0.71</v>
      </c>
      <c r="K91" t="s">
        <v>101</v>
      </c>
      <c r="L91" s="66">
        <v>4.4499999999999998E-2</v>
      </c>
      <c r="M91" s="66">
        <v>0.1457</v>
      </c>
      <c r="N91" s="65">
        <v>1268174.17</v>
      </c>
      <c r="O91" s="65">
        <v>94.61</v>
      </c>
      <c r="P91" s="65">
        <v>0</v>
      </c>
      <c r="Q91" s="65">
        <v>1199.8195822370001</v>
      </c>
      <c r="R91" s="66">
        <v>3.5000000000000001E-3</v>
      </c>
      <c r="S91" s="66">
        <v>9.1000000000000004E-3</v>
      </c>
      <c r="T91" s="66">
        <v>1.6000000000000001E-3</v>
      </c>
    </row>
    <row r="92" spans="1:20">
      <c r="A92" t="s">
        <v>568</v>
      </c>
      <c r="B92" t="s">
        <v>569</v>
      </c>
      <c r="C92" t="s">
        <v>99</v>
      </c>
      <c r="D92" t="s">
        <v>122</v>
      </c>
      <c r="E92" t="s">
        <v>570</v>
      </c>
      <c r="F92" t="s">
        <v>399</v>
      </c>
      <c r="G92" t="s">
        <v>571</v>
      </c>
      <c r="H92" t="s">
        <v>206</v>
      </c>
      <c r="I92" t="s">
        <v>572</v>
      </c>
      <c r="J92" s="65">
        <v>1.44</v>
      </c>
      <c r="K92" t="s">
        <v>101</v>
      </c>
      <c r="L92" s="66">
        <v>5.3999999999999999E-2</v>
      </c>
      <c r="M92" s="66">
        <v>2.6200000000000001E-2</v>
      </c>
      <c r="N92" s="65">
        <v>1000000</v>
      </c>
      <c r="O92" s="65">
        <v>104.9</v>
      </c>
      <c r="P92" s="65">
        <v>0</v>
      </c>
      <c r="Q92" s="65">
        <v>1049</v>
      </c>
      <c r="R92" s="66">
        <v>1.11E-2</v>
      </c>
      <c r="S92" s="66">
        <v>7.9000000000000008E-3</v>
      </c>
      <c r="T92" s="66">
        <v>1.4E-3</v>
      </c>
    </row>
    <row r="93" spans="1:20">
      <c r="A93" t="s">
        <v>573</v>
      </c>
      <c r="B93" t="s">
        <v>574</v>
      </c>
      <c r="C93" t="s">
        <v>99</v>
      </c>
      <c r="D93" t="s">
        <v>122</v>
      </c>
      <c r="E93" t="s">
        <v>575</v>
      </c>
      <c r="F93" t="s">
        <v>341</v>
      </c>
      <c r="G93" t="s">
        <v>576</v>
      </c>
      <c r="H93" t="s">
        <v>149</v>
      </c>
      <c r="I93" t="s">
        <v>577</v>
      </c>
      <c r="J93" s="65">
        <v>0.08</v>
      </c>
      <c r="K93" t="s">
        <v>101</v>
      </c>
      <c r="L93" s="66">
        <v>3.7499999999999999E-2</v>
      </c>
      <c r="M93" s="66">
        <v>-5.1400000000000001E-2</v>
      </c>
      <c r="N93" s="65">
        <v>115063.56</v>
      </c>
      <c r="O93" s="65">
        <v>102.29</v>
      </c>
      <c r="P93" s="65">
        <v>0</v>
      </c>
      <c r="Q93" s="65">
        <v>117.698515524</v>
      </c>
      <c r="R93" s="66">
        <v>4.0000000000000002E-4</v>
      </c>
      <c r="S93" s="66">
        <v>8.9999999999999998E-4</v>
      </c>
      <c r="T93" s="66">
        <v>2.0000000000000001E-4</v>
      </c>
    </row>
    <row r="94" spans="1:20">
      <c r="A94" t="s">
        <v>578</v>
      </c>
      <c r="B94" t="s">
        <v>579</v>
      </c>
      <c r="C94" t="s">
        <v>99</v>
      </c>
      <c r="D94" t="s">
        <v>122</v>
      </c>
      <c r="E94" t="s">
        <v>414</v>
      </c>
      <c r="F94" t="s">
        <v>415</v>
      </c>
      <c r="G94" t="s">
        <v>416</v>
      </c>
      <c r="H94" t="s">
        <v>206</v>
      </c>
      <c r="I94" t="s">
        <v>448</v>
      </c>
      <c r="J94" s="65">
        <v>3.01</v>
      </c>
      <c r="K94" t="s">
        <v>101</v>
      </c>
      <c r="L94" s="66">
        <v>4.8000000000000001E-2</v>
      </c>
      <c r="M94" s="66">
        <v>2.81E-2</v>
      </c>
      <c r="N94" s="65">
        <v>2896077</v>
      </c>
      <c r="O94" s="65">
        <v>107.33</v>
      </c>
      <c r="P94" s="65">
        <v>0</v>
      </c>
      <c r="Q94" s="65">
        <v>3108.3594441</v>
      </c>
      <c r="R94" s="66">
        <v>1.5E-3</v>
      </c>
      <c r="S94" s="66">
        <v>2.35E-2</v>
      </c>
      <c r="T94" s="66">
        <v>4.1999999999999997E-3</v>
      </c>
    </row>
    <row r="95" spans="1:20">
      <c r="A95" t="s">
        <v>580</v>
      </c>
      <c r="B95" t="s">
        <v>581</v>
      </c>
      <c r="C95" t="s">
        <v>99</v>
      </c>
      <c r="D95" t="s">
        <v>122</v>
      </c>
      <c r="E95" t="s">
        <v>582</v>
      </c>
      <c r="F95" t="s">
        <v>131</v>
      </c>
      <c r="G95" t="s">
        <v>583</v>
      </c>
      <c r="H95" t="s">
        <v>149</v>
      </c>
      <c r="I95" t="s">
        <v>584</v>
      </c>
      <c r="J95" s="65">
        <v>3.42</v>
      </c>
      <c r="K95" t="s">
        <v>101</v>
      </c>
      <c r="L95" s="66">
        <v>3.85E-2</v>
      </c>
      <c r="M95" s="66">
        <v>3.8100000000000002E-2</v>
      </c>
      <c r="N95" s="65">
        <v>330905.38</v>
      </c>
      <c r="O95" s="65">
        <v>101.53</v>
      </c>
      <c r="P95" s="65">
        <v>0</v>
      </c>
      <c r="Q95" s="65">
        <v>335.96823231399998</v>
      </c>
      <c r="R95" s="66">
        <v>2.0000000000000001E-4</v>
      </c>
      <c r="S95" s="66">
        <v>2.5000000000000001E-3</v>
      </c>
      <c r="T95" s="66">
        <v>4.0000000000000002E-4</v>
      </c>
    </row>
    <row r="96" spans="1:20">
      <c r="A96" t="s">
        <v>585</v>
      </c>
      <c r="B96" t="s">
        <v>586</v>
      </c>
      <c r="C96" t="s">
        <v>99</v>
      </c>
      <c r="D96" t="s">
        <v>122</v>
      </c>
      <c r="E96" t="s">
        <v>587</v>
      </c>
      <c r="F96" t="s">
        <v>341</v>
      </c>
      <c r="G96" t="s">
        <v>214</v>
      </c>
      <c r="H96" t="s">
        <v>421</v>
      </c>
      <c r="I96" t="s">
        <v>588</v>
      </c>
      <c r="J96" s="65">
        <v>1.69</v>
      </c>
      <c r="K96" t="s">
        <v>101</v>
      </c>
      <c r="L96" s="66">
        <v>4.4999999999999998E-2</v>
      </c>
      <c r="M96" s="66">
        <v>6.7299999999999999E-2</v>
      </c>
      <c r="N96" s="65">
        <v>483303</v>
      </c>
      <c r="O96" s="65">
        <v>97.64</v>
      </c>
      <c r="P96" s="65">
        <v>0</v>
      </c>
      <c r="Q96" s="65">
        <v>471.89704920000003</v>
      </c>
      <c r="R96" s="66">
        <v>1.8E-3</v>
      </c>
      <c r="S96" s="66">
        <v>3.5999999999999999E-3</v>
      </c>
      <c r="T96" s="66">
        <v>5.9999999999999995E-4</v>
      </c>
    </row>
    <row r="97" spans="1:20">
      <c r="A97" t="s">
        <v>589</v>
      </c>
      <c r="B97" t="s">
        <v>581</v>
      </c>
      <c r="C97" t="s">
        <v>99</v>
      </c>
      <c r="D97" t="s">
        <v>122</v>
      </c>
      <c r="E97" t="s">
        <v>582</v>
      </c>
      <c r="F97" t="s">
        <v>131</v>
      </c>
      <c r="G97" t="s">
        <v>214</v>
      </c>
      <c r="H97" t="s">
        <v>421</v>
      </c>
      <c r="I97" t="s">
        <v>590</v>
      </c>
      <c r="J97" s="65">
        <v>3.42</v>
      </c>
      <c r="K97" t="s">
        <v>101</v>
      </c>
      <c r="L97" s="66">
        <v>3.85E-2</v>
      </c>
      <c r="M97" s="66">
        <v>3.9399999999999998E-2</v>
      </c>
      <c r="N97" s="65">
        <v>12238.01</v>
      </c>
      <c r="O97" s="65">
        <v>101.1</v>
      </c>
      <c r="P97" s="65">
        <v>0</v>
      </c>
      <c r="Q97" s="65">
        <v>12.372628110000001</v>
      </c>
      <c r="R97" s="66">
        <v>2.0000000000000001E-4</v>
      </c>
      <c r="S97" s="66">
        <v>1E-4</v>
      </c>
      <c r="T97" s="66">
        <v>0</v>
      </c>
    </row>
    <row r="98" spans="1:20">
      <c r="A98" s="67" t="s">
        <v>282</v>
      </c>
      <c r="B98" s="14"/>
      <c r="C98" s="14"/>
      <c r="D98" s="14"/>
      <c r="E98" s="14"/>
      <c r="J98" s="69">
        <v>2.23</v>
      </c>
      <c r="M98" s="68">
        <v>4.65E-2</v>
      </c>
      <c r="N98" s="69">
        <v>6688223.4000000004</v>
      </c>
      <c r="P98" s="69">
        <v>0</v>
      </c>
      <c r="Q98" s="69">
        <v>6159.3694811770001</v>
      </c>
      <c r="S98" s="68">
        <v>4.6600000000000003E-2</v>
      </c>
      <c r="T98" s="68">
        <v>8.2000000000000007E-3</v>
      </c>
    </row>
    <row r="99" spans="1:20">
      <c r="A99" t="s">
        <v>591</v>
      </c>
      <c r="B99" t="s">
        <v>592</v>
      </c>
      <c r="C99" t="s">
        <v>99</v>
      </c>
      <c r="D99" t="s">
        <v>122</v>
      </c>
      <c r="E99" t="s">
        <v>593</v>
      </c>
      <c r="F99" t="s">
        <v>594</v>
      </c>
      <c r="G99" t="s">
        <v>307</v>
      </c>
      <c r="H99" t="s">
        <v>206</v>
      </c>
      <c r="I99" t="s">
        <v>595</v>
      </c>
      <c r="J99" s="65">
        <v>2.15</v>
      </c>
      <c r="K99" t="s">
        <v>101</v>
      </c>
      <c r="L99" s="66">
        <v>3.49E-2</v>
      </c>
      <c r="M99" s="66">
        <v>3.0599999999999999E-2</v>
      </c>
      <c r="N99" s="65">
        <v>825428.26</v>
      </c>
      <c r="O99" s="65">
        <v>94.77</v>
      </c>
      <c r="P99" s="65">
        <v>0</v>
      </c>
      <c r="Q99" s="65">
        <v>782.25836200200001</v>
      </c>
      <c r="R99" s="66">
        <v>5.0000000000000001E-4</v>
      </c>
      <c r="S99" s="66">
        <v>5.8999999999999999E-3</v>
      </c>
      <c r="T99" s="66">
        <v>1E-3</v>
      </c>
    </row>
    <row r="100" spans="1:20">
      <c r="A100" t="s">
        <v>596</v>
      </c>
      <c r="B100" t="s">
        <v>597</v>
      </c>
      <c r="C100" t="s">
        <v>99</v>
      </c>
      <c r="D100" t="s">
        <v>122</v>
      </c>
      <c r="E100" t="s">
        <v>598</v>
      </c>
      <c r="F100" t="s">
        <v>594</v>
      </c>
      <c r="G100" t="s">
        <v>369</v>
      </c>
      <c r="H100" t="s">
        <v>149</v>
      </c>
      <c r="I100" t="s">
        <v>599</v>
      </c>
      <c r="J100" s="65">
        <v>4.3099999999999996</v>
      </c>
      <c r="K100" t="s">
        <v>101</v>
      </c>
      <c r="L100" s="66">
        <v>5.4800000000000001E-2</v>
      </c>
      <c r="M100" s="66">
        <v>5.0299999999999997E-2</v>
      </c>
      <c r="N100" s="65">
        <v>271012.13</v>
      </c>
      <c r="O100" s="65">
        <v>97.54</v>
      </c>
      <c r="P100" s="65">
        <v>0</v>
      </c>
      <c r="Q100" s="65">
        <v>264.34523160200001</v>
      </c>
      <c r="R100" s="66">
        <v>1E-3</v>
      </c>
      <c r="S100" s="66">
        <v>2E-3</v>
      </c>
      <c r="T100" s="66">
        <v>4.0000000000000002E-4</v>
      </c>
    </row>
    <row r="101" spans="1:20">
      <c r="A101" t="s">
        <v>600</v>
      </c>
      <c r="B101" t="s">
        <v>601</v>
      </c>
      <c r="C101" t="s">
        <v>99</v>
      </c>
      <c r="D101" t="s">
        <v>122</v>
      </c>
      <c r="E101" t="s">
        <v>544</v>
      </c>
      <c r="F101" t="s">
        <v>415</v>
      </c>
      <c r="G101" t="s">
        <v>394</v>
      </c>
      <c r="H101" t="s">
        <v>206</v>
      </c>
      <c r="I101" t="s">
        <v>602</v>
      </c>
      <c r="J101" s="65">
        <v>1.76</v>
      </c>
      <c r="K101" t="s">
        <v>101</v>
      </c>
      <c r="L101" s="66">
        <v>5.2499999999999998E-2</v>
      </c>
      <c r="M101" s="66">
        <v>2.8400000000000002E-2</v>
      </c>
      <c r="N101" s="65">
        <v>1342323.56</v>
      </c>
      <c r="O101" s="65">
        <v>91.73</v>
      </c>
      <c r="P101" s="65">
        <v>0</v>
      </c>
      <c r="Q101" s="65">
        <v>1231.313401588</v>
      </c>
      <c r="R101" s="66">
        <v>1.2999999999999999E-3</v>
      </c>
      <c r="S101" s="66">
        <v>9.2999999999999992E-3</v>
      </c>
      <c r="T101" s="66">
        <v>1.6000000000000001E-3</v>
      </c>
    </row>
    <row r="102" spans="1:20">
      <c r="A102" t="s">
        <v>603</v>
      </c>
      <c r="B102" t="s">
        <v>604</v>
      </c>
      <c r="C102" t="s">
        <v>99</v>
      </c>
      <c r="D102" t="s">
        <v>122</v>
      </c>
      <c r="E102" t="s">
        <v>605</v>
      </c>
      <c r="F102" t="s">
        <v>594</v>
      </c>
      <c r="G102" t="s">
        <v>394</v>
      </c>
      <c r="H102" t="s">
        <v>206</v>
      </c>
      <c r="I102" t="s">
        <v>606</v>
      </c>
      <c r="J102" s="65">
        <v>0.34</v>
      </c>
      <c r="K102" t="s">
        <v>101</v>
      </c>
      <c r="L102" s="66">
        <v>7.7499999999999999E-2</v>
      </c>
      <c r="M102" s="66">
        <v>4.3400000000000001E-2</v>
      </c>
      <c r="N102" s="65">
        <v>232984</v>
      </c>
      <c r="O102" s="65">
        <v>96.03</v>
      </c>
      <c r="P102" s="65">
        <v>0</v>
      </c>
      <c r="Q102" s="65">
        <v>223.73453520000001</v>
      </c>
      <c r="R102" s="66">
        <v>4.0000000000000002E-4</v>
      </c>
      <c r="S102" s="66">
        <v>1.6999999999999999E-3</v>
      </c>
      <c r="T102" s="66">
        <v>2.9999999999999997E-4</v>
      </c>
    </row>
    <row r="103" spans="1:20">
      <c r="A103" t="s">
        <v>607</v>
      </c>
      <c r="B103" t="s">
        <v>608</v>
      </c>
      <c r="C103" t="s">
        <v>99</v>
      </c>
      <c r="D103" t="s">
        <v>122</v>
      </c>
      <c r="E103" t="s">
        <v>609</v>
      </c>
      <c r="F103" t="s">
        <v>297</v>
      </c>
      <c r="G103" t="s">
        <v>411</v>
      </c>
      <c r="H103" t="s">
        <v>206</v>
      </c>
      <c r="I103" t="s">
        <v>610</v>
      </c>
      <c r="J103" s="65">
        <v>2.95</v>
      </c>
      <c r="K103" t="s">
        <v>101</v>
      </c>
      <c r="L103" s="66">
        <v>4.7E-2</v>
      </c>
      <c r="M103" s="66">
        <v>5.4600000000000003E-2</v>
      </c>
      <c r="N103" s="65">
        <v>771064.55</v>
      </c>
      <c r="O103" s="65">
        <v>89.57</v>
      </c>
      <c r="P103" s="65">
        <v>0</v>
      </c>
      <c r="Q103" s="65">
        <v>690.64251743499995</v>
      </c>
      <c r="R103" s="66">
        <v>1.1999999999999999E-3</v>
      </c>
      <c r="S103" s="66">
        <v>5.1999999999999998E-3</v>
      </c>
      <c r="T103" s="66">
        <v>8.9999999999999998E-4</v>
      </c>
    </row>
    <row r="104" spans="1:20">
      <c r="A104" t="s">
        <v>611</v>
      </c>
      <c r="B104" t="s">
        <v>612</v>
      </c>
      <c r="C104" t="s">
        <v>99</v>
      </c>
      <c r="D104" t="s">
        <v>122</v>
      </c>
      <c r="E104" t="s">
        <v>613</v>
      </c>
      <c r="F104" t="s">
        <v>614</v>
      </c>
      <c r="G104" t="s">
        <v>411</v>
      </c>
      <c r="H104" t="s">
        <v>206</v>
      </c>
      <c r="I104" t="s">
        <v>615</v>
      </c>
      <c r="J104" s="65">
        <v>2.08</v>
      </c>
      <c r="K104" t="s">
        <v>101</v>
      </c>
      <c r="L104" s="66">
        <v>3.8300000000000001E-2</v>
      </c>
      <c r="M104" s="66">
        <v>3.1800000000000002E-2</v>
      </c>
      <c r="N104" s="65">
        <v>2183321.9</v>
      </c>
      <c r="O104" s="65">
        <v>96.95</v>
      </c>
      <c r="P104" s="65">
        <v>0</v>
      </c>
      <c r="Q104" s="65">
        <v>2116.7305820500001</v>
      </c>
      <c r="R104" s="66">
        <v>5.3E-3</v>
      </c>
      <c r="S104" s="66">
        <v>1.6E-2</v>
      </c>
      <c r="T104" s="66">
        <v>2.8E-3</v>
      </c>
    </row>
    <row r="105" spans="1:20">
      <c r="A105" t="s">
        <v>616</v>
      </c>
      <c r="B105" t="s">
        <v>617</v>
      </c>
      <c r="C105" t="s">
        <v>99</v>
      </c>
      <c r="D105" t="s">
        <v>122</v>
      </c>
      <c r="E105" t="s">
        <v>420</v>
      </c>
      <c r="F105" t="s">
        <v>131</v>
      </c>
      <c r="G105" t="s">
        <v>214</v>
      </c>
      <c r="H105" t="s">
        <v>421</v>
      </c>
      <c r="I105" t="s">
        <v>618</v>
      </c>
      <c r="J105" s="65">
        <v>2.5099999999999998</v>
      </c>
      <c r="K105" t="s">
        <v>101</v>
      </c>
      <c r="L105" s="66">
        <v>5.5E-2</v>
      </c>
      <c r="M105" s="66">
        <v>0.2009</v>
      </c>
      <c r="N105" s="65">
        <v>290892</v>
      </c>
      <c r="O105" s="65">
        <v>73.099999999999994</v>
      </c>
      <c r="P105" s="65">
        <v>0</v>
      </c>
      <c r="Q105" s="65">
        <v>212.64205200000001</v>
      </c>
      <c r="R105" s="66">
        <v>1.1999999999999999E-3</v>
      </c>
      <c r="S105" s="66">
        <v>1.6000000000000001E-3</v>
      </c>
      <c r="T105" s="66">
        <v>2.9999999999999997E-4</v>
      </c>
    </row>
    <row r="106" spans="1:20">
      <c r="A106" t="s">
        <v>619</v>
      </c>
      <c r="B106" t="s">
        <v>620</v>
      </c>
      <c r="C106" t="s">
        <v>99</v>
      </c>
      <c r="D106" t="s">
        <v>122</v>
      </c>
      <c r="E106" t="s">
        <v>420</v>
      </c>
      <c r="F106" t="s">
        <v>131</v>
      </c>
      <c r="G106" t="s">
        <v>214</v>
      </c>
      <c r="H106" t="s">
        <v>421</v>
      </c>
      <c r="I106" t="s">
        <v>621</v>
      </c>
      <c r="J106" s="65">
        <v>2.6</v>
      </c>
      <c r="K106" t="s">
        <v>101</v>
      </c>
      <c r="L106" s="66">
        <v>5.9499999999999997E-2</v>
      </c>
      <c r="M106" s="66">
        <v>8.8999999999999996E-2</v>
      </c>
      <c r="N106" s="65">
        <v>771197</v>
      </c>
      <c r="O106" s="65">
        <v>82.69</v>
      </c>
      <c r="P106" s="65">
        <v>0</v>
      </c>
      <c r="Q106" s="65">
        <v>637.70279930000004</v>
      </c>
      <c r="R106" s="66">
        <v>8.0000000000000004E-4</v>
      </c>
      <c r="S106" s="66">
        <v>4.7999999999999996E-3</v>
      </c>
      <c r="T106" s="66">
        <v>8.9999999999999998E-4</v>
      </c>
    </row>
    <row r="107" spans="1:20">
      <c r="A107" s="67" t="s">
        <v>622</v>
      </c>
      <c r="B107" s="14"/>
      <c r="C107" s="14"/>
      <c r="D107" s="14"/>
      <c r="E107" s="14"/>
      <c r="J107" s="69">
        <v>0</v>
      </c>
      <c r="M107" s="68">
        <v>0</v>
      </c>
      <c r="N107" s="69">
        <v>0</v>
      </c>
      <c r="P107" s="69">
        <v>0</v>
      </c>
      <c r="Q107" s="69">
        <v>0</v>
      </c>
      <c r="S107" s="68">
        <v>0</v>
      </c>
      <c r="T107" s="68">
        <v>0</v>
      </c>
    </row>
    <row r="108" spans="1:20">
      <c r="A108" t="s">
        <v>214</v>
      </c>
      <c r="B108" t="s">
        <v>214</v>
      </c>
      <c r="C108" s="14"/>
      <c r="D108" s="14"/>
      <c r="E108" s="14"/>
      <c r="F108" t="s">
        <v>214</v>
      </c>
      <c r="G108" t="s">
        <v>214</v>
      </c>
      <c r="J108" s="65">
        <v>0</v>
      </c>
      <c r="K108" t="s">
        <v>214</v>
      </c>
      <c r="L108" s="66">
        <v>0</v>
      </c>
      <c r="M108" s="66">
        <v>0</v>
      </c>
      <c r="N108" s="65">
        <v>0</v>
      </c>
      <c r="O108" s="65">
        <v>0</v>
      </c>
      <c r="Q108" s="65">
        <v>0</v>
      </c>
      <c r="R108" s="66">
        <v>0</v>
      </c>
      <c r="S108" s="66">
        <v>0</v>
      </c>
      <c r="T108" s="66">
        <v>0</v>
      </c>
    </row>
    <row r="109" spans="1:20">
      <c r="A109" s="67" t="s">
        <v>219</v>
      </c>
      <c r="B109" s="14"/>
      <c r="C109" s="14"/>
      <c r="D109" s="14"/>
      <c r="E109" s="14"/>
      <c r="J109" s="69">
        <v>2.97</v>
      </c>
      <c r="M109" s="68">
        <v>3.8899999999999997E-2</v>
      </c>
      <c r="N109" s="69">
        <v>690000</v>
      </c>
      <c r="P109" s="69">
        <v>0</v>
      </c>
      <c r="Q109" s="69">
        <v>2345.7268795656</v>
      </c>
      <c r="S109" s="68">
        <v>1.77E-2</v>
      </c>
      <c r="T109" s="68">
        <v>3.0999999999999999E-3</v>
      </c>
    </row>
    <row r="110" spans="1:20">
      <c r="A110" s="67" t="s">
        <v>283</v>
      </c>
      <c r="B110" s="14"/>
      <c r="C110" s="14"/>
      <c r="D110" s="14"/>
      <c r="E110" s="14"/>
      <c r="J110" s="69">
        <v>0</v>
      </c>
      <c r="M110" s="68">
        <v>0</v>
      </c>
      <c r="N110" s="69">
        <v>0</v>
      </c>
      <c r="P110" s="69">
        <v>0</v>
      </c>
      <c r="Q110" s="69">
        <v>0</v>
      </c>
      <c r="S110" s="68">
        <v>0</v>
      </c>
      <c r="T110" s="68">
        <v>0</v>
      </c>
    </row>
    <row r="111" spans="1:20">
      <c r="A111" t="s">
        <v>214</v>
      </c>
      <c r="B111" t="s">
        <v>214</v>
      </c>
      <c r="C111" s="14"/>
      <c r="D111" s="14"/>
      <c r="E111" s="14"/>
      <c r="F111" t="s">
        <v>214</v>
      </c>
      <c r="G111" t="s">
        <v>214</v>
      </c>
      <c r="J111" s="65">
        <v>0</v>
      </c>
      <c r="K111" t="s">
        <v>214</v>
      </c>
      <c r="L111" s="66">
        <v>0</v>
      </c>
      <c r="M111" s="66">
        <v>0</v>
      </c>
      <c r="N111" s="65">
        <v>0</v>
      </c>
      <c r="O111" s="65">
        <v>0</v>
      </c>
      <c r="Q111" s="65">
        <v>0</v>
      </c>
      <c r="R111" s="66">
        <v>0</v>
      </c>
      <c r="S111" s="66">
        <v>0</v>
      </c>
      <c r="T111" s="66">
        <v>0</v>
      </c>
    </row>
    <row r="112" spans="1:20">
      <c r="A112" s="67" t="s">
        <v>284</v>
      </c>
      <c r="B112" s="14"/>
      <c r="C112" s="14"/>
      <c r="D112" s="14"/>
      <c r="E112" s="14"/>
      <c r="J112" s="69">
        <v>2.97</v>
      </c>
      <c r="M112" s="68">
        <v>3.8899999999999997E-2</v>
      </c>
      <c r="N112" s="69">
        <v>690000</v>
      </c>
      <c r="P112" s="69">
        <v>0</v>
      </c>
      <c r="Q112" s="69">
        <v>2345.7268795656</v>
      </c>
      <c r="S112" s="68">
        <v>1.77E-2</v>
      </c>
      <c r="T112" s="68">
        <v>3.0999999999999999E-3</v>
      </c>
    </row>
    <row r="113" spans="1:20">
      <c r="A113" t="s">
        <v>623</v>
      </c>
      <c r="B113" t="s">
        <v>624</v>
      </c>
      <c r="C113" t="s">
        <v>122</v>
      </c>
      <c r="D113" t="s">
        <v>625</v>
      </c>
      <c r="E113" t="s">
        <v>626</v>
      </c>
      <c r="F113" t="s">
        <v>627</v>
      </c>
      <c r="G113" t="s">
        <v>628</v>
      </c>
      <c r="H113" t="s">
        <v>629</v>
      </c>
      <c r="I113" t="s">
        <v>630</v>
      </c>
      <c r="J113" s="65">
        <v>2.96</v>
      </c>
      <c r="K113" t="s">
        <v>105</v>
      </c>
      <c r="L113" s="66">
        <v>3.6999999999999998E-2</v>
      </c>
      <c r="M113" s="66">
        <v>3.3000000000000002E-2</v>
      </c>
      <c r="N113" s="65">
        <v>380000</v>
      </c>
      <c r="O113" s="65">
        <v>101.72531315789473</v>
      </c>
      <c r="P113" s="65">
        <v>0</v>
      </c>
      <c r="Q113" s="65">
        <v>1288.7783374600001</v>
      </c>
      <c r="R113" s="66">
        <v>2.9999999999999997E-4</v>
      </c>
      <c r="S113" s="66">
        <v>9.7000000000000003E-3</v>
      </c>
      <c r="T113" s="66">
        <v>1.6999999999999999E-3</v>
      </c>
    </row>
    <row r="114" spans="1:20">
      <c r="A114" t="s">
        <v>631</v>
      </c>
      <c r="B114" t="s">
        <v>632</v>
      </c>
      <c r="C114" t="s">
        <v>633</v>
      </c>
      <c r="D114" t="s">
        <v>625</v>
      </c>
      <c r="E114" t="s">
        <v>634</v>
      </c>
      <c r="F114" t="s">
        <v>635</v>
      </c>
      <c r="G114" t="s">
        <v>636</v>
      </c>
      <c r="H114" t="s">
        <v>629</v>
      </c>
      <c r="I114" t="s">
        <v>637</v>
      </c>
      <c r="J114" s="65">
        <v>2.98</v>
      </c>
      <c r="K114" t="s">
        <v>105</v>
      </c>
      <c r="L114" s="66">
        <v>4.8800000000000003E-2</v>
      </c>
      <c r="M114" s="66">
        <v>4.6199999999999998E-2</v>
      </c>
      <c r="N114" s="65">
        <v>310000</v>
      </c>
      <c r="O114" s="65">
        <v>102.26488980645161</v>
      </c>
      <c r="P114" s="65">
        <v>0</v>
      </c>
      <c r="Q114" s="65">
        <v>1056.9485421055999</v>
      </c>
      <c r="R114" s="66">
        <v>5.9999999999999995E-4</v>
      </c>
      <c r="S114" s="66">
        <v>8.0000000000000002E-3</v>
      </c>
      <c r="T114" s="66">
        <v>1.4E-3</v>
      </c>
    </row>
    <row r="115" spans="1:20">
      <c r="A115" s="80" t="s">
        <v>221</v>
      </c>
      <c r="B115" s="14"/>
      <c r="C115" s="14"/>
      <c r="D115" s="14"/>
      <c r="E115" s="14"/>
    </row>
    <row r="116" spans="1:20">
      <c r="A116" s="80" t="s">
        <v>277</v>
      </c>
      <c r="B116" s="14"/>
      <c r="C116" s="14"/>
      <c r="D116" s="14"/>
      <c r="E116" s="14"/>
    </row>
    <row r="117" spans="1:20">
      <c r="A117" s="80" t="s">
        <v>278</v>
      </c>
      <c r="B117" s="14"/>
      <c r="C117" s="14"/>
      <c r="D117" s="14"/>
      <c r="E117" s="14"/>
    </row>
    <row r="118" spans="1:20">
      <c r="A118" s="80" t="s">
        <v>279</v>
      </c>
      <c r="B118" s="14"/>
      <c r="C118" s="14"/>
      <c r="D118" s="14"/>
      <c r="E118" s="14"/>
    </row>
    <row r="119" spans="1:20">
      <c r="A119" s="80" t="s">
        <v>280</v>
      </c>
      <c r="B119" s="14"/>
      <c r="C119" s="14"/>
      <c r="D119" s="14"/>
      <c r="E119" s="14"/>
    </row>
    <row r="120" spans="1:20" hidden="1">
      <c r="B120" s="14"/>
      <c r="C120" s="14"/>
      <c r="D120" s="14"/>
      <c r="E120" s="14"/>
    </row>
    <row r="121" spans="1:20" hidden="1">
      <c r="B121" s="14"/>
      <c r="C121" s="14"/>
      <c r="D121" s="14"/>
      <c r="E121" s="14"/>
    </row>
    <row r="122" spans="1:20" hidden="1">
      <c r="B122" s="14"/>
      <c r="C122" s="14"/>
      <c r="D122" s="14"/>
      <c r="E122" s="14"/>
    </row>
    <row r="123" spans="1:20" hidden="1">
      <c r="B123" s="14"/>
      <c r="C123" s="14"/>
      <c r="D123" s="14"/>
      <c r="E123" s="14"/>
    </row>
    <row r="124" spans="1:20" hidden="1">
      <c r="B124" s="14"/>
      <c r="C124" s="14"/>
      <c r="D124" s="14"/>
      <c r="E124" s="14"/>
    </row>
    <row r="125" spans="1:20" hidden="1">
      <c r="B125" s="14"/>
      <c r="C125" s="14"/>
      <c r="D125" s="14"/>
      <c r="E125" s="14"/>
    </row>
    <row r="126" spans="1:20" hidden="1">
      <c r="B126" s="14"/>
      <c r="C126" s="14"/>
      <c r="D126" s="14"/>
      <c r="E126" s="14"/>
    </row>
    <row r="127" spans="1:20" hidden="1">
      <c r="B127" s="14"/>
      <c r="C127" s="14"/>
      <c r="D127" s="14"/>
      <c r="E127" s="14"/>
    </row>
    <row r="128" spans="1:20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1406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7014268.75</v>
      </c>
      <c r="I10" s="7"/>
      <c r="J10" s="63">
        <v>35.762140000000002</v>
      </c>
      <c r="K10" s="63">
        <v>140792.62890010001</v>
      </c>
      <c r="L10" s="7"/>
      <c r="M10" s="64">
        <v>1</v>
      </c>
      <c r="N10" s="64">
        <v>0.1885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6793219.75</v>
      </c>
      <c r="J11" s="69">
        <v>35.762140000000002</v>
      </c>
      <c r="K11" s="69">
        <v>110302.3301203</v>
      </c>
      <c r="M11" s="68">
        <v>0.78339999999999999</v>
      </c>
      <c r="N11" s="68">
        <v>0.1477</v>
      </c>
    </row>
    <row r="12" spans="1:61">
      <c r="A12" s="67" t="s">
        <v>638</v>
      </c>
      <c r="D12" s="14"/>
      <c r="E12" s="14"/>
      <c r="F12" s="14"/>
      <c r="H12" s="69">
        <v>2764690.87</v>
      </c>
      <c r="J12" s="69">
        <v>11.328279999999999</v>
      </c>
      <c r="K12" s="69">
        <v>60830.011551299998</v>
      </c>
      <c r="M12" s="68">
        <v>0.43209999999999998</v>
      </c>
      <c r="N12" s="68">
        <v>8.14E-2</v>
      </c>
    </row>
    <row r="13" spans="1:61">
      <c r="A13" t="s">
        <v>639</v>
      </c>
      <c r="B13" t="s">
        <v>640</v>
      </c>
      <c r="C13" t="s">
        <v>99</v>
      </c>
      <c r="D13" t="s">
        <v>122</v>
      </c>
      <c r="E13" t="s">
        <v>641</v>
      </c>
      <c r="F13" t="s">
        <v>642</v>
      </c>
      <c r="G13" t="s">
        <v>101</v>
      </c>
      <c r="H13" s="65">
        <v>22663.87</v>
      </c>
      <c r="I13" s="65">
        <v>6069</v>
      </c>
      <c r="J13" s="65">
        <v>0</v>
      </c>
      <c r="K13" s="65">
        <v>1375.4702703</v>
      </c>
      <c r="L13" s="66">
        <v>2.0000000000000001E-4</v>
      </c>
      <c r="M13" s="66">
        <v>9.7999999999999997E-3</v>
      </c>
      <c r="N13" s="66">
        <v>1.8E-3</v>
      </c>
    </row>
    <row r="14" spans="1:61">
      <c r="A14" t="s">
        <v>643</v>
      </c>
      <c r="B14" t="s">
        <v>644</v>
      </c>
      <c r="C14" t="s">
        <v>99</v>
      </c>
      <c r="D14" t="s">
        <v>122</v>
      </c>
      <c r="E14" t="s">
        <v>645</v>
      </c>
      <c r="F14" t="s">
        <v>346</v>
      </c>
      <c r="G14" t="s">
        <v>101</v>
      </c>
      <c r="H14" s="65">
        <v>194720</v>
      </c>
      <c r="I14" s="65">
        <v>2931</v>
      </c>
      <c r="J14" s="65">
        <v>0</v>
      </c>
      <c r="K14" s="65">
        <v>5707.2431999999999</v>
      </c>
      <c r="L14" s="66">
        <v>8.0000000000000004E-4</v>
      </c>
      <c r="M14" s="66">
        <v>4.0500000000000001E-2</v>
      </c>
      <c r="N14" s="66">
        <v>7.6E-3</v>
      </c>
    </row>
    <row r="15" spans="1:61">
      <c r="A15" t="s">
        <v>646</v>
      </c>
      <c r="B15" t="s">
        <v>647</v>
      </c>
      <c r="C15" t="s">
        <v>99</v>
      </c>
      <c r="D15" t="s">
        <v>122</v>
      </c>
      <c r="E15" t="s">
        <v>648</v>
      </c>
      <c r="F15" t="s">
        <v>649</v>
      </c>
      <c r="G15" t="s">
        <v>101</v>
      </c>
      <c r="H15" s="65">
        <v>1108</v>
      </c>
      <c r="I15" s="65">
        <v>47270</v>
      </c>
      <c r="J15" s="65">
        <v>0</v>
      </c>
      <c r="K15" s="65">
        <v>523.75160000000005</v>
      </c>
      <c r="L15" s="66">
        <v>0</v>
      </c>
      <c r="M15" s="66">
        <v>3.7000000000000002E-3</v>
      </c>
      <c r="N15" s="66">
        <v>6.9999999999999999E-4</v>
      </c>
    </row>
    <row r="16" spans="1:61">
      <c r="A16" t="s">
        <v>650</v>
      </c>
      <c r="B16" t="s">
        <v>651</v>
      </c>
      <c r="C16" t="s">
        <v>99</v>
      </c>
      <c r="D16" t="s">
        <v>122</v>
      </c>
      <c r="E16" t="s">
        <v>652</v>
      </c>
      <c r="F16" t="s">
        <v>288</v>
      </c>
      <c r="G16" t="s">
        <v>101</v>
      </c>
      <c r="H16" s="65">
        <v>85978</v>
      </c>
      <c r="I16" s="65">
        <v>9313</v>
      </c>
      <c r="J16" s="65">
        <v>0</v>
      </c>
      <c r="K16" s="65">
        <v>8007.1311400000004</v>
      </c>
      <c r="L16" s="66">
        <v>8.9999999999999998E-4</v>
      </c>
      <c r="M16" s="66">
        <v>5.6899999999999999E-2</v>
      </c>
      <c r="N16" s="66">
        <v>1.0699999999999999E-2</v>
      </c>
    </row>
    <row r="17" spans="1:14">
      <c r="A17" t="s">
        <v>653</v>
      </c>
      <c r="B17" t="s">
        <v>654</v>
      </c>
      <c r="C17" t="s">
        <v>99</v>
      </c>
      <c r="D17" t="s">
        <v>122</v>
      </c>
      <c r="E17" t="s">
        <v>393</v>
      </c>
      <c r="F17" t="s">
        <v>288</v>
      </c>
      <c r="G17" t="s">
        <v>101</v>
      </c>
      <c r="H17" s="65">
        <v>672413</v>
      </c>
      <c r="I17" s="65">
        <v>1389</v>
      </c>
      <c r="J17" s="65">
        <v>0</v>
      </c>
      <c r="K17" s="65">
        <v>9339.8165700000009</v>
      </c>
      <c r="L17" s="66">
        <v>5.9999999999999995E-4</v>
      </c>
      <c r="M17" s="66">
        <v>6.6299999999999998E-2</v>
      </c>
      <c r="N17" s="66">
        <v>1.2500000000000001E-2</v>
      </c>
    </row>
    <row r="18" spans="1:14">
      <c r="A18" t="s">
        <v>655</v>
      </c>
      <c r="B18" t="s">
        <v>656</v>
      </c>
      <c r="C18" t="s">
        <v>99</v>
      </c>
      <c r="D18" t="s">
        <v>122</v>
      </c>
      <c r="E18" t="s">
        <v>657</v>
      </c>
      <c r="F18" t="s">
        <v>288</v>
      </c>
      <c r="G18" t="s">
        <v>101</v>
      </c>
      <c r="H18" s="65">
        <v>458105</v>
      </c>
      <c r="I18" s="65">
        <v>2200</v>
      </c>
      <c r="J18" s="65">
        <v>0</v>
      </c>
      <c r="K18" s="65">
        <v>10078.31</v>
      </c>
      <c r="L18" s="66">
        <v>2.9999999999999997E-4</v>
      </c>
      <c r="M18" s="66">
        <v>7.1599999999999997E-2</v>
      </c>
      <c r="N18" s="66">
        <v>1.35E-2</v>
      </c>
    </row>
    <row r="19" spans="1:14">
      <c r="A19" t="s">
        <v>658</v>
      </c>
      <c r="B19" t="s">
        <v>659</v>
      </c>
      <c r="C19" t="s">
        <v>99</v>
      </c>
      <c r="D19" t="s">
        <v>122</v>
      </c>
      <c r="E19" t="s">
        <v>447</v>
      </c>
      <c r="F19" t="s">
        <v>321</v>
      </c>
      <c r="G19" t="s">
        <v>101</v>
      </c>
      <c r="H19" s="65">
        <v>89723</v>
      </c>
      <c r="I19" s="65">
        <v>1957</v>
      </c>
      <c r="J19" s="65">
        <v>0</v>
      </c>
      <c r="K19" s="65">
        <v>1755.8791100000001</v>
      </c>
      <c r="L19" s="66">
        <v>1E-4</v>
      </c>
      <c r="M19" s="66">
        <v>1.2500000000000001E-2</v>
      </c>
      <c r="N19" s="66">
        <v>2.3999999999999998E-3</v>
      </c>
    </row>
    <row r="20" spans="1:14">
      <c r="A20" t="s">
        <v>660</v>
      </c>
      <c r="B20" t="s">
        <v>661</v>
      </c>
      <c r="C20" t="s">
        <v>99</v>
      </c>
      <c r="D20" t="s">
        <v>122</v>
      </c>
      <c r="E20" t="s">
        <v>481</v>
      </c>
      <c r="F20" t="s">
        <v>482</v>
      </c>
      <c r="G20" t="s">
        <v>101</v>
      </c>
      <c r="H20" s="65">
        <v>12999</v>
      </c>
      <c r="I20" s="65">
        <v>9307</v>
      </c>
      <c r="J20" s="65">
        <v>0</v>
      </c>
      <c r="K20" s="65">
        <v>1209.81693</v>
      </c>
      <c r="L20" s="66">
        <v>1E-4</v>
      </c>
      <c r="M20" s="66">
        <v>8.6E-3</v>
      </c>
      <c r="N20" s="66">
        <v>1.6000000000000001E-3</v>
      </c>
    </row>
    <row r="21" spans="1:14">
      <c r="A21" t="s">
        <v>662</v>
      </c>
      <c r="B21" t="s">
        <v>663</v>
      </c>
      <c r="C21" t="s">
        <v>99</v>
      </c>
      <c r="D21" t="s">
        <v>122</v>
      </c>
      <c r="E21" t="s">
        <v>664</v>
      </c>
      <c r="F21" t="s">
        <v>482</v>
      </c>
      <c r="G21" t="s">
        <v>101</v>
      </c>
      <c r="H21" s="65">
        <v>4615</v>
      </c>
      <c r="I21" s="65">
        <v>29300</v>
      </c>
      <c r="J21" s="65">
        <v>0</v>
      </c>
      <c r="K21" s="65">
        <v>1352.1949999999999</v>
      </c>
      <c r="L21" s="66">
        <v>2.0000000000000001E-4</v>
      </c>
      <c r="M21" s="66">
        <v>9.5999999999999992E-3</v>
      </c>
      <c r="N21" s="66">
        <v>1.8E-3</v>
      </c>
    </row>
    <row r="22" spans="1:14">
      <c r="A22" t="s">
        <v>665</v>
      </c>
      <c r="B22" t="s">
        <v>666</v>
      </c>
      <c r="C22" t="s">
        <v>99</v>
      </c>
      <c r="D22" t="s">
        <v>122</v>
      </c>
      <c r="E22" t="s">
        <v>359</v>
      </c>
      <c r="F22" t="s">
        <v>303</v>
      </c>
      <c r="G22" t="s">
        <v>101</v>
      </c>
      <c r="H22" s="65">
        <v>32062</v>
      </c>
      <c r="I22" s="65">
        <v>18630</v>
      </c>
      <c r="J22" s="65">
        <v>0</v>
      </c>
      <c r="K22" s="65">
        <v>5973.1505999999999</v>
      </c>
      <c r="L22" s="66">
        <v>6.9999999999999999E-4</v>
      </c>
      <c r="M22" s="66">
        <v>4.24E-2</v>
      </c>
      <c r="N22" s="66">
        <v>8.0000000000000002E-3</v>
      </c>
    </row>
    <row r="23" spans="1:14">
      <c r="A23" t="s">
        <v>667</v>
      </c>
      <c r="B23" t="s">
        <v>668</v>
      </c>
      <c r="C23" t="s">
        <v>99</v>
      </c>
      <c r="D23" t="s">
        <v>122</v>
      </c>
      <c r="E23" t="s">
        <v>669</v>
      </c>
      <c r="F23" t="s">
        <v>670</v>
      </c>
      <c r="G23" t="s">
        <v>101</v>
      </c>
      <c r="H23" s="65">
        <v>84175</v>
      </c>
      <c r="I23" s="65">
        <v>3799</v>
      </c>
      <c r="J23" s="65">
        <v>0</v>
      </c>
      <c r="K23" s="65">
        <v>3197.80825</v>
      </c>
      <c r="L23" s="66">
        <v>1E-4</v>
      </c>
      <c r="M23" s="66">
        <v>2.2700000000000001E-2</v>
      </c>
      <c r="N23" s="66">
        <v>4.3E-3</v>
      </c>
    </row>
    <row r="24" spans="1:14">
      <c r="A24" t="s">
        <v>671</v>
      </c>
      <c r="B24" t="s">
        <v>672</v>
      </c>
      <c r="C24" t="s">
        <v>99</v>
      </c>
      <c r="D24" t="s">
        <v>122</v>
      </c>
      <c r="E24" t="s">
        <v>531</v>
      </c>
      <c r="F24" t="s">
        <v>124</v>
      </c>
      <c r="G24" t="s">
        <v>101</v>
      </c>
      <c r="H24" s="65">
        <v>283207</v>
      </c>
      <c r="I24" s="65">
        <v>1265</v>
      </c>
      <c r="J24" s="65">
        <v>11.328279999999999</v>
      </c>
      <c r="K24" s="65">
        <v>3593.8968300000001</v>
      </c>
      <c r="L24" s="66">
        <v>5.9999999999999995E-4</v>
      </c>
      <c r="M24" s="66">
        <v>2.5499999999999998E-2</v>
      </c>
      <c r="N24" s="66">
        <v>4.7999999999999996E-3</v>
      </c>
    </row>
    <row r="25" spans="1:14">
      <c r="A25" t="s">
        <v>673</v>
      </c>
      <c r="B25" t="s">
        <v>674</v>
      </c>
      <c r="C25" t="s">
        <v>99</v>
      </c>
      <c r="D25" t="s">
        <v>122</v>
      </c>
      <c r="E25" t="s">
        <v>675</v>
      </c>
      <c r="F25" t="s">
        <v>128</v>
      </c>
      <c r="G25" t="s">
        <v>101</v>
      </c>
      <c r="H25" s="65">
        <v>8041</v>
      </c>
      <c r="I25" s="65">
        <v>72200</v>
      </c>
      <c r="J25" s="65">
        <v>0</v>
      </c>
      <c r="K25" s="65">
        <v>5805.6019999999999</v>
      </c>
      <c r="L25" s="66">
        <v>1E-4</v>
      </c>
      <c r="M25" s="66">
        <v>4.1200000000000001E-2</v>
      </c>
      <c r="N25" s="66">
        <v>7.7999999999999996E-3</v>
      </c>
    </row>
    <row r="26" spans="1:14">
      <c r="A26" t="s">
        <v>676</v>
      </c>
      <c r="B26" t="s">
        <v>677</v>
      </c>
      <c r="C26" t="s">
        <v>99</v>
      </c>
      <c r="D26" t="s">
        <v>122</v>
      </c>
      <c r="E26" t="s">
        <v>329</v>
      </c>
      <c r="F26" t="s">
        <v>131</v>
      </c>
      <c r="G26" t="s">
        <v>101</v>
      </c>
      <c r="H26" s="65">
        <v>814881</v>
      </c>
      <c r="I26" s="65">
        <v>357.1</v>
      </c>
      <c r="J26" s="65">
        <v>0</v>
      </c>
      <c r="K26" s="65">
        <v>2909.940051</v>
      </c>
      <c r="L26" s="66">
        <v>2.9999999999999997E-4</v>
      </c>
      <c r="M26" s="66">
        <v>2.07E-2</v>
      </c>
      <c r="N26" s="66">
        <v>3.8999999999999998E-3</v>
      </c>
    </row>
    <row r="27" spans="1:14">
      <c r="A27" s="67" t="s">
        <v>678</v>
      </c>
      <c r="D27" s="14"/>
      <c r="E27" s="14"/>
      <c r="F27" s="14"/>
      <c r="H27" s="69">
        <v>3669448</v>
      </c>
      <c r="J27" s="69">
        <v>24.433859999999999</v>
      </c>
      <c r="K27" s="69">
        <v>41390.956465000003</v>
      </c>
      <c r="M27" s="68">
        <v>0.29399999999999998</v>
      </c>
      <c r="N27" s="68">
        <v>5.5399999999999998E-2</v>
      </c>
    </row>
    <row r="28" spans="1:14">
      <c r="A28" t="s">
        <v>679</v>
      </c>
      <c r="B28" t="s">
        <v>680</v>
      </c>
      <c r="C28" t="s">
        <v>99</v>
      </c>
      <c r="D28" t="s">
        <v>122</v>
      </c>
      <c r="E28" t="s">
        <v>681</v>
      </c>
      <c r="F28" t="s">
        <v>100</v>
      </c>
      <c r="G28" t="s">
        <v>101</v>
      </c>
      <c r="H28" s="65">
        <v>5621</v>
      </c>
      <c r="I28" s="65">
        <v>38090</v>
      </c>
      <c r="J28" s="65">
        <v>0</v>
      </c>
      <c r="K28" s="65">
        <v>2141.0389</v>
      </c>
      <c r="L28" s="66">
        <v>4.0000000000000002E-4</v>
      </c>
      <c r="M28" s="66">
        <v>1.52E-2</v>
      </c>
      <c r="N28" s="66">
        <v>2.8999999999999998E-3</v>
      </c>
    </row>
    <row r="29" spans="1:14">
      <c r="A29" t="s">
        <v>682</v>
      </c>
      <c r="B29" t="s">
        <v>683</v>
      </c>
      <c r="C29" t="s">
        <v>99</v>
      </c>
      <c r="D29" t="s">
        <v>122</v>
      </c>
      <c r="E29" t="s">
        <v>684</v>
      </c>
      <c r="F29" t="s">
        <v>297</v>
      </c>
      <c r="G29" t="s">
        <v>101</v>
      </c>
      <c r="H29" s="65">
        <v>12358</v>
      </c>
      <c r="I29" s="65">
        <v>30680</v>
      </c>
      <c r="J29" s="65">
        <v>0</v>
      </c>
      <c r="K29" s="65">
        <v>3791.4344000000001</v>
      </c>
      <c r="L29" s="66">
        <v>1E-3</v>
      </c>
      <c r="M29" s="66">
        <v>2.69E-2</v>
      </c>
      <c r="N29" s="66">
        <v>5.1000000000000004E-3</v>
      </c>
    </row>
    <row r="30" spans="1:14">
      <c r="A30" t="s">
        <v>685</v>
      </c>
      <c r="B30" t="s">
        <v>686</v>
      </c>
      <c r="C30" t="s">
        <v>99</v>
      </c>
      <c r="D30" t="s">
        <v>122</v>
      </c>
      <c r="E30" t="s">
        <v>687</v>
      </c>
      <c r="F30" t="s">
        <v>346</v>
      </c>
      <c r="G30" t="s">
        <v>101</v>
      </c>
      <c r="H30" s="65">
        <v>1068024</v>
      </c>
      <c r="I30" s="65">
        <v>388</v>
      </c>
      <c r="J30" s="65">
        <v>0</v>
      </c>
      <c r="K30" s="65">
        <v>4143.9331199999997</v>
      </c>
      <c r="L30" s="66">
        <v>1E-3</v>
      </c>
      <c r="M30" s="66">
        <v>2.9399999999999999E-2</v>
      </c>
      <c r="N30" s="66">
        <v>5.4999999999999997E-3</v>
      </c>
    </row>
    <row r="31" spans="1:14">
      <c r="A31" t="s">
        <v>688</v>
      </c>
      <c r="B31" t="s">
        <v>689</v>
      </c>
      <c r="C31" t="s">
        <v>99</v>
      </c>
      <c r="D31" t="s">
        <v>122</v>
      </c>
      <c r="E31" t="s">
        <v>690</v>
      </c>
      <c r="F31" t="s">
        <v>399</v>
      </c>
      <c r="G31" t="s">
        <v>101</v>
      </c>
      <c r="H31" s="65">
        <v>6501</v>
      </c>
      <c r="I31" s="65">
        <v>18280</v>
      </c>
      <c r="J31" s="65">
        <v>0</v>
      </c>
      <c r="K31" s="65">
        <v>1188.3828000000001</v>
      </c>
      <c r="L31" s="66">
        <v>2.9999999999999997E-4</v>
      </c>
      <c r="M31" s="66">
        <v>8.3999999999999995E-3</v>
      </c>
      <c r="N31" s="66">
        <v>1.6000000000000001E-3</v>
      </c>
    </row>
    <row r="32" spans="1:14">
      <c r="A32" t="s">
        <v>691</v>
      </c>
      <c r="B32" t="s">
        <v>692</v>
      </c>
      <c r="C32" t="s">
        <v>99</v>
      </c>
      <c r="D32" t="s">
        <v>122</v>
      </c>
      <c r="E32" t="s">
        <v>544</v>
      </c>
      <c r="F32" t="s">
        <v>415</v>
      </c>
      <c r="G32" t="s">
        <v>101</v>
      </c>
      <c r="H32" s="65">
        <v>2691</v>
      </c>
      <c r="I32" s="65">
        <v>78300</v>
      </c>
      <c r="J32" s="65">
        <v>0</v>
      </c>
      <c r="K32" s="65">
        <v>2107.0529999999999</v>
      </c>
      <c r="L32" s="66">
        <v>2.9999999999999997E-4</v>
      </c>
      <c r="M32" s="66">
        <v>1.4999999999999999E-2</v>
      </c>
      <c r="N32" s="66">
        <v>2.8E-3</v>
      </c>
    </row>
    <row r="33" spans="1:14">
      <c r="A33" t="s">
        <v>693</v>
      </c>
      <c r="B33" t="s">
        <v>694</v>
      </c>
      <c r="C33" t="s">
        <v>99</v>
      </c>
      <c r="D33" t="s">
        <v>122</v>
      </c>
      <c r="E33" t="s">
        <v>695</v>
      </c>
      <c r="F33" t="s">
        <v>594</v>
      </c>
      <c r="G33" t="s">
        <v>101</v>
      </c>
      <c r="H33" s="65">
        <v>414</v>
      </c>
      <c r="I33" s="65">
        <v>16800</v>
      </c>
      <c r="J33" s="65">
        <v>0</v>
      </c>
      <c r="K33" s="65">
        <v>69.552000000000007</v>
      </c>
      <c r="L33" s="66">
        <v>0</v>
      </c>
      <c r="M33" s="66">
        <v>5.0000000000000001E-4</v>
      </c>
      <c r="N33" s="66">
        <v>1E-4</v>
      </c>
    </row>
    <row r="34" spans="1:14">
      <c r="A34" t="s">
        <v>696</v>
      </c>
      <c r="B34" t="s">
        <v>697</v>
      </c>
      <c r="C34" t="s">
        <v>99</v>
      </c>
      <c r="D34" t="s">
        <v>122</v>
      </c>
      <c r="E34" t="s">
        <v>698</v>
      </c>
      <c r="F34" t="s">
        <v>594</v>
      </c>
      <c r="G34" t="s">
        <v>101</v>
      </c>
      <c r="H34" s="65">
        <v>1149910</v>
      </c>
      <c r="I34" s="65">
        <v>483.4</v>
      </c>
      <c r="J34" s="65">
        <v>0</v>
      </c>
      <c r="K34" s="65">
        <v>5558.6649399999997</v>
      </c>
      <c r="L34" s="66">
        <v>1E-3</v>
      </c>
      <c r="M34" s="66">
        <v>3.95E-2</v>
      </c>
      <c r="N34" s="66">
        <v>7.4000000000000003E-3</v>
      </c>
    </row>
    <row r="35" spans="1:14">
      <c r="A35" t="s">
        <v>699</v>
      </c>
      <c r="B35" t="s">
        <v>700</v>
      </c>
      <c r="C35" t="s">
        <v>99</v>
      </c>
      <c r="D35" t="s">
        <v>122</v>
      </c>
      <c r="E35" t="s">
        <v>701</v>
      </c>
      <c r="F35" t="s">
        <v>482</v>
      </c>
      <c r="G35" t="s">
        <v>101</v>
      </c>
      <c r="H35" s="65">
        <v>1912</v>
      </c>
      <c r="I35" s="65">
        <v>9625</v>
      </c>
      <c r="J35" s="65">
        <v>0</v>
      </c>
      <c r="K35" s="65">
        <v>184.03</v>
      </c>
      <c r="L35" s="66">
        <v>0</v>
      </c>
      <c r="M35" s="66">
        <v>1.2999999999999999E-3</v>
      </c>
      <c r="N35" s="66">
        <v>2.0000000000000001E-4</v>
      </c>
    </row>
    <row r="36" spans="1:14">
      <c r="A36" t="s">
        <v>702</v>
      </c>
      <c r="B36" t="s">
        <v>703</v>
      </c>
      <c r="C36" t="s">
        <v>99</v>
      </c>
      <c r="D36" t="s">
        <v>122</v>
      </c>
      <c r="E36" t="s">
        <v>704</v>
      </c>
      <c r="F36" t="s">
        <v>705</v>
      </c>
      <c r="G36" t="s">
        <v>101</v>
      </c>
      <c r="H36" s="65">
        <v>249699</v>
      </c>
      <c r="I36" s="65">
        <v>257.5</v>
      </c>
      <c r="J36" s="65">
        <v>0</v>
      </c>
      <c r="K36" s="65">
        <v>642.97492499999998</v>
      </c>
      <c r="L36" s="66">
        <v>5.0000000000000001E-4</v>
      </c>
      <c r="M36" s="66">
        <v>4.5999999999999999E-3</v>
      </c>
      <c r="N36" s="66">
        <v>8.9999999999999998E-4</v>
      </c>
    </row>
    <row r="37" spans="1:14">
      <c r="A37" t="s">
        <v>706</v>
      </c>
      <c r="B37" t="s">
        <v>707</v>
      </c>
      <c r="C37" t="s">
        <v>99</v>
      </c>
      <c r="D37" t="s">
        <v>122</v>
      </c>
      <c r="E37" t="s">
        <v>708</v>
      </c>
      <c r="F37" t="s">
        <v>341</v>
      </c>
      <c r="G37" t="s">
        <v>101</v>
      </c>
      <c r="H37" s="65">
        <v>3693</v>
      </c>
      <c r="I37" s="65">
        <v>11670</v>
      </c>
      <c r="J37" s="65">
        <v>0</v>
      </c>
      <c r="K37" s="65">
        <v>430.97309999999999</v>
      </c>
      <c r="L37" s="66">
        <v>1E-4</v>
      </c>
      <c r="M37" s="66">
        <v>3.0999999999999999E-3</v>
      </c>
      <c r="N37" s="66">
        <v>5.9999999999999995E-4</v>
      </c>
    </row>
    <row r="38" spans="1:14">
      <c r="A38" t="s">
        <v>709</v>
      </c>
      <c r="B38" t="s">
        <v>710</v>
      </c>
      <c r="C38" t="s">
        <v>99</v>
      </c>
      <c r="D38" t="s">
        <v>122</v>
      </c>
      <c r="E38" t="s">
        <v>711</v>
      </c>
      <c r="F38" t="s">
        <v>341</v>
      </c>
      <c r="G38" t="s">
        <v>101</v>
      </c>
      <c r="H38" s="65">
        <v>2449</v>
      </c>
      <c r="I38" s="65">
        <v>28430</v>
      </c>
      <c r="J38" s="65">
        <v>0</v>
      </c>
      <c r="K38" s="65">
        <v>696.25070000000005</v>
      </c>
      <c r="L38" s="66">
        <v>2.9999999999999997E-4</v>
      </c>
      <c r="M38" s="66">
        <v>4.8999999999999998E-3</v>
      </c>
      <c r="N38" s="66">
        <v>8.9999999999999998E-4</v>
      </c>
    </row>
    <row r="39" spans="1:14">
      <c r="A39" t="s">
        <v>712</v>
      </c>
      <c r="B39" t="s">
        <v>713</v>
      </c>
      <c r="C39" t="s">
        <v>99</v>
      </c>
      <c r="D39" t="s">
        <v>122</v>
      </c>
      <c r="E39" t="s">
        <v>340</v>
      </c>
      <c r="F39" t="s">
        <v>341</v>
      </c>
      <c r="G39" t="s">
        <v>101</v>
      </c>
      <c r="H39" s="65">
        <v>103238</v>
      </c>
      <c r="I39" s="65">
        <v>2306</v>
      </c>
      <c r="J39" s="65">
        <v>0</v>
      </c>
      <c r="K39" s="65">
        <v>2380.6682799999999</v>
      </c>
      <c r="L39" s="66">
        <v>6.9999999999999999E-4</v>
      </c>
      <c r="M39" s="66">
        <v>1.6899999999999998E-2</v>
      </c>
      <c r="N39" s="66">
        <v>3.2000000000000002E-3</v>
      </c>
    </row>
    <row r="40" spans="1:14">
      <c r="A40" t="s">
        <v>714</v>
      </c>
      <c r="B40" t="s">
        <v>715</v>
      </c>
      <c r="C40" t="s">
        <v>99</v>
      </c>
      <c r="D40" t="s">
        <v>122</v>
      </c>
      <c r="E40" t="s">
        <v>314</v>
      </c>
      <c r="F40" t="s">
        <v>303</v>
      </c>
      <c r="G40" t="s">
        <v>101</v>
      </c>
      <c r="H40" s="65">
        <v>7565</v>
      </c>
      <c r="I40" s="65">
        <v>36010</v>
      </c>
      <c r="J40" s="65">
        <v>0</v>
      </c>
      <c r="K40" s="65">
        <v>2724.1565000000001</v>
      </c>
      <c r="L40" s="66">
        <v>4.0000000000000002E-4</v>
      </c>
      <c r="M40" s="66">
        <v>1.9300000000000001E-2</v>
      </c>
      <c r="N40" s="66">
        <v>3.5999999999999999E-3</v>
      </c>
    </row>
    <row r="41" spans="1:14">
      <c r="A41" t="s">
        <v>716</v>
      </c>
      <c r="B41" t="s">
        <v>717</v>
      </c>
      <c r="C41" t="s">
        <v>99</v>
      </c>
      <c r="D41" t="s">
        <v>122</v>
      </c>
      <c r="E41" t="s">
        <v>439</v>
      </c>
      <c r="F41" t="s">
        <v>303</v>
      </c>
      <c r="G41" t="s">
        <v>101</v>
      </c>
      <c r="H41" s="65">
        <v>69976</v>
      </c>
      <c r="I41" s="65">
        <v>2664</v>
      </c>
      <c r="J41" s="65">
        <v>0</v>
      </c>
      <c r="K41" s="65">
        <v>1864.1606400000001</v>
      </c>
      <c r="L41" s="66">
        <v>2.9999999999999997E-4</v>
      </c>
      <c r="M41" s="66">
        <v>1.32E-2</v>
      </c>
      <c r="N41" s="66">
        <v>2.5000000000000001E-3</v>
      </c>
    </row>
    <row r="42" spans="1:14">
      <c r="A42" t="s">
        <v>718</v>
      </c>
      <c r="B42" t="s">
        <v>719</v>
      </c>
      <c r="C42" t="s">
        <v>99</v>
      </c>
      <c r="D42" t="s">
        <v>122</v>
      </c>
      <c r="E42" t="s">
        <v>387</v>
      </c>
      <c r="F42" t="s">
        <v>303</v>
      </c>
      <c r="G42" t="s">
        <v>101</v>
      </c>
      <c r="H42" s="65">
        <v>12149</v>
      </c>
      <c r="I42" s="65">
        <v>9854</v>
      </c>
      <c r="J42" s="65">
        <v>0</v>
      </c>
      <c r="K42" s="65">
        <v>1197.16246</v>
      </c>
      <c r="L42" s="66">
        <v>2.9999999999999997E-4</v>
      </c>
      <c r="M42" s="66">
        <v>8.5000000000000006E-3</v>
      </c>
      <c r="N42" s="66">
        <v>1.6000000000000001E-3</v>
      </c>
    </row>
    <row r="43" spans="1:14">
      <c r="A43" t="s">
        <v>720</v>
      </c>
      <c r="B43" t="s">
        <v>721</v>
      </c>
      <c r="C43" t="s">
        <v>99</v>
      </c>
      <c r="D43" t="s">
        <v>122</v>
      </c>
      <c r="E43" t="s">
        <v>722</v>
      </c>
      <c r="F43" t="s">
        <v>723</v>
      </c>
      <c r="G43" t="s">
        <v>101</v>
      </c>
      <c r="H43" s="65">
        <v>32783</v>
      </c>
      <c r="I43" s="65">
        <v>9018</v>
      </c>
      <c r="J43" s="65">
        <v>0</v>
      </c>
      <c r="K43" s="65">
        <v>2956.3709399999998</v>
      </c>
      <c r="L43" s="66">
        <v>5.0000000000000001E-4</v>
      </c>
      <c r="M43" s="66">
        <v>2.1000000000000001E-2</v>
      </c>
      <c r="N43" s="66">
        <v>4.0000000000000001E-3</v>
      </c>
    </row>
    <row r="44" spans="1:14">
      <c r="A44" t="s">
        <v>724</v>
      </c>
      <c r="B44" t="s">
        <v>725</v>
      </c>
      <c r="C44" t="s">
        <v>99</v>
      </c>
      <c r="D44" t="s">
        <v>122</v>
      </c>
      <c r="E44" t="s">
        <v>559</v>
      </c>
      <c r="F44" t="s">
        <v>124</v>
      </c>
      <c r="G44" t="s">
        <v>101</v>
      </c>
      <c r="H44" s="65">
        <v>671127</v>
      </c>
      <c r="I44" s="65">
        <v>626</v>
      </c>
      <c r="J44" s="65">
        <v>0</v>
      </c>
      <c r="K44" s="65">
        <v>4201.2550199999996</v>
      </c>
      <c r="L44" s="66">
        <v>6.9999999999999999E-4</v>
      </c>
      <c r="M44" s="66">
        <v>2.98E-2</v>
      </c>
      <c r="N44" s="66">
        <v>5.5999999999999999E-3</v>
      </c>
    </row>
    <row r="45" spans="1:14">
      <c r="A45" t="s">
        <v>726</v>
      </c>
      <c r="B45" t="s">
        <v>727</v>
      </c>
      <c r="C45" t="s">
        <v>99</v>
      </c>
      <c r="D45" t="s">
        <v>122</v>
      </c>
      <c r="E45" t="s">
        <v>728</v>
      </c>
      <c r="F45" t="s">
        <v>729</v>
      </c>
      <c r="G45" t="s">
        <v>101</v>
      </c>
      <c r="H45" s="65">
        <v>1991</v>
      </c>
      <c r="I45" s="65">
        <v>15820</v>
      </c>
      <c r="J45" s="65">
        <v>1.9910000000000001</v>
      </c>
      <c r="K45" s="65">
        <v>316.96719999999999</v>
      </c>
      <c r="L45" s="66">
        <v>1E-4</v>
      </c>
      <c r="M45" s="66">
        <v>2.3E-3</v>
      </c>
      <c r="N45" s="66">
        <v>4.0000000000000002E-4</v>
      </c>
    </row>
    <row r="46" spans="1:14">
      <c r="A46" t="s">
        <v>730</v>
      </c>
      <c r="B46" t="s">
        <v>731</v>
      </c>
      <c r="C46" t="s">
        <v>99</v>
      </c>
      <c r="D46" t="s">
        <v>122</v>
      </c>
      <c r="E46" t="s">
        <v>732</v>
      </c>
      <c r="F46" t="s">
        <v>614</v>
      </c>
      <c r="G46" t="s">
        <v>101</v>
      </c>
      <c r="H46" s="65">
        <v>131571</v>
      </c>
      <c r="I46" s="65">
        <v>1148</v>
      </c>
      <c r="J46" s="65">
        <v>0</v>
      </c>
      <c r="K46" s="65">
        <v>1510.43508</v>
      </c>
      <c r="L46" s="66">
        <v>6.9999999999999999E-4</v>
      </c>
      <c r="M46" s="66">
        <v>1.0699999999999999E-2</v>
      </c>
      <c r="N46" s="66">
        <v>2E-3</v>
      </c>
    </row>
    <row r="47" spans="1:14">
      <c r="A47" t="s">
        <v>733</v>
      </c>
      <c r="B47" t="s">
        <v>734</v>
      </c>
      <c r="C47" t="s">
        <v>99</v>
      </c>
      <c r="D47" t="s">
        <v>122</v>
      </c>
      <c r="E47" t="s">
        <v>735</v>
      </c>
      <c r="F47" t="s">
        <v>128</v>
      </c>
      <c r="G47" t="s">
        <v>101</v>
      </c>
      <c r="H47" s="65">
        <v>32190</v>
      </c>
      <c r="I47" s="65">
        <v>5190</v>
      </c>
      <c r="J47" s="65">
        <v>22.44286</v>
      </c>
      <c r="K47" s="65">
        <v>1693.1038599999999</v>
      </c>
      <c r="L47" s="66">
        <v>6.9999999999999999E-4</v>
      </c>
      <c r="M47" s="66">
        <v>1.2E-2</v>
      </c>
      <c r="N47" s="66">
        <v>2.3E-3</v>
      </c>
    </row>
    <row r="48" spans="1:14">
      <c r="A48" t="s">
        <v>736</v>
      </c>
      <c r="B48" t="s">
        <v>737</v>
      </c>
      <c r="C48" t="s">
        <v>99</v>
      </c>
      <c r="D48" t="s">
        <v>122</v>
      </c>
      <c r="E48" t="s">
        <v>738</v>
      </c>
      <c r="F48" t="s">
        <v>131</v>
      </c>
      <c r="G48" t="s">
        <v>101</v>
      </c>
      <c r="H48" s="65">
        <v>22506</v>
      </c>
      <c r="I48" s="65">
        <v>1250</v>
      </c>
      <c r="J48" s="65">
        <v>0</v>
      </c>
      <c r="K48" s="65">
        <v>281.32499999999999</v>
      </c>
      <c r="L48" s="66">
        <v>1E-4</v>
      </c>
      <c r="M48" s="66">
        <v>2E-3</v>
      </c>
      <c r="N48" s="66">
        <v>4.0000000000000002E-4</v>
      </c>
    </row>
    <row r="49" spans="1:14">
      <c r="A49" t="s">
        <v>739</v>
      </c>
      <c r="B49" t="s">
        <v>740</v>
      </c>
      <c r="C49" t="s">
        <v>99</v>
      </c>
      <c r="D49" t="s">
        <v>122</v>
      </c>
      <c r="E49" t="s">
        <v>519</v>
      </c>
      <c r="F49" t="s">
        <v>131</v>
      </c>
      <c r="G49" t="s">
        <v>101</v>
      </c>
      <c r="H49" s="65">
        <v>81080</v>
      </c>
      <c r="I49" s="65">
        <v>1617</v>
      </c>
      <c r="J49" s="65">
        <v>0</v>
      </c>
      <c r="K49" s="65">
        <v>1311.0636</v>
      </c>
      <c r="L49" s="66">
        <v>4.0000000000000002E-4</v>
      </c>
      <c r="M49" s="66">
        <v>9.2999999999999992E-3</v>
      </c>
      <c r="N49" s="66">
        <v>1.8E-3</v>
      </c>
    </row>
    <row r="50" spans="1:14">
      <c r="A50" s="67" t="s">
        <v>741</v>
      </c>
      <c r="D50" s="14"/>
      <c r="E50" s="14"/>
      <c r="F50" s="14"/>
      <c r="H50" s="69">
        <v>359080.88</v>
      </c>
      <c r="J50" s="69">
        <v>0</v>
      </c>
      <c r="K50" s="69">
        <v>8081.3621039999998</v>
      </c>
      <c r="M50" s="68">
        <v>5.74E-2</v>
      </c>
      <c r="N50" s="68">
        <v>1.0800000000000001E-2</v>
      </c>
    </row>
    <row r="51" spans="1:14">
      <c r="A51" t="s">
        <v>742</v>
      </c>
      <c r="B51" t="s">
        <v>743</v>
      </c>
      <c r="C51" t="s">
        <v>99</v>
      </c>
      <c r="D51" t="s">
        <v>122</v>
      </c>
      <c r="E51" t="s">
        <v>744</v>
      </c>
      <c r="F51" t="s">
        <v>297</v>
      </c>
      <c r="G51" t="s">
        <v>101</v>
      </c>
      <c r="H51" s="65">
        <v>60459.88</v>
      </c>
      <c r="I51" s="65">
        <v>3330</v>
      </c>
      <c r="J51" s="65">
        <v>0</v>
      </c>
      <c r="K51" s="65">
        <v>2013.3140040000001</v>
      </c>
      <c r="L51" s="66">
        <v>5.0000000000000001E-4</v>
      </c>
      <c r="M51" s="66">
        <v>1.43E-2</v>
      </c>
      <c r="N51" s="66">
        <v>2.7000000000000001E-3</v>
      </c>
    </row>
    <row r="52" spans="1:14">
      <c r="A52" t="s">
        <v>745</v>
      </c>
      <c r="B52" t="s">
        <v>746</v>
      </c>
      <c r="C52" t="s">
        <v>99</v>
      </c>
      <c r="D52" t="s">
        <v>122</v>
      </c>
      <c r="E52" t="s">
        <v>747</v>
      </c>
      <c r="F52" t="s">
        <v>594</v>
      </c>
      <c r="G52" t="s">
        <v>101</v>
      </c>
      <c r="H52" s="65">
        <v>128350</v>
      </c>
      <c r="I52" s="65">
        <v>1413</v>
      </c>
      <c r="J52" s="65">
        <v>0</v>
      </c>
      <c r="K52" s="65">
        <v>1813.5854999999999</v>
      </c>
      <c r="L52" s="66">
        <v>2.0999999999999999E-3</v>
      </c>
      <c r="M52" s="66">
        <v>1.29E-2</v>
      </c>
      <c r="N52" s="66">
        <v>2.3999999999999998E-3</v>
      </c>
    </row>
    <row r="53" spans="1:14">
      <c r="A53" t="s">
        <v>748</v>
      </c>
      <c r="B53" t="s">
        <v>749</v>
      </c>
      <c r="C53" t="s">
        <v>99</v>
      </c>
      <c r="D53" t="s">
        <v>122</v>
      </c>
      <c r="E53" t="s">
        <v>750</v>
      </c>
      <c r="F53" t="s">
        <v>705</v>
      </c>
      <c r="G53" t="s">
        <v>101</v>
      </c>
      <c r="H53" s="65">
        <v>45460</v>
      </c>
      <c r="I53" s="65">
        <v>1492</v>
      </c>
      <c r="J53" s="65">
        <v>0</v>
      </c>
      <c r="K53" s="65">
        <v>678.26319999999998</v>
      </c>
      <c r="L53" s="66">
        <v>1.4E-3</v>
      </c>
      <c r="M53" s="66">
        <v>4.7999999999999996E-3</v>
      </c>
      <c r="N53" s="66">
        <v>8.9999999999999998E-4</v>
      </c>
    </row>
    <row r="54" spans="1:14">
      <c r="A54" t="s">
        <v>751</v>
      </c>
      <c r="B54" t="s">
        <v>752</v>
      </c>
      <c r="C54" t="s">
        <v>99</v>
      </c>
      <c r="D54" t="s">
        <v>122</v>
      </c>
      <c r="E54" t="s">
        <v>753</v>
      </c>
      <c r="F54" t="s">
        <v>341</v>
      </c>
      <c r="G54" t="s">
        <v>101</v>
      </c>
      <c r="H54" s="65">
        <v>89811</v>
      </c>
      <c r="I54" s="65">
        <v>2540</v>
      </c>
      <c r="J54" s="65">
        <v>0</v>
      </c>
      <c r="K54" s="65">
        <v>2281.1994</v>
      </c>
      <c r="L54" s="66">
        <v>2.7000000000000001E-3</v>
      </c>
      <c r="M54" s="66">
        <v>1.6199999999999999E-2</v>
      </c>
      <c r="N54" s="66">
        <v>3.0999999999999999E-3</v>
      </c>
    </row>
    <row r="55" spans="1:14">
      <c r="A55" t="s">
        <v>754</v>
      </c>
      <c r="B55" t="s">
        <v>755</v>
      </c>
      <c r="C55" t="s">
        <v>99</v>
      </c>
      <c r="D55" t="s">
        <v>122</v>
      </c>
      <c r="E55" t="s">
        <v>756</v>
      </c>
      <c r="F55" t="s">
        <v>124</v>
      </c>
      <c r="G55" t="s">
        <v>101</v>
      </c>
      <c r="H55" s="65">
        <v>35000</v>
      </c>
      <c r="I55" s="65">
        <v>3700</v>
      </c>
      <c r="J55" s="65">
        <v>0</v>
      </c>
      <c r="K55" s="65">
        <v>1295</v>
      </c>
      <c r="L55" s="66">
        <v>2.8E-3</v>
      </c>
      <c r="M55" s="66">
        <v>9.1999999999999998E-3</v>
      </c>
      <c r="N55" s="66">
        <v>1.6999999999999999E-3</v>
      </c>
    </row>
    <row r="56" spans="1:14">
      <c r="A56" s="67" t="s">
        <v>757</v>
      </c>
      <c r="D56" s="14"/>
      <c r="E56" s="14"/>
      <c r="F56" s="14"/>
      <c r="H56" s="69">
        <v>0</v>
      </c>
      <c r="J56" s="69">
        <v>0</v>
      </c>
      <c r="K56" s="69">
        <v>0</v>
      </c>
      <c r="M56" s="68">
        <v>0</v>
      </c>
      <c r="N56" s="68">
        <v>0</v>
      </c>
    </row>
    <row r="57" spans="1:14">
      <c r="A57" t="s">
        <v>214</v>
      </c>
      <c r="B57" t="s">
        <v>214</v>
      </c>
      <c r="D57" s="14"/>
      <c r="E57" s="14"/>
      <c r="F57" t="s">
        <v>214</v>
      </c>
      <c r="G57" t="s">
        <v>214</v>
      </c>
      <c r="H57" s="65">
        <v>0</v>
      </c>
      <c r="I57" s="65">
        <v>0</v>
      </c>
      <c r="K57" s="65">
        <v>0</v>
      </c>
      <c r="L57" s="66">
        <v>0</v>
      </c>
      <c r="M57" s="66">
        <v>0</v>
      </c>
      <c r="N57" s="66">
        <v>0</v>
      </c>
    </row>
    <row r="58" spans="1:14">
      <c r="A58" s="67" t="s">
        <v>219</v>
      </c>
      <c r="D58" s="14"/>
      <c r="E58" s="14"/>
      <c r="F58" s="14"/>
      <c r="H58" s="69">
        <v>221049</v>
      </c>
      <c r="J58" s="69">
        <v>0</v>
      </c>
      <c r="K58" s="69">
        <v>30490.298779799999</v>
      </c>
      <c r="M58" s="68">
        <v>0.21659999999999999</v>
      </c>
      <c r="N58" s="68">
        <v>4.0800000000000003E-2</v>
      </c>
    </row>
    <row r="59" spans="1:14">
      <c r="A59" s="67" t="s">
        <v>283</v>
      </c>
      <c r="D59" s="14"/>
      <c r="E59" s="14"/>
      <c r="F59" s="14"/>
      <c r="H59" s="69">
        <v>76019</v>
      </c>
      <c r="J59" s="69">
        <v>0</v>
      </c>
      <c r="K59" s="69">
        <v>7857.0761009999997</v>
      </c>
      <c r="M59" s="68">
        <v>5.5800000000000002E-2</v>
      </c>
      <c r="N59" s="68">
        <v>1.0500000000000001E-2</v>
      </c>
    </row>
    <row r="60" spans="1:14">
      <c r="A60" t="s">
        <v>758</v>
      </c>
      <c r="B60" t="s">
        <v>759</v>
      </c>
      <c r="C60" t="s">
        <v>760</v>
      </c>
      <c r="D60" t="s">
        <v>625</v>
      </c>
      <c r="E60" t="s">
        <v>761</v>
      </c>
      <c r="F60" t="s">
        <v>762</v>
      </c>
      <c r="G60" t="s">
        <v>105</v>
      </c>
      <c r="H60" s="65">
        <v>29035</v>
      </c>
      <c r="I60" s="65">
        <v>1948</v>
      </c>
      <c r="J60" s="65">
        <v>0</v>
      </c>
      <c r="K60" s="65">
        <v>1885.7164012000001</v>
      </c>
      <c r="L60" s="66">
        <v>1.2999999999999999E-3</v>
      </c>
      <c r="M60" s="66">
        <v>1.34E-2</v>
      </c>
      <c r="N60" s="66">
        <v>2.5000000000000001E-3</v>
      </c>
    </row>
    <row r="61" spans="1:14">
      <c r="A61" t="s">
        <v>763</v>
      </c>
      <c r="B61" t="s">
        <v>764</v>
      </c>
      <c r="C61" t="s">
        <v>760</v>
      </c>
      <c r="D61" t="s">
        <v>625</v>
      </c>
      <c r="E61" t="s">
        <v>765</v>
      </c>
      <c r="F61" t="s">
        <v>766</v>
      </c>
      <c r="G61" t="s">
        <v>105</v>
      </c>
      <c r="H61" s="65">
        <v>9758</v>
      </c>
      <c r="I61" s="65">
        <v>2781</v>
      </c>
      <c r="J61" s="65">
        <v>0</v>
      </c>
      <c r="K61" s="65">
        <v>904.74751332000005</v>
      </c>
      <c r="L61" s="66">
        <v>1E-4</v>
      </c>
      <c r="M61" s="66">
        <v>6.4000000000000003E-3</v>
      </c>
      <c r="N61" s="66">
        <v>1.1999999999999999E-3</v>
      </c>
    </row>
    <row r="62" spans="1:14">
      <c r="A62" t="s">
        <v>767</v>
      </c>
      <c r="B62" t="s">
        <v>768</v>
      </c>
      <c r="C62" t="s">
        <v>633</v>
      </c>
      <c r="D62" t="s">
        <v>625</v>
      </c>
      <c r="E62" t="s">
        <v>769</v>
      </c>
      <c r="F62" t="s">
        <v>766</v>
      </c>
      <c r="G62" t="s">
        <v>105</v>
      </c>
      <c r="H62" s="65">
        <v>5300</v>
      </c>
      <c r="I62" s="65">
        <v>12934</v>
      </c>
      <c r="J62" s="65">
        <v>0</v>
      </c>
      <c r="K62" s="65">
        <v>2285.4636679999999</v>
      </c>
      <c r="L62" s="66">
        <v>1E-4</v>
      </c>
      <c r="M62" s="66">
        <v>1.6199999999999999E-2</v>
      </c>
      <c r="N62" s="66">
        <v>3.0999999999999999E-3</v>
      </c>
    </row>
    <row r="63" spans="1:14">
      <c r="A63" t="s">
        <v>770</v>
      </c>
      <c r="B63" t="s">
        <v>771</v>
      </c>
      <c r="C63" t="s">
        <v>760</v>
      </c>
      <c r="D63" t="s">
        <v>625</v>
      </c>
      <c r="E63" t="s">
        <v>772</v>
      </c>
      <c r="F63" t="s">
        <v>766</v>
      </c>
      <c r="G63" t="s">
        <v>105</v>
      </c>
      <c r="H63" s="65">
        <v>1926</v>
      </c>
      <c r="I63" s="65">
        <v>27922</v>
      </c>
      <c r="J63" s="65">
        <v>0</v>
      </c>
      <c r="K63" s="65">
        <v>1792.9509184799999</v>
      </c>
      <c r="L63" s="66">
        <v>0</v>
      </c>
      <c r="M63" s="66">
        <v>1.2699999999999999E-2</v>
      </c>
      <c r="N63" s="66">
        <v>2.3999999999999998E-3</v>
      </c>
    </row>
    <row r="64" spans="1:14">
      <c r="A64" t="s">
        <v>773</v>
      </c>
      <c r="B64" t="s">
        <v>774</v>
      </c>
      <c r="C64" t="s">
        <v>633</v>
      </c>
      <c r="D64" t="s">
        <v>625</v>
      </c>
      <c r="E64" t="s">
        <v>775</v>
      </c>
      <c r="F64" t="s">
        <v>635</v>
      </c>
      <c r="G64" t="s">
        <v>105</v>
      </c>
      <c r="H64" s="65">
        <v>30000</v>
      </c>
      <c r="I64" s="65">
        <v>988</v>
      </c>
      <c r="J64" s="65">
        <v>0</v>
      </c>
      <c r="K64" s="65">
        <v>988.19759999999997</v>
      </c>
      <c r="L64" s="66">
        <v>2.0999999999999999E-3</v>
      </c>
      <c r="M64" s="66">
        <v>7.0000000000000001E-3</v>
      </c>
      <c r="N64" s="66">
        <v>1.2999999999999999E-3</v>
      </c>
    </row>
    <row r="65" spans="1:14">
      <c r="A65" s="67" t="s">
        <v>284</v>
      </c>
      <c r="D65" s="14"/>
      <c r="E65" s="14"/>
      <c r="F65" s="14"/>
      <c r="H65" s="69">
        <v>145030</v>
      </c>
      <c r="J65" s="69">
        <v>0</v>
      </c>
      <c r="K65" s="69">
        <v>22633.222678800001</v>
      </c>
      <c r="M65" s="68">
        <v>0.1608</v>
      </c>
      <c r="N65" s="68">
        <v>3.0300000000000001E-2</v>
      </c>
    </row>
    <row r="66" spans="1:14">
      <c r="A66" t="s">
        <v>776</v>
      </c>
      <c r="B66" t="s">
        <v>777</v>
      </c>
      <c r="C66" t="s">
        <v>122</v>
      </c>
      <c r="D66" t="s">
        <v>625</v>
      </c>
      <c r="E66" t="s">
        <v>778</v>
      </c>
      <c r="F66" t="s">
        <v>779</v>
      </c>
      <c r="G66" t="s">
        <v>109</v>
      </c>
      <c r="H66" s="65">
        <v>107072</v>
      </c>
      <c r="I66" s="65">
        <v>277.5</v>
      </c>
      <c r="J66" s="65">
        <v>0</v>
      </c>
      <c r="K66" s="65">
        <v>1162.56020496</v>
      </c>
      <c r="L66" s="66">
        <v>2.9999999999999997E-4</v>
      </c>
      <c r="M66" s="66">
        <v>8.3000000000000001E-3</v>
      </c>
      <c r="N66" s="66">
        <v>1.6000000000000001E-3</v>
      </c>
    </row>
    <row r="67" spans="1:14">
      <c r="A67" t="s">
        <v>780</v>
      </c>
      <c r="B67" t="s">
        <v>781</v>
      </c>
      <c r="C67" t="s">
        <v>633</v>
      </c>
      <c r="D67" t="s">
        <v>625</v>
      </c>
      <c r="E67" t="s">
        <v>782</v>
      </c>
      <c r="F67" t="s">
        <v>783</v>
      </c>
      <c r="G67" t="s">
        <v>105</v>
      </c>
      <c r="H67" s="65">
        <v>845</v>
      </c>
      <c r="I67" s="65">
        <v>53393</v>
      </c>
      <c r="J67" s="65">
        <v>0</v>
      </c>
      <c r="K67" s="65">
        <v>1504.2036138999999</v>
      </c>
      <c r="L67" s="66">
        <v>0</v>
      </c>
      <c r="M67" s="66">
        <v>1.0699999999999999E-2</v>
      </c>
      <c r="N67" s="66">
        <v>2E-3</v>
      </c>
    </row>
    <row r="68" spans="1:14">
      <c r="A68" t="s">
        <v>784</v>
      </c>
      <c r="B68" t="s">
        <v>785</v>
      </c>
      <c r="C68" t="s">
        <v>633</v>
      </c>
      <c r="D68" t="s">
        <v>625</v>
      </c>
      <c r="E68" t="s">
        <v>786</v>
      </c>
      <c r="F68" t="s">
        <v>766</v>
      </c>
      <c r="G68" t="s">
        <v>105</v>
      </c>
      <c r="H68" s="65">
        <v>4425</v>
      </c>
      <c r="I68" s="65">
        <v>22673</v>
      </c>
      <c r="J68" s="65">
        <v>0</v>
      </c>
      <c r="K68" s="65">
        <v>3344.9363535000002</v>
      </c>
      <c r="L68" s="66">
        <v>0</v>
      </c>
      <c r="M68" s="66">
        <v>2.3800000000000002E-2</v>
      </c>
      <c r="N68" s="66">
        <v>4.4999999999999997E-3</v>
      </c>
    </row>
    <row r="69" spans="1:14">
      <c r="A69" t="s">
        <v>787</v>
      </c>
      <c r="B69" t="s">
        <v>788</v>
      </c>
      <c r="C69" t="s">
        <v>633</v>
      </c>
      <c r="D69" t="s">
        <v>625</v>
      </c>
      <c r="E69" t="s">
        <v>789</v>
      </c>
      <c r="F69" t="s">
        <v>766</v>
      </c>
      <c r="G69" t="s">
        <v>105</v>
      </c>
      <c r="H69" s="65">
        <v>5108</v>
      </c>
      <c r="I69" s="65">
        <v>23577</v>
      </c>
      <c r="J69" s="65">
        <v>0</v>
      </c>
      <c r="K69" s="65">
        <v>4015.1800754400001</v>
      </c>
      <c r="L69" s="66">
        <v>0</v>
      </c>
      <c r="M69" s="66">
        <v>2.8500000000000001E-2</v>
      </c>
      <c r="N69" s="66">
        <v>5.4000000000000003E-3</v>
      </c>
    </row>
    <row r="70" spans="1:14">
      <c r="A70" t="s">
        <v>790</v>
      </c>
      <c r="B70" t="s">
        <v>791</v>
      </c>
      <c r="C70" t="s">
        <v>633</v>
      </c>
      <c r="D70" t="s">
        <v>625</v>
      </c>
      <c r="E70" t="s">
        <v>792</v>
      </c>
      <c r="F70" t="s">
        <v>766</v>
      </c>
      <c r="G70" t="s">
        <v>105</v>
      </c>
      <c r="H70" s="65">
        <v>2410</v>
      </c>
      <c r="I70" s="65">
        <v>32206</v>
      </c>
      <c r="J70" s="65">
        <v>0</v>
      </c>
      <c r="K70" s="65">
        <v>2587.7327764000001</v>
      </c>
      <c r="L70" s="66">
        <v>0</v>
      </c>
      <c r="M70" s="66">
        <v>1.84E-2</v>
      </c>
      <c r="N70" s="66">
        <v>3.5000000000000001E-3</v>
      </c>
    </row>
    <row r="71" spans="1:14">
      <c r="A71" t="s">
        <v>793</v>
      </c>
      <c r="B71" t="s">
        <v>794</v>
      </c>
      <c r="C71" t="s">
        <v>760</v>
      </c>
      <c r="D71" t="s">
        <v>625</v>
      </c>
      <c r="E71" t="s">
        <v>795</v>
      </c>
      <c r="F71" t="s">
        <v>766</v>
      </c>
      <c r="G71" t="s">
        <v>105</v>
      </c>
      <c r="H71" s="65">
        <v>14532</v>
      </c>
      <c r="I71" s="65">
        <v>5134</v>
      </c>
      <c r="J71" s="65">
        <v>0</v>
      </c>
      <c r="K71" s="65">
        <v>2487.4069819199999</v>
      </c>
      <c r="L71" s="66">
        <v>1E-4</v>
      </c>
      <c r="M71" s="66">
        <v>1.77E-2</v>
      </c>
      <c r="N71" s="66">
        <v>3.3E-3</v>
      </c>
    </row>
    <row r="72" spans="1:14">
      <c r="A72" t="s">
        <v>796</v>
      </c>
      <c r="B72" t="s">
        <v>797</v>
      </c>
      <c r="C72" t="s">
        <v>760</v>
      </c>
      <c r="D72" t="s">
        <v>625</v>
      </c>
      <c r="E72" t="s">
        <v>798</v>
      </c>
      <c r="F72" t="s">
        <v>766</v>
      </c>
      <c r="G72" t="s">
        <v>105</v>
      </c>
      <c r="H72" s="65">
        <v>9758</v>
      </c>
      <c r="I72" s="65">
        <v>4549</v>
      </c>
      <c r="J72" s="65">
        <v>0</v>
      </c>
      <c r="K72" s="65">
        <v>1479.93399428</v>
      </c>
      <c r="L72" s="66">
        <v>1E-4</v>
      </c>
      <c r="M72" s="66">
        <v>1.0500000000000001E-2</v>
      </c>
      <c r="N72" s="66">
        <v>2E-3</v>
      </c>
    </row>
    <row r="73" spans="1:14">
      <c r="A73" t="s">
        <v>799</v>
      </c>
      <c r="B73" t="s">
        <v>800</v>
      </c>
      <c r="C73" t="s">
        <v>760</v>
      </c>
      <c r="D73" t="s">
        <v>625</v>
      </c>
      <c r="E73" t="s">
        <v>801</v>
      </c>
      <c r="F73" t="s">
        <v>802</v>
      </c>
      <c r="G73" t="s">
        <v>105</v>
      </c>
      <c r="H73" s="65">
        <v>880</v>
      </c>
      <c r="I73" s="65">
        <v>206252</v>
      </c>
      <c r="J73" s="65">
        <v>0</v>
      </c>
      <c r="K73" s="65">
        <v>6051.2686783999998</v>
      </c>
      <c r="L73" s="66">
        <v>0</v>
      </c>
      <c r="M73" s="66">
        <v>4.2999999999999997E-2</v>
      </c>
      <c r="N73" s="66">
        <v>8.0999999999999996E-3</v>
      </c>
    </row>
    <row r="74" spans="1:14">
      <c r="A74" s="80" t="s">
        <v>221</v>
      </c>
      <c r="D74" s="14"/>
      <c r="E74" s="14"/>
      <c r="F74" s="14"/>
    </row>
    <row r="75" spans="1:14">
      <c r="A75" s="80" t="s">
        <v>277</v>
      </c>
      <c r="D75" s="14"/>
      <c r="E75" s="14"/>
      <c r="F75" s="14"/>
    </row>
    <row r="76" spans="1:14">
      <c r="A76" s="80" t="s">
        <v>278</v>
      </c>
      <c r="D76" s="14"/>
      <c r="E76" s="14"/>
      <c r="F76" s="14"/>
    </row>
    <row r="77" spans="1:14">
      <c r="A77" s="80" t="s">
        <v>279</v>
      </c>
      <c r="D77" s="14"/>
      <c r="E77" s="14"/>
      <c r="F77" s="14"/>
    </row>
    <row r="78" spans="1:14">
      <c r="A78" s="80" t="s">
        <v>280</v>
      </c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" style="13" customWidth="1"/>
    <col min="2" max="2" width="14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4372493</v>
      </c>
      <c r="H10" s="7"/>
      <c r="I10" s="63">
        <v>95.461089999999999</v>
      </c>
      <c r="J10" s="63">
        <v>175085.52814606001</v>
      </c>
      <c r="K10" s="7"/>
      <c r="L10" s="64">
        <v>1</v>
      </c>
      <c r="M10" s="64">
        <v>0.2344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4175980</v>
      </c>
      <c r="I11" s="69">
        <v>0</v>
      </c>
      <c r="J11" s="69">
        <v>94189.606228599994</v>
      </c>
      <c r="L11" s="68">
        <v>0.53800000000000003</v>
      </c>
      <c r="M11" s="68">
        <v>0.12609999999999999</v>
      </c>
    </row>
    <row r="12" spans="1:62">
      <c r="A12" s="67" t="s">
        <v>803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804</v>
      </c>
      <c r="C14" s="14"/>
      <c r="D14" s="14"/>
      <c r="E14" s="14"/>
      <c r="F14" s="14"/>
      <c r="G14" s="69">
        <v>2074414</v>
      </c>
      <c r="I14" s="69">
        <v>0</v>
      </c>
      <c r="J14" s="69">
        <v>85948.711920000002</v>
      </c>
      <c r="L14" s="68">
        <v>0.4909</v>
      </c>
      <c r="M14" s="68">
        <v>0.11509999999999999</v>
      </c>
    </row>
    <row r="15" spans="1:62">
      <c r="A15" t="s">
        <v>805</v>
      </c>
      <c r="B15" t="s">
        <v>806</v>
      </c>
      <c r="C15" t="s">
        <v>99</v>
      </c>
      <c r="D15" t="s">
        <v>807</v>
      </c>
      <c r="E15" t="s">
        <v>808</v>
      </c>
      <c r="F15" t="s">
        <v>101</v>
      </c>
      <c r="G15" s="65">
        <v>649002</v>
      </c>
      <c r="H15" s="65">
        <v>1491</v>
      </c>
      <c r="I15" s="65">
        <v>0</v>
      </c>
      <c r="J15" s="65">
        <v>9676.6198199999999</v>
      </c>
      <c r="K15" s="66">
        <v>1.6999999999999999E-3</v>
      </c>
      <c r="L15" s="66">
        <v>5.5300000000000002E-2</v>
      </c>
      <c r="M15" s="66">
        <v>1.2999999999999999E-2</v>
      </c>
    </row>
    <row r="16" spans="1:62">
      <c r="A16" t="s">
        <v>809</v>
      </c>
      <c r="B16" t="s">
        <v>810</v>
      </c>
      <c r="C16" t="s">
        <v>99</v>
      </c>
      <c r="D16" t="s">
        <v>807</v>
      </c>
      <c r="E16" t="s">
        <v>808</v>
      </c>
      <c r="F16" t="s">
        <v>101</v>
      </c>
      <c r="G16" s="65">
        <v>65128</v>
      </c>
      <c r="H16" s="65">
        <v>4107</v>
      </c>
      <c r="I16" s="65">
        <v>0</v>
      </c>
      <c r="J16" s="65">
        <v>2674.8069599999999</v>
      </c>
      <c r="K16" s="66">
        <v>5.0000000000000001E-4</v>
      </c>
      <c r="L16" s="66">
        <v>1.5299999999999999E-2</v>
      </c>
      <c r="M16" s="66">
        <v>3.5999999999999999E-3</v>
      </c>
    </row>
    <row r="17" spans="1:13">
      <c r="A17" t="s">
        <v>811</v>
      </c>
      <c r="B17" t="s">
        <v>812</v>
      </c>
      <c r="C17" t="s">
        <v>99</v>
      </c>
      <c r="D17" t="s">
        <v>813</v>
      </c>
      <c r="E17" t="s">
        <v>808</v>
      </c>
      <c r="F17" t="s">
        <v>101</v>
      </c>
      <c r="G17" s="65">
        <v>207612</v>
      </c>
      <c r="H17" s="65">
        <v>2044</v>
      </c>
      <c r="I17" s="65">
        <v>0</v>
      </c>
      <c r="J17" s="65">
        <v>4243.5892800000001</v>
      </c>
      <c r="K17" s="66">
        <v>2.3099999999999999E-2</v>
      </c>
      <c r="L17" s="66">
        <v>2.4199999999999999E-2</v>
      </c>
      <c r="M17" s="66">
        <v>5.7000000000000002E-3</v>
      </c>
    </row>
    <row r="18" spans="1:13">
      <c r="A18" t="s">
        <v>814</v>
      </c>
      <c r="B18" t="s">
        <v>815</v>
      </c>
      <c r="C18" t="s">
        <v>99</v>
      </c>
      <c r="D18" t="s">
        <v>816</v>
      </c>
      <c r="E18" t="s">
        <v>808</v>
      </c>
      <c r="F18" t="s">
        <v>101</v>
      </c>
      <c r="G18" s="65">
        <v>102212</v>
      </c>
      <c r="H18" s="65">
        <v>6591</v>
      </c>
      <c r="I18" s="65">
        <v>0</v>
      </c>
      <c r="J18" s="65">
        <v>6736.7929199999999</v>
      </c>
      <c r="K18" s="66">
        <v>1.04E-2</v>
      </c>
      <c r="L18" s="66">
        <v>3.85E-2</v>
      </c>
      <c r="M18" s="66">
        <v>8.9999999999999993E-3</v>
      </c>
    </row>
    <row r="19" spans="1:13">
      <c r="A19" t="s">
        <v>817</v>
      </c>
      <c r="B19" t="s">
        <v>818</v>
      </c>
      <c r="C19" t="s">
        <v>99</v>
      </c>
      <c r="D19" t="s">
        <v>816</v>
      </c>
      <c r="E19" t="s">
        <v>808</v>
      </c>
      <c r="F19" t="s">
        <v>101</v>
      </c>
      <c r="G19" s="65">
        <v>334302</v>
      </c>
      <c r="H19" s="65">
        <v>6463</v>
      </c>
      <c r="I19" s="65">
        <v>0</v>
      </c>
      <c r="J19" s="65">
        <v>21605.938259999999</v>
      </c>
      <c r="K19" s="66">
        <v>3.3399999999999999E-2</v>
      </c>
      <c r="L19" s="66">
        <v>0.1234</v>
      </c>
      <c r="M19" s="66">
        <v>2.8899999999999999E-2</v>
      </c>
    </row>
    <row r="20" spans="1:13">
      <c r="A20" t="s">
        <v>819</v>
      </c>
      <c r="B20" t="s">
        <v>820</v>
      </c>
      <c r="C20" t="s">
        <v>99</v>
      </c>
      <c r="D20" t="s">
        <v>821</v>
      </c>
      <c r="E20" t="s">
        <v>808</v>
      </c>
      <c r="F20" t="s">
        <v>101</v>
      </c>
      <c r="G20" s="65">
        <v>66781</v>
      </c>
      <c r="H20" s="65">
        <v>12750</v>
      </c>
      <c r="I20" s="65">
        <v>0</v>
      </c>
      <c r="J20" s="65">
        <v>8514.5774999999994</v>
      </c>
      <c r="K20" s="66">
        <v>6.9999999999999999E-4</v>
      </c>
      <c r="L20" s="66">
        <v>4.8599999999999997E-2</v>
      </c>
      <c r="M20" s="66">
        <v>1.14E-2</v>
      </c>
    </row>
    <row r="21" spans="1:13">
      <c r="A21" t="s">
        <v>822</v>
      </c>
      <c r="B21" t="s">
        <v>823</v>
      </c>
      <c r="C21" t="s">
        <v>99</v>
      </c>
      <c r="D21" t="s">
        <v>824</v>
      </c>
      <c r="E21" t="s">
        <v>808</v>
      </c>
      <c r="F21" t="s">
        <v>105</v>
      </c>
      <c r="G21" s="65">
        <v>15738</v>
      </c>
      <c r="H21" s="65">
        <v>41330</v>
      </c>
      <c r="I21" s="65">
        <v>0</v>
      </c>
      <c r="J21" s="65">
        <v>6504.5154000000002</v>
      </c>
      <c r="K21" s="66">
        <v>1.1999999999999999E-3</v>
      </c>
      <c r="L21" s="66">
        <v>3.7199999999999997E-2</v>
      </c>
      <c r="M21" s="66">
        <v>8.6999999999999994E-3</v>
      </c>
    </row>
    <row r="22" spans="1:13">
      <c r="A22" t="s">
        <v>825</v>
      </c>
      <c r="B22" t="s">
        <v>826</v>
      </c>
      <c r="C22" t="s">
        <v>99</v>
      </c>
      <c r="D22" t="s">
        <v>824</v>
      </c>
      <c r="E22" t="s">
        <v>808</v>
      </c>
      <c r="F22" t="s">
        <v>101</v>
      </c>
      <c r="G22" s="65">
        <v>633639</v>
      </c>
      <c r="H22" s="65">
        <v>4102</v>
      </c>
      <c r="I22" s="65">
        <v>0</v>
      </c>
      <c r="J22" s="65">
        <v>25991.871780000001</v>
      </c>
      <c r="K22" s="66">
        <v>5.5999999999999999E-3</v>
      </c>
      <c r="L22" s="66">
        <v>0.14849999999999999</v>
      </c>
      <c r="M22" s="66">
        <v>3.4799999999999998E-2</v>
      </c>
    </row>
    <row r="23" spans="1:13">
      <c r="A23" s="67" t="s">
        <v>827</v>
      </c>
      <c r="C23" s="14"/>
      <c r="D23" s="14"/>
      <c r="E23" s="14"/>
      <c r="F23" s="14"/>
      <c r="G23" s="69">
        <v>2101566</v>
      </c>
      <c r="I23" s="69">
        <v>0</v>
      </c>
      <c r="J23" s="69">
        <v>8240.8943085999999</v>
      </c>
      <c r="L23" s="68">
        <v>4.7100000000000003E-2</v>
      </c>
      <c r="M23" s="68">
        <v>1.0999999999999999E-2</v>
      </c>
    </row>
    <row r="24" spans="1:13">
      <c r="A24" t="s">
        <v>828</v>
      </c>
      <c r="B24" t="s">
        <v>829</v>
      </c>
      <c r="C24" t="s">
        <v>99</v>
      </c>
      <c r="D24" t="s">
        <v>813</v>
      </c>
      <c r="E24" t="s">
        <v>830</v>
      </c>
      <c r="F24" t="s">
        <v>101</v>
      </c>
      <c r="G24" s="65">
        <v>924749</v>
      </c>
      <c r="H24" s="65">
        <v>445.53</v>
      </c>
      <c r="I24" s="65">
        <v>0</v>
      </c>
      <c r="J24" s="65">
        <v>4120.0342197</v>
      </c>
      <c r="K24" s="66">
        <v>6.4000000000000003E-3</v>
      </c>
      <c r="L24" s="66">
        <v>2.35E-2</v>
      </c>
      <c r="M24" s="66">
        <v>5.4999999999999997E-3</v>
      </c>
    </row>
    <row r="25" spans="1:13">
      <c r="A25" t="s">
        <v>831</v>
      </c>
      <c r="B25" t="s">
        <v>832</v>
      </c>
      <c r="C25" t="s">
        <v>99</v>
      </c>
      <c r="D25" t="s">
        <v>821</v>
      </c>
      <c r="E25" t="s">
        <v>830</v>
      </c>
      <c r="F25" t="s">
        <v>101</v>
      </c>
      <c r="G25" s="65">
        <v>1176817</v>
      </c>
      <c r="H25" s="65">
        <v>350.17</v>
      </c>
      <c r="I25" s="65">
        <v>0</v>
      </c>
      <c r="J25" s="65">
        <v>4120.8600888999999</v>
      </c>
      <c r="K25" s="66">
        <v>8.9999999999999998E-4</v>
      </c>
      <c r="L25" s="66">
        <v>2.35E-2</v>
      </c>
      <c r="M25" s="66">
        <v>5.4999999999999997E-3</v>
      </c>
    </row>
    <row r="26" spans="1:13">
      <c r="A26" s="67" t="s">
        <v>833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214</v>
      </c>
      <c r="B27" t="s">
        <v>214</v>
      </c>
      <c r="C27" s="14"/>
      <c r="D27" s="14"/>
      <c r="E27" t="s">
        <v>214</v>
      </c>
      <c r="F27" t="s">
        <v>214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622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834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214</v>
      </c>
      <c r="B31" t="s">
        <v>214</v>
      </c>
      <c r="C31" s="14"/>
      <c r="D31" s="14"/>
      <c r="E31" t="s">
        <v>214</v>
      </c>
      <c r="F31" t="s">
        <v>214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219</v>
      </c>
      <c r="C32" s="14"/>
      <c r="D32" s="14"/>
      <c r="E32" s="14"/>
      <c r="F32" s="14"/>
      <c r="G32" s="69">
        <v>196513</v>
      </c>
      <c r="I32" s="69">
        <v>95.461089999999999</v>
      </c>
      <c r="J32" s="69">
        <v>80895.92191746</v>
      </c>
      <c r="L32" s="68">
        <v>0.46200000000000002</v>
      </c>
      <c r="M32" s="68">
        <v>0.10829999999999999</v>
      </c>
    </row>
    <row r="33" spans="1:13">
      <c r="A33" s="67" t="s">
        <v>835</v>
      </c>
      <c r="C33" s="14"/>
      <c r="D33" s="14"/>
      <c r="E33" s="14"/>
      <c r="F33" s="14"/>
      <c r="G33" s="69">
        <v>196513</v>
      </c>
      <c r="I33" s="69">
        <v>95.461089999999999</v>
      </c>
      <c r="J33" s="69">
        <v>80895.92191746</v>
      </c>
      <c r="L33" s="68">
        <v>0.46200000000000002</v>
      </c>
      <c r="M33" s="68">
        <v>0.10829999999999999</v>
      </c>
    </row>
    <row r="34" spans="1:13">
      <c r="A34" t="s">
        <v>836</v>
      </c>
      <c r="B34" t="s">
        <v>837</v>
      </c>
      <c r="C34" t="s">
        <v>760</v>
      </c>
      <c r="D34" t="s">
        <v>838</v>
      </c>
      <c r="E34" t="s">
        <v>808</v>
      </c>
      <c r="F34" t="s">
        <v>105</v>
      </c>
      <c r="G34" s="65">
        <v>26500</v>
      </c>
      <c r="H34" s="65">
        <v>31913</v>
      </c>
      <c r="I34" s="65">
        <v>26.042940000000002</v>
      </c>
      <c r="J34" s="65">
        <v>28221.49757</v>
      </c>
      <c r="K34" s="66">
        <v>0</v>
      </c>
      <c r="L34" s="66">
        <v>0.16120000000000001</v>
      </c>
      <c r="M34" s="66">
        <v>3.78E-2</v>
      </c>
    </row>
    <row r="35" spans="1:13">
      <c r="A35" t="s">
        <v>839</v>
      </c>
      <c r="B35" t="s">
        <v>840</v>
      </c>
      <c r="C35" t="s">
        <v>633</v>
      </c>
      <c r="D35" t="s">
        <v>841</v>
      </c>
      <c r="E35" t="s">
        <v>808</v>
      </c>
      <c r="F35" t="s">
        <v>105</v>
      </c>
      <c r="G35" s="65">
        <v>49295</v>
      </c>
      <c r="H35" s="65">
        <v>7635</v>
      </c>
      <c r="I35" s="65">
        <v>0</v>
      </c>
      <c r="J35" s="65">
        <v>12548.0866155</v>
      </c>
      <c r="K35" s="66">
        <v>0</v>
      </c>
      <c r="L35" s="66">
        <v>7.17E-2</v>
      </c>
      <c r="M35" s="66">
        <v>1.6799999999999999E-2</v>
      </c>
    </row>
    <row r="36" spans="1:13">
      <c r="A36" t="s">
        <v>842</v>
      </c>
      <c r="B36" t="s">
        <v>843</v>
      </c>
      <c r="C36" t="s">
        <v>633</v>
      </c>
      <c r="D36" t="s">
        <v>844</v>
      </c>
      <c r="E36" t="s">
        <v>808</v>
      </c>
      <c r="F36" t="s">
        <v>105</v>
      </c>
      <c r="G36" s="65">
        <v>21818</v>
      </c>
      <c r="H36" s="65">
        <v>39633</v>
      </c>
      <c r="I36" s="65">
        <v>69.418149999999997</v>
      </c>
      <c r="J36" s="65">
        <v>28898.942701960001</v>
      </c>
      <c r="K36" s="66">
        <v>0</v>
      </c>
      <c r="L36" s="66">
        <v>0.1651</v>
      </c>
      <c r="M36" s="66">
        <v>3.8699999999999998E-2</v>
      </c>
    </row>
    <row r="37" spans="1:13">
      <c r="A37" t="s">
        <v>845</v>
      </c>
      <c r="B37" t="s">
        <v>846</v>
      </c>
      <c r="C37" t="s">
        <v>633</v>
      </c>
      <c r="D37" t="s">
        <v>844</v>
      </c>
      <c r="E37" t="s">
        <v>808</v>
      </c>
      <c r="F37" t="s">
        <v>105</v>
      </c>
      <c r="G37" s="65">
        <v>98900</v>
      </c>
      <c r="H37" s="65">
        <v>3405</v>
      </c>
      <c r="I37" s="65">
        <v>0</v>
      </c>
      <c r="J37" s="65">
        <v>11227.39503</v>
      </c>
      <c r="K37" s="66">
        <v>0</v>
      </c>
      <c r="L37" s="66">
        <v>6.4100000000000004E-2</v>
      </c>
      <c r="M37" s="66">
        <v>1.4999999999999999E-2</v>
      </c>
    </row>
    <row r="38" spans="1:13">
      <c r="A38" s="67" t="s">
        <v>847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214</v>
      </c>
      <c r="B39" t="s">
        <v>214</v>
      </c>
      <c r="C39" s="14"/>
      <c r="D39" s="14"/>
      <c r="E39" t="s">
        <v>214</v>
      </c>
      <c r="F39" t="s">
        <v>214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622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214</v>
      </c>
      <c r="B41" t="s">
        <v>214</v>
      </c>
      <c r="C41" s="14"/>
      <c r="D41" s="14"/>
      <c r="E41" t="s">
        <v>214</v>
      </c>
      <c r="F41" t="s">
        <v>214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834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214</v>
      </c>
      <c r="B43" t="s">
        <v>214</v>
      </c>
      <c r="C43" s="14"/>
      <c r="D43" s="14"/>
      <c r="E43" t="s">
        <v>214</v>
      </c>
      <c r="F43" t="s">
        <v>214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80" t="s">
        <v>221</v>
      </c>
      <c r="C44" s="14"/>
      <c r="D44" s="14"/>
      <c r="E44" s="14"/>
      <c r="F44" s="14"/>
    </row>
    <row r="45" spans="1:13">
      <c r="A45" s="80" t="s">
        <v>277</v>
      </c>
      <c r="C45" s="14"/>
      <c r="D45" s="14"/>
      <c r="E45" s="14"/>
      <c r="F45" s="14"/>
    </row>
    <row r="46" spans="1:13">
      <c r="A46" s="80" t="s">
        <v>278</v>
      </c>
      <c r="C46" s="14"/>
      <c r="D46" s="14"/>
      <c r="E46" s="14"/>
      <c r="F46" s="14"/>
    </row>
    <row r="47" spans="1:13">
      <c r="A47" s="80" t="s">
        <v>279</v>
      </c>
      <c r="C47" s="14"/>
      <c r="D47" s="14"/>
      <c r="E47" s="14"/>
      <c r="F47" s="14"/>
    </row>
    <row r="48" spans="1:13">
      <c r="A48" s="80" t="s">
        <v>280</v>
      </c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848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849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H17" t="s">
        <v>214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622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848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849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H26" t="s">
        <v>214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622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H28" t="s">
        <v>214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221</v>
      </c>
      <c r="B29" s="14"/>
      <c r="C29" s="14"/>
      <c r="D29" s="14"/>
    </row>
    <row r="30" spans="1:14">
      <c r="A30" s="80" t="s">
        <v>277</v>
      </c>
      <c r="B30" s="14"/>
      <c r="C30" s="14"/>
      <c r="D30" s="14"/>
    </row>
    <row r="31" spans="1:14">
      <c r="A31" s="80" t="s">
        <v>278</v>
      </c>
      <c r="B31" s="14"/>
      <c r="C31" s="14"/>
      <c r="D31" s="14"/>
    </row>
    <row r="32" spans="1:14">
      <c r="A32" s="80" t="s">
        <v>279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82159</v>
      </c>
      <c r="G10" s="7"/>
      <c r="H10" s="63">
        <v>49.541876999999999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82159</v>
      </c>
      <c r="H11" s="69">
        <v>49.541876999999999</v>
      </c>
      <c r="J11" s="68">
        <v>1</v>
      </c>
      <c r="K11" s="68">
        <v>1E-4</v>
      </c>
    </row>
    <row r="12" spans="1:59">
      <c r="A12" s="67" t="s">
        <v>850</v>
      </c>
      <c r="C12" s="14"/>
      <c r="D12" s="14"/>
      <c r="F12" s="69">
        <v>82159</v>
      </c>
      <c r="H12" s="69">
        <v>49.541876999999999</v>
      </c>
      <c r="J12" s="68">
        <v>1</v>
      </c>
      <c r="K12" s="68">
        <v>1E-4</v>
      </c>
    </row>
    <row r="13" spans="1:59">
      <c r="A13" t="s">
        <v>851</v>
      </c>
      <c r="B13" t="s">
        <v>852</v>
      </c>
      <c r="C13" t="s">
        <v>99</v>
      </c>
      <c r="D13" t="s">
        <v>303</v>
      </c>
      <c r="E13" t="s">
        <v>101</v>
      </c>
      <c r="F13" s="65">
        <v>82159</v>
      </c>
      <c r="G13" s="65">
        <v>60.3</v>
      </c>
      <c r="H13" s="65">
        <v>49.541876999999999</v>
      </c>
      <c r="I13" s="66">
        <v>5.2499999999999998E-2</v>
      </c>
      <c r="J13" s="66">
        <v>1</v>
      </c>
      <c r="K13" s="66">
        <v>1E-4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853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221</v>
      </c>
      <c r="C17" s="14"/>
      <c r="D17" s="14"/>
    </row>
    <row r="18" spans="1:4">
      <c r="A18" s="80" t="s">
        <v>277</v>
      </c>
      <c r="C18" s="14"/>
      <c r="D18" s="14"/>
    </row>
    <row r="19" spans="1:4">
      <c r="A19" s="80" t="s">
        <v>278</v>
      </c>
      <c r="C19" s="14"/>
      <c r="D19" s="14"/>
    </row>
    <row r="20" spans="1:4">
      <c r="A20" s="80" t="s">
        <v>279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2700</v>
      </c>
      <c r="G10" s="7"/>
      <c r="H10" s="63">
        <v>321.004188</v>
      </c>
      <c r="I10" s="22"/>
      <c r="J10" s="64">
        <v>1</v>
      </c>
      <c r="K10" s="64">
        <v>4.0000000000000002E-4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854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855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856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622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2700</v>
      </c>
      <c r="H20" s="69">
        <v>321.004188</v>
      </c>
      <c r="J20" s="68">
        <v>1</v>
      </c>
      <c r="K20" s="68">
        <v>4.0000000000000002E-4</v>
      </c>
    </row>
    <row r="21" spans="1:11">
      <c r="A21" s="67" t="s">
        <v>854</v>
      </c>
      <c r="B21" s="14"/>
      <c r="C21" s="14"/>
      <c r="D21" s="14"/>
      <c r="F21" s="69">
        <v>2700</v>
      </c>
      <c r="H21" s="69">
        <v>321.004188</v>
      </c>
      <c r="J21" s="68">
        <v>1</v>
      </c>
      <c r="K21" s="68">
        <v>4.0000000000000002E-4</v>
      </c>
    </row>
    <row r="22" spans="1:11">
      <c r="A22" t="s">
        <v>857</v>
      </c>
      <c r="B22" t="s">
        <v>858</v>
      </c>
      <c r="C22" t="s">
        <v>122</v>
      </c>
      <c r="D22" t="s">
        <v>859</v>
      </c>
      <c r="E22" t="s">
        <v>105</v>
      </c>
      <c r="F22" s="65">
        <v>2700</v>
      </c>
      <c r="G22" s="65">
        <v>3566</v>
      </c>
      <c r="H22" s="65">
        <v>321.004188</v>
      </c>
      <c r="I22" s="66">
        <v>0</v>
      </c>
      <c r="J22" s="66">
        <v>1</v>
      </c>
      <c r="K22" s="66">
        <v>4.0000000000000002E-4</v>
      </c>
    </row>
    <row r="23" spans="1:11">
      <c r="A23" s="67" t="s">
        <v>860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856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861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622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221</v>
      </c>
      <c r="B31" s="14"/>
      <c r="C31" s="14"/>
      <c r="D31" s="14"/>
    </row>
    <row r="32" spans="1:11">
      <c r="A32" s="80" t="s">
        <v>277</v>
      </c>
      <c r="B32" s="14"/>
      <c r="C32" s="14"/>
      <c r="D32" s="14"/>
    </row>
    <row r="33" spans="1:4">
      <c r="A33" s="80" t="s">
        <v>278</v>
      </c>
      <c r="B33" s="14"/>
      <c r="C33" s="14"/>
      <c r="D33" s="14"/>
    </row>
    <row r="34" spans="1:4">
      <c r="A34" s="80" t="s">
        <v>279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XFD570"/>
  <sheetViews>
    <sheetView rightToLeft="1" workbookViewId="0">
      <selection activeCell="D5" sqref="D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9.140625" style="14" hidden="1" customWidth="1"/>
    <col min="53" max="59" width="9.140625" style="14" customWidth="1"/>
    <col min="60" max="60" width="0" style="14" hidden="1" customWidth="1"/>
    <col min="61" max="16383" width="9.140625" style="14" hidden="1"/>
    <col min="16384" max="16384" width="14.7109375" style="14" hidden="1" customWidth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4" t="s">
        <v>99</v>
      </c>
      <c r="BE5" s="14" t="s">
        <v>100</v>
      </c>
      <c r="BG5" s="16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219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214</v>
      </c>
      <c r="B14" t="s">
        <v>214</v>
      </c>
      <c r="C14" s="16"/>
      <c r="D14" t="s">
        <v>214</v>
      </c>
      <c r="E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0" t="s">
        <v>221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0" t="s">
        <v>277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0" t="s">
        <v>278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0" t="s">
        <v>279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862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863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864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865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866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867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868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862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863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864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865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866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867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868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221</v>
      </c>
    </row>
    <row r="40" spans="1:16">
      <c r="A40" s="80" t="s">
        <v>277</v>
      </c>
    </row>
    <row r="41" spans="1:16">
      <c r="A41" s="80" t="s">
        <v>278</v>
      </c>
    </row>
    <row r="42" spans="1:16">
      <c r="A42" s="80" t="s">
        <v>279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869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870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871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872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622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873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277</v>
      </c>
    </row>
    <row r="28" spans="1:15">
      <c r="A28" s="80" t="s">
        <v>278</v>
      </c>
    </row>
    <row r="29" spans="1:15">
      <c r="A29" s="80" t="s">
        <v>279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874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875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622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876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877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221</v>
      </c>
      <c r="C25" s="14"/>
      <c r="D25" s="14"/>
      <c r="E25" s="14"/>
    </row>
    <row r="26" spans="1:18">
      <c r="A26" s="80" t="s">
        <v>277</v>
      </c>
      <c r="C26" s="14"/>
      <c r="D26" s="14"/>
      <c r="E26" s="14"/>
    </row>
    <row r="27" spans="1:18">
      <c r="A27" s="80" t="s">
        <v>278</v>
      </c>
      <c r="C27" s="14"/>
      <c r="D27" s="14"/>
      <c r="E27" s="14"/>
    </row>
    <row r="28" spans="1:18">
      <c r="A28" s="80" t="s">
        <v>279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2.0699999999999998</v>
      </c>
      <c r="J10" s="7"/>
      <c r="K10" s="7"/>
      <c r="L10" s="64">
        <v>5.3199999999999997E-2</v>
      </c>
      <c r="M10" s="63">
        <v>9425388.7400000002</v>
      </c>
      <c r="N10" s="7"/>
      <c r="O10" s="63">
        <v>9496.7481222339993</v>
      </c>
      <c r="P10" s="7"/>
      <c r="Q10" s="64">
        <v>1</v>
      </c>
      <c r="R10" s="64">
        <v>1.2699999999999999E-2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2.0699999999999998</v>
      </c>
      <c r="L11" s="68">
        <v>5.3199999999999997E-2</v>
      </c>
      <c r="M11" s="69">
        <v>9425388.7400000002</v>
      </c>
      <c r="O11" s="69">
        <v>9496.7481222339993</v>
      </c>
      <c r="Q11" s="68">
        <v>1</v>
      </c>
      <c r="R11" s="68">
        <v>1.2699999999999999E-2</v>
      </c>
    </row>
    <row r="12" spans="1:80">
      <c r="A12" s="67" t="s">
        <v>874</v>
      </c>
      <c r="B12" s="14"/>
      <c r="C12" s="14"/>
      <c r="D12" s="14"/>
      <c r="I12" s="69">
        <v>1.23</v>
      </c>
      <c r="L12" s="68">
        <v>1.1000000000000001E-3</v>
      </c>
      <c r="M12" s="69">
        <v>1397831.86</v>
      </c>
      <c r="O12" s="69">
        <v>1480.863072484</v>
      </c>
      <c r="Q12" s="68">
        <v>0.15590000000000001</v>
      </c>
      <c r="R12" s="68">
        <v>2E-3</v>
      </c>
    </row>
    <row r="13" spans="1:80">
      <c r="A13" t="s">
        <v>878</v>
      </c>
      <c r="B13" t="s">
        <v>879</v>
      </c>
      <c r="C13" t="s">
        <v>122</v>
      </c>
      <c r="D13" t="s">
        <v>880</v>
      </c>
      <c r="E13" t="s">
        <v>614</v>
      </c>
      <c r="F13" t="s">
        <v>548</v>
      </c>
      <c r="G13" t="s">
        <v>149</v>
      </c>
      <c r="H13" t="s">
        <v>308</v>
      </c>
      <c r="I13" s="65">
        <v>1.23</v>
      </c>
      <c r="J13" t="s">
        <v>101</v>
      </c>
      <c r="K13" s="66">
        <v>3.15E-2</v>
      </c>
      <c r="L13" s="66">
        <v>1.1000000000000001E-3</v>
      </c>
      <c r="M13" s="65">
        <v>1397831.86</v>
      </c>
      <c r="N13" s="65">
        <v>105.94</v>
      </c>
      <c r="O13" s="65">
        <v>1480.863072484</v>
      </c>
      <c r="P13" s="66">
        <v>4.7999999999999996E-3</v>
      </c>
      <c r="Q13" s="66">
        <v>0.15590000000000001</v>
      </c>
      <c r="R13" s="66">
        <v>2E-3</v>
      </c>
    </row>
    <row r="14" spans="1:80">
      <c r="A14" s="67" t="s">
        <v>875</v>
      </c>
      <c r="B14" s="14"/>
      <c r="C14" s="14"/>
      <c r="D14" s="14"/>
      <c r="I14" s="69">
        <v>2.23</v>
      </c>
      <c r="L14" s="68">
        <v>6.2899999999999998E-2</v>
      </c>
      <c r="M14" s="69">
        <v>8027556.8799999999</v>
      </c>
      <c r="O14" s="69">
        <v>8015.8850497499998</v>
      </c>
      <c r="Q14" s="68">
        <v>0.84409999999999996</v>
      </c>
      <c r="R14" s="68">
        <v>1.0699999999999999E-2</v>
      </c>
    </row>
    <row r="15" spans="1:80">
      <c r="A15" t="s">
        <v>881</v>
      </c>
      <c r="B15" t="s">
        <v>882</v>
      </c>
      <c r="C15" t="s">
        <v>122</v>
      </c>
      <c r="D15" t="s">
        <v>883</v>
      </c>
      <c r="E15" t="s">
        <v>614</v>
      </c>
      <c r="F15" t="s">
        <v>322</v>
      </c>
      <c r="G15" t="s">
        <v>206</v>
      </c>
      <c r="H15" t="s">
        <v>884</v>
      </c>
      <c r="I15" s="65">
        <v>1.39</v>
      </c>
      <c r="J15" t="s">
        <v>101</v>
      </c>
      <c r="K15" s="66">
        <v>2.1899999999999999E-2</v>
      </c>
      <c r="L15" s="66">
        <v>0.1396</v>
      </c>
      <c r="M15" s="65">
        <v>1876493.82</v>
      </c>
      <c r="N15" s="65">
        <v>102.15</v>
      </c>
      <c r="O15" s="65">
        <v>1916.8384371300001</v>
      </c>
      <c r="P15" s="66">
        <v>2.5000000000000001E-3</v>
      </c>
      <c r="Q15" s="66">
        <v>0.20180000000000001</v>
      </c>
      <c r="R15" s="66">
        <v>2.5999999999999999E-3</v>
      </c>
    </row>
    <row r="16" spans="1:80">
      <c r="A16" t="s">
        <v>885</v>
      </c>
      <c r="B16" t="s">
        <v>886</v>
      </c>
      <c r="C16" t="s">
        <v>122</v>
      </c>
      <c r="D16" t="s">
        <v>883</v>
      </c>
      <c r="E16" t="s">
        <v>614</v>
      </c>
      <c r="F16" t="s">
        <v>322</v>
      </c>
      <c r="G16" t="s">
        <v>206</v>
      </c>
      <c r="H16" t="s">
        <v>887</v>
      </c>
      <c r="I16" s="65">
        <v>0.67</v>
      </c>
      <c r="J16" t="s">
        <v>101</v>
      </c>
      <c r="K16" s="66">
        <v>1.14E-2</v>
      </c>
      <c r="L16" s="66">
        <v>7.4000000000000003E-3</v>
      </c>
      <c r="M16" s="65">
        <v>1120140</v>
      </c>
      <c r="N16" s="65">
        <v>100.45</v>
      </c>
      <c r="O16" s="65">
        <v>1125.1806300000001</v>
      </c>
      <c r="P16" s="66">
        <v>3.5000000000000001E-3</v>
      </c>
      <c r="Q16" s="66">
        <v>0.11849999999999999</v>
      </c>
      <c r="R16" s="66">
        <v>1.5E-3</v>
      </c>
    </row>
    <row r="17" spans="1:18">
      <c r="A17" t="s">
        <v>888</v>
      </c>
      <c r="B17" t="s">
        <v>889</v>
      </c>
      <c r="C17" t="s">
        <v>122</v>
      </c>
      <c r="D17" t="s">
        <v>890</v>
      </c>
      <c r="E17" t="s">
        <v>415</v>
      </c>
      <c r="F17" t="s">
        <v>394</v>
      </c>
      <c r="G17" t="s">
        <v>206</v>
      </c>
      <c r="H17" t="s">
        <v>891</v>
      </c>
      <c r="I17" s="65">
        <v>0.75</v>
      </c>
      <c r="J17" t="s">
        <v>101</v>
      </c>
      <c r="K17" s="66">
        <v>2.5700000000000001E-2</v>
      </c>
      <c r="L17" s="66">
        <v>1.8800000000000001E-2</v>
      </c>
      <c r="M17" s="65">
        <v>1280000</v>
      </c>
      <c r="N17" s="65">
        <v>101.15</v>
      </c>
      <c r="O17" s="65">
        <v>1294.72</v>
      </c>
      <c r="P17" s="66">
        <v>8.0000000000000002E-3</v>
      </c>
      <c r="Q17" s="66">
        <v>0.1363</v>
      </c>
      <c r="R17" s="66">
        <v>1.6999999999999999E-3</v>
      </c>
    </row>
    <row r="18" spans="1:18">
      <c r="A18" t="s">
        <v>892</v>
      </c>
      <c r="B18" t="s">
        <v>893</v>
      </c>
      <c r="C18" t="s">
        <v>122</v>
      </c>
      <c r="D18" t="s">
        <v>894</v>
      </c>
      <c r="E18" t="s">
        <v>415</v>
      </c>
      <c r="F18" t="s">
        <v>548</v>
      </c>
      <c r="G18" t="s">
        <v>149</v>
      </c>
      <c r="H18" t="s">
        <v>895</v>
      </c>
      <c r="I18" s="65">
        <v>4.3499999999999996</v>
      </c>
      <c r="J18" t="s">
        <v>101</v>
      </c>
      <c r="K18" s="66">
        <v>4.4699999999999997E-2</v>
      </c>
      <c r="L18" s="66">
        <v>4.1399999999999999E-2</v>
      </c>
      <c r="M18" s="65">
        <v>2040923.06</v>
      </c>
      <c r="N18" s="65">
        <v>102.7</v>
      </c>
      <c r="O18" s="65">
        <v>2096.0279826199999</v>
      </c>
      <c r="P18" s="66">
        <v>3.3999999999999998E-3</v>
      </c>
      <c r="Q18" s="66">
        <v>0.22070000000000001</v>
      </c>
      <c r="R18" s="66">
        <v>2.8E-3</v>
      </c>
    </row>
    <row r="19" spans="1:18">
      <c r="A19" t="s">
        <v>896</v>
      </c>
      <c r="B19" t="s">
        <v>897</v>
      </c>
      <c r="C19" t="s">
        <v>122</v>
      </c>
      <c r="D19" t="s">
        <v>898</v>
      </c>
      <c r="E19" t="s">
        <v>415</v>
      </c>
      <c r="F19" t="s">
        <v>407</v>
      </c>
      <c r="G19" t="s">
        <v>149</v>
      </c>
      <c r="H19" t="s">
        <v>899</v>
      </c>
      <c r="I19" s="65">
        <v>2.77</v>
      </c>
      <c r="J19" t="s">
        <v>101</v>
      </c>
      <c r="K19" s="66">
        <v>4.3499999999999997E-2</v>
      </c>
      <c r="L19" s="66">
        <v>7.3700000000000002E-2</v>
      </c>
      <c r="M19" s="65">
        <v>1710000</v>
      </c>
      <c r="N19" s="65">
        <v>92.58</v>
      </c>
      <c r="O19" s="65">
        <v>1583.1179999999999</v>
      </c>
      <c r="P19" s="66">
        <v>1.5E-3</v>
      </c>
      <c r="Q19" s="66">
        <v>0.16669999999999999</v>
      </c>
      <c r="R19" s="66">
        <v>2.0999999999999999E-3</v>
      </c>
    </row>
    <row r="20" spans="1:18">
      <c r="A20" s="67" t="s">
        <v>282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I21" s="65">
        <v>0</v>
      </c>
      <c r="J21" t="s">
        <v>214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622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I23" s="65">
        <v>0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219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283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I26" s="65">
        <v>0</v>
      </c>
      <c r="J26" t="s">
        <v>214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284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I28" s="65">
        <v>0</v>
      </c>
      <c r="J28" t="s">
        <v>214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80" t="s">
        <v>221</v>
      </c>
      <c r="B29" s="14"/>
      <c r="C29" s="14"/>
      <c r="D29" s="14"/>
    </row>
    <row r="30" spans="1:18">
      <c r="A30" s="80" t="s">
        <v>277</v>
      </c>
      <c r="B30" s="14"/>
      <c r="C30" s="14"/>
      <c r="D30" s="14"/>
    </row>
    <row r="31" spans="1:18">
      <c r="A31" s="80" t="s">
        <v>278</v>
      </c>
      <c r="B31" s="14"/>
      <c r="C31" s="14"/>
      <c r="D31" s="14"/>
    </row>
    <row r="32" spans="1:18">
      <c r="A32" s="80" t="s">
        <v>279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283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284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221</v>
      </c>
      <c r="B18" s="14"/>
      <c r="C18" s="14"/>
      <c r="D18" s="14"/>
    </row>
    <row r="19" spans="1:12">
      <c r="A19" s="80" t="s">
        <v>277</v>
      </c>
      <c r="B19" s="14"/>
      <c r="C19" s="14"/>
      <c r="D19" s="14"/>
    </row>
    <row r="20" spans="1:12">
      <c r="A20" s="80" t="s">
        <v>278</v>
      </c>
      <c r="B20" s="14"/>
      <c r="C20" s="14"/>
      <c r="D20" s="14"/>
    </row>
    <row r="21" spans="1:12">
      <c r="A21" s="80" t="s">
        <v>279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900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901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902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903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904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905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906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907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221</v>
      </c>
      <c r="B29" s="14"/>
    </row>
    <row r="30" spans="1:10">
      <c r="A30" s="80" t="s">
        <v>277</v>
      </c>
      <c r="B30" s="14"/>
    </row>
    <row r="31" spans="1:10">
      <c r="A31" s="80" t="s">
        <v>278</v>
      </c>
      <c r="B31" s="14"/>
    </row>
    <row r="32" spans="1:10">
      <c r="A32" s="80" t="s">
        <v>279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143500</v>
      </c>
      <c r="G10" s="7"/>
      <c r="H10" s="63">
        <v>24.854199999999999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908</v>
      </c>
      <c r="B11" s="14"/>
      <c r="C11" s="14"/>
      <c r="F11" s="69">
        <v>143500</v>
      </c>
      <c r="H11" s="69">
        <v>24.854199999999999</v>
      </c>
      <c r="J11" s="68">
        <v>1</v>
      </c>
      <c r="K11" s="68">
        <v>0</v>
      </c>
    </row>
    <row r="12" spans="1:58">
      <c r="A12" t="s">
        <v>909</v>
      </c>
      <c r="B12" t="s">
        <v>910</v>
      </c>
      <c r="C12" t="s">
        <v>346</v>
      </c>
      <c r="D12" t="s">
        <v>101</v>
      </c>
      <c r="E12" t="s">
        <v>899</v>
      </c>
      <c r="F12" s="65">
        <v>143500</v>
      </c>
      <c r="G12" s="65">
        <v>17.32</v>
      </c>
      <c r="H12" s="65">
        <v>24.854199999999999</v>
      </c>
      <c r="I12" s="66">
        <v>0</v>
      </c>
      <c r="J12" s="66">
        <v>1</v>
      </c>
      <c r="K12" s="66">
        <v>0</v>
      </c>
    </row>
    <row r="13" spans="1:58">
      <c r="A13" s="67" t="s">
        <v>853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221</v>
      </c>
      <c r="B15" s="14"/>
      <c r="C15" s="14"/>
    </row>
    <row r="16" spans="1:58">
      <c r="A16" s="80" t="s">
        <v>277</v>
      </c>
      <c r="B16" s="14"/>
      <c r="C16" s="14"/>
    </row>
    <row r="17" spans="1:3">
      <c r="A17" s="80" t="s">
        <v>278</v>
      </c>
      <c r="B17" s="14"/>
      <c r="C17" s="14"/>
    </row>
    <row r="18" spans="1:3">
      <c r="A18" s="80" t="s">
        <v>279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854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855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911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856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622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854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860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856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861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622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221</v>
      </c>
      <c r="B33" s="14"/>
      <c r="C33" s="14"/>
    </row>
    <row r="34" spans="1:3">
      <c r="A34" s="80" t="s">
        <v>277</v>
      </c>
      <c r="B34" s="14"/>
      <c r="C34" s="14"/>
    </row>
    <row r="35" spans="1:3">
      <c r="A35" s="80" t="s">
        <v>278</v>
      </c>
      <c r="B35" s="14"/>
      <c r="C35" s="14"/>
    </row>
    <row r="36" spans="1:3">
      <c r="A36" s="80" t="s">
        <v>279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854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855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911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856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622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854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860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856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622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221</v>
      </c>
      <c r="B31" s="14"/>
      <c r="C31" s="14"/>
    </row>
    <row r="32" spans="1:10">
      <c r="A32" s="80" t="s">
        <v>277</v>
      </c>
      <c r="B32" s="14"/>
      <c r="C32" s="14"/>
    </row>
    <row r="33" spans="1:3">
      <c r="A33" s="80" t="s">
        <v>278</v>
      </c>
      <c r="B33" s="14"/>
      <c r="C33" s="14"/>
    </row>
    <row r="34" spans="1:3">
      <c r="A34" s="80" t="s">
        <v>279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862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863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864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865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866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867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868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862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863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864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865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866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867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868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221</v>
      </c>
      <c r="C39" s="14"/>
    </row>
    <row r="40" spans="1:16">
      <c r="A40" s="80" t="s">
        <v>277</v>
      </c>
      <c r="C40" s="14"/>
    </row>
    <row r="41" spans="1:16">
      <c r="A41" s="80" t="s">
        <v>278</v>
      </c>
      <c r="C41" s="14"/>
    </row>
    <row r="42" spans="1:16">
      <c r="A42" s="80" t="s">
        <v>279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5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4.5199999999999996</v>
      </c>
      <c r="I9" s="15"/>
      <c r="J9" s="15"/>
      <c r="K9" s="15"/>
      <c r="L9" s="64">
        <v>7.7000000000000002E-3</v>
      </c>
      <c r="M9" s="63">
        <v>6699813.3600000003</v>
      </c>
      <c r="N9" s="7"/>
      <c r="O9" s="63">
        <v>7133.1842695400019</v>
      </c>
      <c r="P9" s="64">
        <v>1</v>
      </c>
      <c r="Q9" s="64">
        <v>9.5999999999999992E-3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4.5199999999999996</v>
      </c>
      <c r="L10" s="68">
        <v>7.7000000000000002E-3</v>
      </c>
      <c r="M10" s="69">
        <v>6699813.3600000003</v>
      </c>
      <c r="O10" s="69">
        <v>7133.1842695400019</v>
      </c>
      <c r="P10" s="68">
        <v>1</v>
      </c>
      <c r="Q10" s="68">
        <v>9.5999999999999992E-3</v>
      </c>
    </row>
    <row r="11" spans="1:59">
      <c r="A11" s="67" t="s">
        <v>912</v>
      </c>
      <c r="H11" s="69">
        <v>4.5199999999999996</v>
      </c>
      <c r="L11" s="68">
        <v>7.7000000000000002E-3</v>
      </c>
      <c r="M11" s="69">
        <v>6699813.3600000003</v>
      </c>
      <c r="O11" s="69">
        <v>7133.1842695400019</v>
      </c>
      <c r="P11" s="68">
        <v>1</v>
      </c>
      <c r="Q11" s="68">
        <v>9.5999999999999992E-3</v>
      </c>
    </row>
    <row r="12" spans="1:59">
      <c r="A12" t="s">
        <v>913</v>
      </c>
      <c r="B12" t="s">
        <v>914</v>
      </c>
      <c r="C12" t="s">
        <v>915</v>
      </c>
      <c r="D12" t="s">
        <v>916</v>
      </c>
      <c r="E12" t="s">
        <v>298</v>
      </c>
      <c r="F12" t="s">
        <v>917</v>
      </c>
      <c r="G12" t="s">
        <v>206</v>
      </c>
      <c r="H12" s="65">
        <v>2.39</v>
      </c>
      <c r="I12" t="s">
        <v>918</v>
      </c>
      <c r="J12" t="s">
        <v>101</v>
      </c>
      <c r="K12" s="66">
        <v>2.1000000000000001E-2</v>
      </c>
      <c r="L12" s="66">
        <v>7.7000000000000002E-3</v>
      </c>
      <c r="M12" s="70">
        <v>6699813.3600000003</v>
      </c>
      <c r="N12" s="65">
        <f>O12/M12*100*1000</f>
        <v>106.468402718908</v>
      </c>
      <c r="O12" s="70">
        <v>7133.1842695400019</v>
      </c>
      <c r="P12" s="66">
        <v>4.7000000000000002E-3</v>
      </c>
      <c r="Q12" s="66">
        <v>0</v>
      </c>
    </row>
    <row r="13" spans="1:59">
      <c r="A13" s="67" t="s">
        <v>919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920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921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922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923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924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925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926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927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928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920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921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927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221</v>
      </c>
    </row>
    <row r="40" spans="1:17">
      <c r="A40" s="80" t="s">
        <v>277</v>
      </c>
    </row>
    <row r="41" spans="1:17">
      <c r="A41" s="80" t="s">
        <v>278</v>
      </c>
    </row>
    <row r="42" spans="1:17">
      <c r="A42" s="80" t="s">
        <v>279</v>
      </c>
    </row>
    <row r="43" spans="1:17" hidden="1"/>
    <row r="44" spans="1:17" hidden="1"/>
    <row r="45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874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875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929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930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622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221</v>
      </c>
    </row>
    <row r="24" spans="1:14">
      <c r="A24" s="80" t="s">
        <v>277</v>
      </c>
    </row>
    <row r="25" spans="1:14">
      <c r="A25" s="80" t="s">
        <v>278</v>
      </c>
    </row>
    <row r="26" spans="1:14">
      <c r="A26" s="80" t="s">
        <v>279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931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932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931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932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2.64246172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2.64246172</v>
      </c>
      <c r="I12" s="68">
        <v>1</v>
      </c>
      <c r="J12" s="68">
        <v>0</v>
      </c>
    </row>
    <row r="13" spans="1:59">
      <c r="A13" t="s">
        <v>933</v>
      </c>
      <c r="B13" t="s">
        <v>934</v>
      </c>
      <c r="C13" t="s">
        <v>214</v>
      </c>
      <c r="D13" t="s">
        <v>421</v>
      </c>
      <c r="E13" s="66">
        <v>0</v>
      </c>
      <c r="F13" t="s">
        <v>105</v>
      </c>
      <c r="G13" s="66">
        <v>0</v>
      </c>
      <c r="H13" s="65">
        <v>2.64246172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622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221</v>
      </c>
      <c r="C24" s="14"/>
    </row>
    <row r="25" spans="1:15">
      <c r="A25" s="80" t="s">
        <v>277</v>
      </c>
      <c r="C25" s="14"/>
    </row>
    <row r="26" spans="1:15">
      <c r="A26" s="80" t="s">
        <v>279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874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875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622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221</v>
      </c>
      <c r="C24" s="14"/>
    </row>
    <row r="25" spans="1:15">
      <c r="A25" s="80" t="s">
        <v>277</v>
      </c>
      <c r="C25" s="14"/>
    </row>
    <row r="26" spans="1:15">
      <c r="A26" s="80" t="s">
        <v>279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874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875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622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t="s">
        <v>221</v>
      </c>
      <c r="C24" s="14"/>
    </row>
    <row r="25" spans="1:22">
      <c r="A25" s="80" t="s">
        <v>277</v>
      </c>
      <c r="C25" s="14"/>
    </row>
    <row r="26" spans="1:22">
      <c r="A26" s="80" t="s">
        <v>278</v>
      </c>
      <c r="C26" s="14"/>
    </row>
    <row r="27" spans="1:22">
      <c r="A27" s="80" t="s">
        <v>279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FEC03-78D4-43F2-A474-60914A33B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489A0C-D2EB-47F4-8080-4C7EB0FF0C1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362FD79-B430-444F-930D-A89551F2B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520042177_b9719_0121</dc:title>
  <dc:creator>Yuli</dc:creator>
  <cp:lastModifiedBy>User</cp:lastModifiedBy>
  <dcterms:created xsi:type="dcterms:W3CDTF">2015-11-10T09:34:27Z</dcterms:created>
  <dcterms:modified xsi:type="dcterms:W3CDTF">2022-01-26T15:37:04Z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