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8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62913"/>
</workbook>
</file>

<file path=xl/calcChain.xml><?xml version="1.0" encoding="utf-8"?>
<calcChain xmlns="http://schemas.openxmlformats.org/spreadsheetml/2006/main">
  <c r="E34" i="3" l="1"/>
  <c r="E31" i="3"/>
  <c r="E32" i="3"/>
  <c r="E30" i="3"/>
  <c r="E18" i="3"/>
  <c r="E19" i="3"/>
  <c r="E20" i="3"/>
  <c r="E21" i="3"/>
  <c r="E22" i="3"/>
  <c r="E23" i="3"/>
  <c r="E24" i="3"/>
  <c r="E25" i="3"/>
  <c r="E26" i="3"/>
  <c r="E27" i="3"/>
  <c r="E28" i="3"/>
  <c r="E17" i="3"/>
</calcChain>
</file>

<file path=xl/sharedStrings.xml><?xml version="1.0" encoding="utf-8"?>
<sst xmlns="http://schemas.openxmlformats.org/spreadsheetml/2006/main" count="5522" uniqueCount="1440">
  <si>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</si>
  <si>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</si>
  <si>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</si>
  <si>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</si>
  <si>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</si>
  <si>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</si>
  <si>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</si>
  <si>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</si>
  <si>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</si>
  <si>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</si>
  <si>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</si>
  <si>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</si>
  <si>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</si>
  <si>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</si>
  <si>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</si>
  <si>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</si>
  <si>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</si>
  <si>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</si>
  <si>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</si>
  <si>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</si>
  <si>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</si>
  <si>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</si>
  <si>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</si>
  <si>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</si>
  <si>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</si>
  <si>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</si>
  <si>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</si>
  <si>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</si>
  <si>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</si>
  <si>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</si>
  <si>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</si>
  <si>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</si>
  <si>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</si>
  <si>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</si>
  <si>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</si>
  <si>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</si>
  <si>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</si>
  <si>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</si>
  <si>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</si>
  <si>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</si>
  <si>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</si>
  <si>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</si>
  <si>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</si>
  <si>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</si>
  <si>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</si>
  <si>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</si>
  <si>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</si>
  <si>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</si>
  <si>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</si>
  <si>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</si>
  <si>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</si>
  <si>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</si>
  <si>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</si>
  <si>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</si>
  <si>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</si>
  <si>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</si>
  <si>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</si>
  <si>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</si>
  <si>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</si>
  <si>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</si>
  <si>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</si>
  <si>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</si>
  <si>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</si>
  <si>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</si>
  <si>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</si>
  <si>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</si>
  <si>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</si>
  <si>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</si>
  <si>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</si>
  <si>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</si>
  <si>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</si>
  <si>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</si>
  <si>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</si>
  <si>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</si>
  <si>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</si>
  <si>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</si>
  <si>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</si>
  <si>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</si>
  <si>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</si>
  <si>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</si>
  <si>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</si>
  <si>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</si>
  <si>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</si>
  <si>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</si>
  <si>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</si>
  <si>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</si>
  <si>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</si>
  <si>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</si>
  <si>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</si>
  <si>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</si>
  <si>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</si>
  <si>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</si>
  <si>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</si>
  <si>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</si>
  <si>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</si>
  <si>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</si>
  <si>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</si>
  <si>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</si>
  <si>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</si>
  <si>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</si>
  <si>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</si>
  <si>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</si>
  <si>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</si>
  <si>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</si>
  <si>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</si>
  <si>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</si>
  <si>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</si>
  <si>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</si>
  <si>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</si>
  <si>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</si>
  <si>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</si>
  <si>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</si>
  <si>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</si>
  <si>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</si>
  <si>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</si>
  <si>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</si>
  <si>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</si>
  <si>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</si>
  <si>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</si>
  <si>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</si>
  <si>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</si>
  <si>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</si>
  <si>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</si>
  <si>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</si>
  <si>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</si>
  <si>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</si>
  <si>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</si>
  <si>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</si>
  <si>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</si>
  <si>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</si>
  <si>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</si>
  <si>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</si>
  <si>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</si>
  <si>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</si>
  <si>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</si>
  <si>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</si>
  <si>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</si>
  <si>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</si>
  <si>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</si>
  <si>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</si>
  <si>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</si>
  <si>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</si>
  <si>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</si>
  <si>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</si>
  <si>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</si>
  <si>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</si>
  <si>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</si>
  <si>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</si>
  <si>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</si>
  <si>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</si>
  <si>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</si>
  <si>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</si>
  <si>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</si>
  <si>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</si>
  <si>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</si>
  <si>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</si>
  <si>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</si>
  <si>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</si>
  <si>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</si>
  <si>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</si>
  <si>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</si>
  <si>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</si>
  <si>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</si>
  <si>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</si>
  <si>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</si>
  <si>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</si>
  <si>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</si>
  <si>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</si>
  <si>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</si>
  <si>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</si>
  <si>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</si>
  <si>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</si>
  <si>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</si>
  <si>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</si>
  <si>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</si>
  <si>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</si>
  <si>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</si>
  <si>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</si>
  <si>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</si>
  <si>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</si>
  <si>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</si>
  <si>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</si>
  <si>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</si>
  <si>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</si>
  <si>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</si>
  <si>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</si>
  <si>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</si>
  <si>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</si>
  <si>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</si>
  <si>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</si>
  <si>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</si>
  <si>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</si>
  <si>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</si>
  <si>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</si>
  <si>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</si>
  <si>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</si>
  <si>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הכשרה ביטוח ילין לפידות מניות</t>
  </si>
  <si>
    <t>291718 ילין לפידות מניות</t>
  </si>
  <si>
    <t>9301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</si>
  <si>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</si>
  <si>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</si>
  <si>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</si>
  <si>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</si>
  <si>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</si>
  <si>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</si>
  <si>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</si>
  <si>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</si>
  <si>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</si>
  <si>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</si>
  <si>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</si>
  <si>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</si>
  <si>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</si>
  <si>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</si>
  <si>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</si>
  <si>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</si>
  <si>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</si>
  <si>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</si>
  <si>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</si>
  <si>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</si>
  <si>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</si>
  <si>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</si>
  <si>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</si>
  <si>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</si>
  <si>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</si>
  <si>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</si>
  <si>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     719- בנק ישראל- מק"מ</t>
  </si>
  <si>
    <t>RF</t>
  </si>
  <si>
    <t>04/02/19</t>
  </si>
  <si>
    <t>מ.ק.מ. 1019- בנק ישראל- מק"מ</t>
  </si>
  <si>
    <t>11/03/19</t>
  </si>
  <si>
    <t>מ.ק.מ. 510- בנק ישראל- מק"מ</t>
  </si>
  <si>
    <t>27/06/19</t>
  </si>
  <si>
    <t>מ.ק.מ. 610- בנק ישראל- מק"מ</t>
  </si>
  <si>
    <t>04/06/19</t>
  </si>
  <si>
    <t>מ.ק.מ. 819- בנק ישראל- מק"מ</t>
  </si>
  <si>
    <t>12/11/18</t>
  </si>
  <si>
    <t>מ.ק.מ. 919</t>
  </si>
  <si>
    <t>28/03/19</t>
  </si>
  <si>
    <t>מק"מ  310- בנק ישראל- מק"מ</t>
  </si>
  <si>
    <t>20/06/19</t>
  </si>
  <si>
    <t>מק"מ 1119- בנק ישראל- מק"מ</t>
  </si>
  <si>
    <t>04/04/19</t>
  </si>
  <si>
    <t>מק"מ 120</t>
  </si>
  <si>
    <t>18/04/19</t>
  </si>
  <si>
    <t>מק"מ 1219- בנק ישראל- מק"מ</t>
  </si>
  <si>
    <t>24/03/19</t>
  </si>
  <si>
    <t>מק"מ 210</t>
  </si>
  <si>
    <t>06/03/19</t>
  </si>
  <si>
    <t>מק"מ 420- בנק ישראל- מק"מ</t>
  </si>
  <si>
    <t>19/06/19</t>
  </si>
  <si>
    <t>סה"כ שחר</t>
  </si>
  <si>
    <t>ממשל קצרה 0220- האוצר - ממשלתית קצרה</t>
  </si>
  <si>
    <t>24/06/19</t>
  </si>
  <si>
    <t>ממשל קצרה 0819- האוצר - ממשלתית קצרה</t>
  </si>
  <si>
    <t>11/02/19</t>
  </si>
  <si>
    <t>ממשלתי 0120</t>
  </si>
  <si>
    <t>סה"כ גילון</t>
  </si>
  <si>
    <t>ממשלתי משתנה 0520- האוצר - ממשלתית משתנה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</si>
  <si>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</si>
  <si>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</si>
  <si>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</si>
  <si>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</si>
  <si>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</si>
  <si>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</si>
  <si>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</si>
  <si>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</si>
  <si>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</si>
  <si>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</si>
  <si>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</si>
  <si>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לאומי</t>
  </si>
  <si>
    <t>6040315</t>
  </si>
  <si>
    <t>520018078</t>
  </si>
  <si>
    <t>בנקים</t>
  </si>
  <si>
    <t>מזרחי  הנפקות אגח 38- מזרחי טפחות הנפק</t>
  </si>
  <si>
    <t>2310142</t>
  </si>
  <si>
    <t>520000522</t>
  </si>
  <si>
    <t>03/01/19</t>
  </si>
  <si>
    <t>מזרחי הנ אג39- מזרחי טפחות הנפק</t>
  </si>
  <si>
    <t>2310159</t>
  </si>
  <si>
    <t>24/01/18</t>
  </si>
  <si>
    <t>פועלים הנ אג34- פועלים הנפקות</t>
  </si>
  <si>
    <t>1940576</t>
  </si>
  <si>
    <t>520032640</t>
  </si>
  <si>
    <t>10/06/19</t>
  </si>
  <si>
    <t>פועלים הנ אגח33- פועלים הנפקות</t>
  </si>
  <si>
    <t>1940568</t>
  </si>
  <si>
    <t>פועלים הנפ אג32- פועלים הנפקות</t>
  </si>
  <si>
    <t>1940535</t>
  </si>
  <si>
    <t>26/05/19</t>
  </si>
  <si>
    <t>בינלאומי הנפק אגח ט</t>
  </si>
  <si>
    <t>1135177</t>
  </si>
  <si>
    <t>513141879</t>
  </si>
  <si>
    <t>AA+.IL</t>
  </si>
  <si>
    <t>22/01/18</t>
  </si>
  <si>
    <t>וילאר אג"ח 6- וילאר</t>
  </si>
  <si>
    <t>4160115</t>
  </si>
  <si>
    <t>520038910</t>
  </si>
  <si>
    <t>נדל"ן ובינוי</t>
  </si>
  <si>
    <t>14/01/18</t>
  </si>
  <si>
    <t>לאומי התח נד יד- לאומי</t>
  </si>
  <si>
    <t>6040299</t>
  </si>
  <si>
    <t>29/01/18</t>
  </si>
  <si>
    <t>מזרחי הנפקות אגח 31- מזרחי טפחות הנפק</t>
  </si>
  <si>
    <t>2310076</t>
  </si>
  <si>
    <t>27/05/19</t>
  </si>
  <si>
    <t>פועלים הנפקות אג"ח 10</t>
  </si>
  <si>
    <t>1940402</t>
  </si>
  <si>
    <t>05/03/19</t>
  </si>
  <si>
    <t>פועלים הנפקות אגח 15- פועלים הנפקות</t>
  </si>
  <si>
    <t>1940543</t>
  </si>
  <si>
    <t>פועלים הנפקות התח.14- פועלים הנפקות</t>
  </si>
  <si>
    <t>1940501</t>
  </si>
  <si>
    <t>רכבת אג"ח 2- רכבת ישראל</t>
  </si>
  <si>
    <t>1134998</t>
  </si>
  <si>
    <t>520043613</t>
  </si>
  <si>
    <t>18/06/19</t>
  </si>
  <si>
    <t>אמות אג3- אמות</t>
  </si>
  <si>
    <t>1117357</t>
  </si>
  <si>
    <t>520026683</t>
  </si>
  <si>
    <t>AA.IL</t>
  </si>
  <si>
    <t>13/12/17</t>
  </si>
  <si>
    <t>אמות אגח 1- אמות</t>
  </si>
  <si>
    <t>1097385</t>
  </si>
  <si>
    <t>21/02/19</t>
  </si>
  <si>
    <t>ארפורט    אגח ז- איירפורט סיטי</t>
  </si>
  <si>
    <t>1140110</t>
  </si>
  <si>
    <t>511659401</t>
  </si>
  <si>
    <t>07/02/18</t>
  </si>
  <si>
    <t>בזק אגח 10- בזק</t>
  </si>
  <si>
    <t>2300184</t>
  </si>
  <si>
    <t>520031931</t>
  </si>
  <si>
    <t>25/03/19</t>
  </si>
  <si>
    <t>בזק.ק6- בזק</t>
  </si>
  <si>
    <t>2300143</t>
  </si>
  <si>
    <t>12/05/19</t>
  </si>
  <si>
    <t>בינ"ל הנפקות אג"ח 4</t>
  </si>
  <si>
    <t>1103126</t>
  </si>
  <si>
    <t>01/05/18</t>
  </si>
  <si>
    <t>בינלאומי הנפקות כ"א</t>
  </si>
  <si>
    <t>1126598</t>
  </si>
  <si>
    <t>31/12/18</t>
  </si>
  <si>
    <t>דיסקונט מנפיקים 4- דיסקונט מנפיקים</t>
  </si>
  <si>
    <t>7480049</t>
  </si>
  <si>
    <t>520029935</t>
  </si>
  <si>
    <t>31/01/18</t>
  </si>
  <si>
    <t>דיסקונט מנפיקים הת ב- דיסקונט מנפיקים</t>
  </si>
  <si>
    <t>7480023</t>
  </si>
  <si>
    <t>דקסיה הנ אג7- דקסיה ישראל הנפק</t>
  </si>
  <si>
    <t>1119825</t>
  </si>
  <si>
    <t>513704304</t>
  </si>
  <si>
    <t>16/12/18</t>
  </si>
  <si>
    <t>דקסיה ישראל אג"ח 2- דקסיה ישראל הנפק</t>
  </si>
  <si>
    <t>1095066</t>
  </si>
  <si>
    <t>06/11/17</t>
  </si>
  <si>
    <t>הראל הנפקות אגח 1- הראל הנפקות</t>
  </si>
  <si>
    <t>1099738</t>
  </si>
  <si>
    <t>513834200</t>
  </si>
  <si>
    <t>ביטוח</t>
  </si>
  <si>
    <t>27/03/18</t>
  </si>
  <si>
    <t>מליסרון  אגח16- מליסרון</t>
  </si>
  <si>
    <t>3230265</t>
  </si>
  <si>
    <t>520037789</t>
  </si>
  <si>
    <t>05/03/18</t>
  </si>
  <si>
    <t>מנורה מב אג1- מנורה מבטחים החזקות</t>
  </si>
  <si>
    <t>5660048</t>
  </si>
  <si>
    <t>512245812</t>
  </si>
  <si>
    <t>Aa2.IL</t>
  </si>
  <si>
    <t>24/02/19</t>
  </si>
  <si>
    <t>פועלים הנ שה נד 1- פועלים הנפקות</t>
  </si>
  <si>
    <t>1940444</t>
  </si>
  <si>
    <t>ריט 1     אגח ו</t>
  </si>
  <si>
    <t>1138544</t>
  </si>
  <si>
    <t>513821488</t>
  </si>
  <si>
    <t>14/03/17</t>
  </si>
  <si>
    <t>ריט1 אגח 3- ריט1</t>
  </si>
  <si>
    <t>1120021</t>
  </si>
  <si>
    <t>12/06/19</t>
  </si>
  <si>
    <t>אגוד הנפ  אגח ט- אגוד הנפקות</t>
  </si>
  <si>
    <t>1139492</t>
  </si>
  <si>
    <t>513668277</t>
  </si>
  <si>
    <t>Aa3.IL</t>
  </si>
  <si>
    <t>23/04/19</t>
  </si>
  <si>
    <t>אגוד הנפקות אג"ח י</t>
  </si>
  <si>
    <t>1154764</t>
  </si>
  <si>
    <t>18/12/18</t>
  </si>
  <si>
    <t>אלוני חץ אג8- אלוני חץ</t>
  </si>
  <si>
    <t>3900271</t>
  </si>
  <si>
    <t>520038506</t>
  </si>
  <si>
    <t>AA-.IL</t>
  </si>
  <si>
    <t>ביג אג"ח 4- ביג</t>
  </si>
  <si>
    <t>1118033</t>
  </si>
  <si>
    <t>513623314</t>
  </si>
  <si>
    <t>08/01/19</t>
  </si>
  <si>
    <t>בראק אן וי אגח 1- בראק אן וי</t>
  </si>
  <si>
    <t>1122860</t>
  </si>
  <si>
    <t>34250659</t>
  </si>
  <si>
    <t>26/03/19</t>
  </si>
  <si>
    <t>גזית גלוב אגח 4- גזית גלוב</t>
  </si>
  <si>
    <t>1260397</t>
  </si>
  <si>
    <t>520033234</t>
  </si>
  <si>
    <t>26/02/19</t>
  </si>
  <si>
    <t>גזית גלוב אגח יג- גזית גלוב</t>
  </si>
  <si>
    <t>1260652</t>
  </si>
  <si>
    <t>20/11/18</t>
  </si>
  <si>
    <t>דקסיה ישראל  אגח 14- דקסיה ישראל הנפק</t>
  </si>
  <si>
    <t>1129907</t>
  </si>
  <si>
    <t>25/06/19</t>
  </si>
  <si>
    <t>הפניקס אגח 2- הפניקס</t>
  </si>
  <si>
    <t>7670177</t>
  </si>
  <si>
    <t>520017450</t>
  </si>
  <si>
    <t>05/05/19</t>
  </si>
  <si>
    <t>הפניקס הון ק2- הפניקס גיוסי הון</t>
  </si>
  <si>
    <t>1120799</t>
  </si>
  <si>
    <t>514290345</t>
  </si>
  <si>
    <t>23/12/18</t>
  </si>
  <si>
    <t>ירושלים הנפקות אג"ח ט- ירושלים הנפקות</t>
  </si>
  <si>
    <t>1127422</t>
  </si>
  <si>
    <t>513682146</t>
  </si>
  <si>
    <t>30/01/18</t>
  </si>
  <si>
    <t>מליסרון   אגח ו- מליסרון</t>
  </si>
  <si>
    <t>3230125</t>
  </si>
  <si>
    <t>מליסרון אג"ח יג- מליסרון</t>
  </si>
  <si>
    <t>3230224</t>
  </si>
  <si>
    <t>מליסרון אג8- מליסרון</t>
  </si>
  <si>
    <t>3230166</t>
  </si>
  <si>
    <t>08/11/17</t>
  </si>
  <si>
    <t>מנורה מבטחים גיוס הון אג"ח א'- מנורה הון</t>
  </si>
  <si>
    <t>1103670</t>
  </si>
  <si>
    <t>513937714</t>
  </si>
  <si>
    <t>16/11/17</t>
  </si>
  <si>
    <t>סלע נדל"ן אג"ח 2- סלע קפיטל נדל"ן</t>
  </si>
  <si>
    <t>1132927</t>
  </si>
  <si>
    <t>513992529</t>
  </si>
  <si>
    <t>16/01/19</t>
  </si>
  <si>
    <t>סלע נדל"ן אג1- סלע קפיטל נדל"ן</t>
  </si>
  <si>
    <t>1128586</t>
  </si>
  <si>
    <t>01/07/18</t>
  </si>
  <si>
    <t>רבוע נדלן אגח ח- רבוע נדלן</t>
  </si>
  <si>
    <t>1157569</t>
  </si>
  <si>
    <t>513765859</t>
  </si>
  <si>
    <t>17/04/19</t>
  </si>
  <si>
    <t>אגוד הנפ התח יט- אגוד הנפקות</t>
  </si>
  <si>
    <t>1124080</t>
  </si>
  <si>
    <t>A1.IL</t>
  </si>
  <si>
    <t>14/01/19</t>
  </si>
  <si>
    <t>אלדן תחבורה אגח ה- אלדן תחבורה</t>
  </si>
  <si>
    <t>1155357</t>
  </si>
  <si>
    <t>510454333</t>
  </si>
  <si>
    <t>A+.IL</t>
  </si>
  <si>
    <t>אשטרום נכסים אג"ח 11</t>
  </si>
  <si>
    <t>2510238</t>
  </si>
  <si>
    <t>510381601</t>
  </si>
  <si>
    <t>יוניברסל אג1- יוניברסל מוטורס</t>
  </si>
  <si>
    <t>1141639</t>
  </si>
  <si>
    <t>511809071</t>
  </si>
  <si>
    <t>15/04/19</t>
  </si>
  <si>
    <t>כלכלית ירושלים בע"מ אגח יד</t>
  </si>
  <si>
    <t>1980390</t>
  </si>
  <si>
    <t>520017070</t>
  </si>
  <si>
    <t>15/01/19</t>
  </si>
  <si>
    <t>סלקום אג"ח 8- סלקום</t>
  </si>
  <si>
    <t>1132828</t>
  </si>
  <si>
    <t>511930125</t>
  </si>
  <si>
    <t>16/05/19</t>
  </si>
  <si>
    <t>סלקום אגח 6- סלקום</t>
  </si>
  <si>
    <t>1125996</t>
  </si>
  <si>
    <t>06/06/19</t>
  </si>
  <si>
    <t>רבוע נדלן אגח 4- רבוע נדלן</t>
  </si>
  <si>
    <t>1119999</t>
  </si>
  <si>
    <t>15/05/19</t>
  </si>
  <si>
    <t>שלמה הח אג14- שלמה החזקות</t>
  </si>
  <si>
    <t>1410265</t>
  </si>
  <si>
    <t>520034372</t>
  </si>
  <si>
    <t>28/05/19</t>
  </si>
  <si>
    <t>אגוד הנ שה נד 1</t>
  </si>
  <si>
    <t>1115278</t>
  </si>
  <si>
    <t>A2.IL</t>
  </si>
  <si>
    <t>17/06/19</t>
  </si>
  <si>
    <t>איידיאיי הנפקות אג"ח 3- איידיאיי הנפקות</t>
  </si>
  <si>
    <t>1127349</t>
  </si>
  <si>
    <t>514486042</t>
  </si>
  <si>
    <t>25/01/18</t>
  </si>
  <si>
    <t>אלרוב נדל"ן אגח 2- אלרוב נדל"ן</t>
  </si>
  <si>
    <t>3870094</t>
  </si>
  <si>
    <t>520038894</t>
  </si>
  <si>
    <t>אפריקה מגורים אגח 2- אפריקה מגורים</t>
  </si>
  <si>
    <t>1126093</t>
  </si>
  <si>
    <t>520034760</t>
  </si>
  <si>
    <t>10/02/19</t>
  </si>
  <si>
    <t>אשטרום נכסים אגח 7- אשטרום נכסים</t>
  </si>
  <si>
    <t>2510139</t>
  </si>
  <si>
    <t>A.IL</t>
  </si>
  <si>
    <t>16/06/19</t>
  </si>
  <si>
    <t>אשטרום נכסים אגח 8- אשטרום נכסים</t>
  </si>
  <si>
    <t>2510162</t>
  </si>
  <si>
    <t>07/12/17</t>
  </si>
  <si>
    <t>בזן       אגח ז- בתי זיקוק</t>
  </si>
  <si>
    <t>2590438</t>
  </si>
  <si>
    <t>520036658</t>
  </si>
  <si>
    <t>כימיה, גומי ופלסטיק</t>
  </si>
  <si>
    <t>בזן אגח 1- בתי זיקוק</t>
  </si>
  <si>
    <t>2590255</t>
  </si>
  <si>
    <t>23/05/19</t>
  </si>
  <si>
    <t>דיסקונט שה א</t>
  </si>
  <si>
    <t>6910095</t>
  </si>
  <si>
    <t>570007030</t>
  </si>
  <si>
    <t>29/03/17</t>
  </si>
  <si>
    <t>דלק קבוצה אג"ח 19- דלק קבוצה</t>
  </si>
  <si>
    <t>1121326</t>
  </si>
  <si>
    <t>520044322</t>
  </si>
  <si>
    <t>השקעה ואחזקות</t>
  </si>
  <si>
    <t>23/05/18</t>
  </si>
  <si>
    <t>חברה לישראל אג"ח 7- חברה לישראל</t>
  </si>
  <si>
    <t>5760160</t>
  </si>
  <si>
    <t>520028010</t>
  </si>
  <si>
    <t>14/02/19</t>
  </si>
  <si>
    <t>ירושלים הנפקות אג"ח 10- ירושלים הנפקות</t>
  </si>
  <si>
    <t>1127414</t>
  </si>
  <si>
    <t>26/06/19</t>
  </si>
  <si>
    <t>שיכון ובינוי אג6- שיכון ובינוי</t>
  </si>
  <si>
    <t>1129733</t>
  </si>
  <si>
    <t>520036104</t>
  </si>
  <si>
    <t>30/01/19</t>
  </si>
  <si>
    <t>שיכון ובינוי אג8- שיכון ובינוי</t>
  </si>
  <si>
    <t>1135888</t>
  </si>
  <si>
    <t>05/06/18</t>
  </si>
  <si>
    <t>שיכון ובינוי אגח 5- שיכון ובינוי</t>
  </si>
  <si>
    <t>1125210</t>
  </si>
  <si>
    <t>13/03/19</t>
  </si>
  <si>
    <t>אדגר      אגח י- אדגר השקעות</t>
  </si>
  <si>
    <t>1820208</t>
  </si>
  <si>
    <t>520035171</t>
  </si>
  <si>
    <t>A3.IL</t>
  </si>
  <si>
    <t>אדגר אג"ח 7- אדגר השקעות</t>
  </si>
  <si>
    <t>1820158</t>
  </si>
  <si>
    <t>אספן גרופ אגח ו- אספן גרופ</t>
  </si>
  <si>
    <t>3130291</t>
  </si>
  <si>
    <t>520037540</t>
  </si>
  <si>
    <t>אפריקה נכס אגחח- אפריקה נכסים</t>
  </si>
  <si>
    <t>1142231</t>
  </si>
  <si>
    <t>510560188</t>
  </si>
  <si>
    <t>אפריקה נכסים אג"ח 6</t>
  </si>
  <si>
    <t>1129550</t>
  </si>
  <si>
    <t>אפריקה נכסים אג"ח ה- אפריקה נכסים</t>
  </si>
  <si>
    <t>1122233</t>
  </si>
  <si>
    <t>אשדר אג"ח 3</t>
  </si>
  <si>
    <t>1123884</t>
  </si>
  <si>
    <t>510609761</t>
  </si>
  <si>
    <t>אשדר.ק 1- אשדר</t>
  </si>
  <si>
    <t>1104330</t>
  </si>
  <si>
    <t>22/05/19</t>
  </si>
  <si>
    <t>דה לסר אג3- דה לסר</t>
  </si>
  <si>
    <t>1127299</t>
  </si>
  <si>
    <t>1513</t>
  </si>
  <si>
    <t>A-.IL</t>
  </si>
  <si>
    <t>06/05/19</t>
  </si>
  <si>
    <t>מישורים אג3</t>
  </si>
  <si>
    <t>1127513</t>
  </si>
  <si>
    <t>511491839</t>
  </si>
  <si>
    <t>BBB+.IL</t>
  </si>
  <si>
    <t>04/12/17</t>
  </si>
  <si>
    <t>רבד אג"ח 1- רבד</t>
  </si>
  <si>
    <t>5260070</t>
  </si>
  <si>
    <t>520040148</t>
  </si>
  <si>
    <t>Baa1.IL</t>
  </si>
  <si>
    <t>אלקטרה נדלן אג4</t>
  </si>
  <si>
    <t>1121227</t>
  </si>
  <si>
    <t>520039967</t>
  </si>
  <si>
    <t>BBB.IL</t>
  </si>
  <si>
    <t>13/09/18</t>
  </si>
  <si>
    <t>אינטרנט זהב אג4- אינטרנט זהב</t>
  </si>
  <si>
    <t>1131614</t>
  </si>
  <si>
    <t>514350024</t>
  </si>
  <si>
    <t>C.IL</t>
  </si>
  <si>
    <t>15/04/18</t>
  </si>
  <si>
    <t>אינטר גרין אג1- אינטר גרין</t>
  </si>
  <si>
    <t>1142652</t>
  </si>
  <si>
    <t>513182345</t>
  </si>
  <si>
    <t>לא מדורג</t>
  </si>
  <si>
    <t>11/06/19</t>
  </si>
  <si>
    <t>מגוריט אג1- מגוריט</t>
  </si>
  <si>
    <t>1141712</t>
  </si>
  <si>
    <t>515434074</t>
  </si>
  <si>
    <t>06/02/18</t>
  </si>
  <si>
    <t>מניבים ריט אג"ח 1- מניבים  ריט</t>
  </si>
  <si>
    <t>1140581</t>
  </si>
  <si>
    <t>515327120</t>
  </si>
  <si>
    <t>צור       אגח י- צור שמיר</t>
  </si>
  <si>
    <t>7300171</t>
  </si>
  <si>
    <t>520025586</t>
  </si>
  <si>
    <t>בינלאומי הנפ אג8- בינלאומי הנפקות</t>
  </si>
  <si>
    <t>1134212</t>
  </si>
  <si>
    <t>פועלים הנפקות י"א- פועלים הנפקות</t>
  </si>
  <si>
    <t>1940410</t>
  </si>
  <si>
    <t>רכבת אג"ח 1- רכבת ישראל</t>
  </si>
  <si>
    <t>1134980</t>
  </si>
  <si>
    <t>שטראוס גרופ אג"ח ד</t>
  </si>
  <si>
    <t>7460363</t>
  </si>
  <si>
    <t>520003781</t>
  </si>
  <si>
    <t>מזון</t>
  </si>
  <si>
    <t>אקויטל    אגח 2- אקויטל</t>
  </si>
  <si>
    <t>7550122</t>
  </si>
  <si>
    <t>520030859</t>
  </si>
  <si>
    <t>בזק       אגח 9</t>
  </si>
  <si>
    <t>2300176</t>
  </si>
  <si>
    <t>02/05/19</t>
  </si>
  <si>
    <t>בזק.ק7- בזק</t>
  </si>
  <si>
    <t>2300150</t>
  </si>
  <si>
    <t>כיל       אגח ה</t>
  </si>
  <si>
    <t>2810299</t>
  </si>
  <si>
    <t>520027830</t>
  </si>
  <si>
    <t>תעש אוירית אגח ג- תעשיה אוירית</t>
  </si>
  <si>
    <t>1127547</t>
  </si>
  <si>
    <t>520027194</t>
  </si>
  <si>
    <t>ביטחוניות</t>
  </si>
  <si>
    <t>18/05/17</t>
  </si>
  <si>
    <t>אגוד הנפ  אגח ח</t>
  </si>
  <si>
    <t>1133503</t>
  </si>
  <si>
    <t>אגוד הנפקות אג"ח 7- אגוד הנפקות</t>
  </si>
  <si>
    <t>1131762</t>
  </si>
  <si>
    <t>הפניקס אג4- הפניקס</t>
  </si>
  <si>
    <t>7670250</t>
  </si>
  <si>
    <t>טאואר     אגח ז</t>
  </si>
  <si>
    <t>1138494</t>
  </si>
  <si>
    <t>520041997</t>
  </si>
  <si>
    <t>מוליכים למחצה</t>
  </si>
  <si>
    <t>ירושלים הנפקות אג"ח 8</t>
  </si>
  <si>
    <t>1121201</t>
  </si>
  <si>
    <t>ישרס.ק11- ישרס</t>
  </si>
  <si>
    <t>6130165</t>
  </si>
  <si>
    <t>520017807</t>
  </si>
  <si>
    <t>כלל ביטוח אג"ח 8- כללביט מימון</t>
  </si>
  <si>
    <t>1132968</t>
  </si>
  <si>
    <t>513754069</t>
  </si>
  <si>
    <t>16/10/18</t>
  </si>
  <si>
    <t>מגדל הון אג"ח 3- מגדל ביטוח הון</t>
  </si>
  <si>
    <t>1135862</t>
  </si>
  <si>
    <t>520004896</t>
  </si>
  <si>
    <t>סאמיט אג8- סאמיט</t>
  </si>
  <si>
    <t>1138940</t>
  </si>
  <si>
    <t>520043720</t>
  </si>
  <si>
    <t>20/05/19</t>
  </si>
  <si>
    <t>קרסו אגח א- קרסו מוטורס</t>
  </si>
  <si>
    <t>1136464</t>
  </si>
  <si>
    <t>514065283</t>
  </si>
  <si>
    <t>מסחר</t>
  </si>
  <si>
    <t>אגוד הנ אג"ח 18- אגוד הנפקות</t>
  </si>
  <si>
    <t>1121854</t>
  </si>
  <si>
    <t>גירון אג5- גירון פיתוח</t>
  </si>
  <si>
    <t>1133784</t>
  </si>
  <si>
    <t>520044520</t>
  </si>
  <si>
    <t>26/11/18</t>
  </si>
  <si>
    <t>דלתא.אגח 5- דלתא</t>
  </si>
  <si>
    <t>6270136</t>
  </si>
  <si>
    <t>520025602</t>
  </si>
  <si>
    <t>דמרי אג"ח 5- דמרי</t>
  </si>
  <si>
    <t>1134261</t>
  </si>
  <si>
    <t>511399388</t>
  </si>
  <si>
    <t>טמפו משקאות אג1- טמפו משקאות</t>
  </si>
  <si>
    <t>1118306</t>
  </si>
  <si>
    <t>513682625</t>
  </si>
  <si>
    <t>יוניברסל אגח ב- יוניברסל מוטורס</t>
  </si>
  <si>
    <t>1141647</t>
  </si>
  <si>
    <t>24/12/18</t>
  </si>
  <si>
    <t>לוינשטיין הנדסה  אגח ג</t>
  </si>
  <si>
    <t>5730080</t>
  </si>
  <si>
    <t>510374531</t>
  </si>
  <si>
    <t>מגה אור אג5</t>
  </si>
  <si>
    <t>1132687</t>
  </si>
  <si>
    <t>513257873</t>
  </si>
  <si>
    <t>סלקום    אגח יא</t>
  </si>
  <si>
    <t>1139252</t>
  </si>
  <si>
    <t>סלקום    אגח יב- סלקום</t>
  </si>
  <si>
    <t>1143080</t>
  </si>
  <si>
    <t>סלקום אג"ח 9</t>
  </si>
  <si>
    <t>1132836</t>
  </si>
  <si>
    <t>02/07/18</t>
  </si>
  <si>
    <t>ספנסר אגח ג- ספנסר אקוויטי</t>
  </si>
  <si>
    <t>1147495</t>
  </si>
  <si>
    <t>1838863</t>
  </si>
  <si>
    <t>פורמולה אג"ח 1- פורמולה מערכות</t>
  </si>
  <si>
    <t>2560142</t>
  </si>
  <si>
    <t>520036690</t>
  </si>
  <si>
    <t>שירותי מידע</t>
  </si>
  <si>
    <t>01/02/18</t>
  </si>
  <si>
    <t>פרטנר  אגח ז- פרטנר</t>
  </si>
  <si>
    <t>1156397</t>
  </si>
  <si>
    <t>520044314</t>
  </si>
  <si>
    <t>22/01/19</t>
  </si>
  <si>
    <t>פרטנר.ק4- פרטנר</t>
  </si>
  <si>
    <t>1118835</t>
  </si>
  <si>
    <t>פתאל אג2- פתאל נכסים (אירופה)</t>
  </si>
  <si>
    <t>1140854</t>
  </si>
  <si>
    <t>515328250</t>
  </si>
  <si>
    <t>23/01/19</t>
  </si>
  <si>
    <t>קרסו אגח ב- קרסו מוטורס</t>
  </si>
  <si>
    <t>1139591</t>
  </si>
  <si>
    <t>20/09/18</t>
  </si>
  <si>
    <t>שלמה הח אג15</t>
  </si>
  <si>
    <t>1410273</t>
  </si>
  <si>
    <t>03/06/19</t>
  </si>
  <si>
    <t>אגוד הנפקות אג2</t>
  </si>
  <si>
    <t>1115286</t>
  </si>
  <si>
    <t>21/05/19</t>
  </si>
  <si>
    <t>בזן       אגח ד</t>
  </si>
  <si>
    <t>2590362</t>
  </si>
  <si>
    <t>בזן אג"ח 5- בתי זיקוק</t>
  </si>
  <si>
    <t>2590388</t>
  </si>
  <si>
    <t>14/08/18</t>
  </si>
  <si>
    <t>גולד בונד אג3</t>
  </si>
  <si>
    <t>1490051</t>
  </si>
  <si>
    <t>520034349</t>
  </si>
  <si>
    <t>12/12/18</t>
  </si>
  <si>
    <t>דלק קבוצה  אג"ח  לב</t>
  </si>
  <si>
    <t>1138874</t>
  </si>
  <si>
    <t>25/02/19</t>
  </si>
  <si>
    <t>דלק קבוצה אג"ח לג</t>
  </si>
  <si>
    <t>1138882</t>
  </si>
  <si>
    <t>07/05/19</t>
  </si>
  <si>
    <t>דלק קבוצה אג31- דלק קבוצה</t>
  </si>
  <si>
    <t>1134790</t>
  </si>
  <si>
    <t>23/11/15</t>
  </si>
  <si>
    <t>הרץ פרופר אגח א- הרץ פרופרטיס</t>
  </si>
  <si>
    <t>1142603</t>
  </si>
  <si>
    <t>1957081</t>
  </si>
  <si>
    <t>17/12/17</t>
  </si>
  <si>
    <t>ויקטורי   אגח א- ויקטורי</t>
  </si>
  <si>
    <t>1136126</t>
  </si>
  <si>
    <t>ירושלים אג"ח 14</t>
  </si>
  <si>
    <t>1123587</t>
  </si>
  <si>
    <t>11/04/19</t>
  </si>
  <si>
    <t>מגדלי תיכון אגח ב</t>
  </si>
  <si>
    <t>1136803</t>
  </si>
  <si>
    <t>512719485</t>
  </si>
  <si>
    <t>מנרב אג"ח 1- מנרב</t>
  </si>
  <si>
    <t>1550037</t>
  </si>
  <si>
    <t>520034505</t>
  </si>
  <si>
    <t>אול-יר    אגח ג- אול יר</t>
  </si>
  <si>
    <t>1140136</t>
  </si>
  <si>
    <t>184580</t>
  </si>
  <si>
    <t>אול-יר    אגח ה- אול יר</t>
  </si>
  <si>
    <t>1143304</t>
  </si>
  <si>
    <t>אוריין    אגח ב- אוריין</t>
  </si>
  <si>
    <t>1143379</t>
  </si>
  <si>
    <t>511068256</t>
  </si>
  <si>
    <t>22/04/19</t>
  </si>
  <si>
    <t>אלעד קנדה אגח א- אלעד קנדה</t>
  </si>
  <si>
    <t>1152453</t>
  </si>
  <si>
    <t>2624970</t>
  </si>
  <si>
    <t>אנלייט אנרגיה אג ו- אנלייט אנרגיה</t>
  </si>
  <si>
    <t>7200173</t>
  </si>
  <si>
    <t>520041146</t>
  </si>
  <si>
    <t>אנקור     אגח א- אנקור פרופרטיס</t>
  </si>
  <si>
    <t>1141118</t>
  </si>
  <si>
    <t>1939883</t>
  </si>
  <si>
    <t>13/01/19</t>
  </si>
  <si>
    <t>אפקון החזקות אגח 3- אפקון החזקות</t>
  </si>
  <si>
    <t>5780093</t>
  </si>
  <si>
    <t>520033473</t>
  </si>
  <si>
    <t>חשמל</t>
  </si>
  <si>
    <t>אפריקה נכסים אג"ח ט- אפריקה נכסים</t>
  </si>
  <si>
    <t>1156470</t>
  </si>
  <si>
    <t>17/02/19</t>
  </si>
  <si>
    <t>בית הזהב אג2</t>
  </si>
  <si>
    <t>2350072</t>
  </si>
  <si>
    <t>520034562</t>
  </si>
  <si>
    <t>בית הזהב אגח ג</t>
  </si>
  <si>
    <t>2350080</t>
  </si>
  <si>
    <t>27/11/18</t>
  </si>
  <si>
    <t>ג'י.אף.אי אג"ח 1- ג'י.אפ.איי</t>
  </si>
  <si>
    <t>1134915</t>
  </si>
  <si>
    <t>1852623</t>
  </si>
  <si>
    <t>דלשה ג'- דלשה קפיטל</t>
  </si>
  <si>
    <t>1141605</t>
  </si>
  <si>
    <t>1888119</t>
  </si>
  <si>
    <t>13/08/17</t>
  </si>
  <si>
    <t>דלשה קפיטל אגח ב</t>
  </si>
  <si>
    <t>1137314</t>
  </si>
  <si>
    <t>11/10/18</t>
  </si>
  <si>
    <t>ווסיג'י אג1- וו.סי.ג'י</t>
  </si>
  <si>
    <t>1141209</t>
  </si>
  <si>
    <t>1938333</t>
  </si>
  <si>
    <t>אורון אג"ח 1- אורון קבוצה</t>
  </si>
  <si>
    <t>1135714</t>
  </si>
  <si>
    <t>513432765</t>
  </si>
  <si>
    <t>08/04/19</t>
  </si>
  <si>
    <t>אלדן תחבורה אגח א'- אלדן תחבורה</t>
  </si>
  <si>
    <t>1134840</t>
  </si>
  <si>
    <t>11/09/17</t>
  </si>
  <si>
    <t>אמ.די.ג'י אגח ב- אמ.די.ג'י</t>
  </si>
  <si>
    <t>1140557</t>
  </si>
  <si>
    <t>1840550</t>
  </si>
  <si>
    <t>דוניץ     אג  א- דוניץ</t>
  </si>
  <si>
    <t>4000055</t>
  </si>
  <si>
    <t>513175257</t>
  </si>
  <si>
    <t>26/03/18</t>
  </si>
  <si>
    <t>דיסק השק  אגח י- דיסקונט השקעות</t>
  </si>
  <si>
    <t>6390348</t>
  </si>
  <si>
    <t>520023896</t>
  </si>
  <si>
    <t>חג'ג' אג6</t>
  </si>
  <si>
    <t>8230179</t>
  </si>
  <si>
    <t>520033309</t>
  </si>
  <si>
    <t>טן דלק אג3- טן-חברה לדלק</t>
  </si>
  <si>
    <t>1131457</t>
  </si>
  <si>
    <t>511540809</t>
  </si>
  <si>
    <t>יואייארסי אגח א- יו.איי.אר.סי</t>
  </si>
  <si>
    <t>1141837</t>
  </si>
  <si>
    <t>1940909</t>
  </si>
  <si>
    <t>סטרווד ווסט אגח א- סטרווד ווסט</t>
  </si>
  <si>
    <t>1143544</t>
  </si>
  <si>
    <t>1964054</t>
  </si>
  <si>
    <t>צמח אג4- צמח המרמן</t>
  </si>
  <si>
    <t>1134873</t>
  </si>
  <si>
    <t>512531203</t>
  </si>
  <si>
    <t>צרפתי     אגח ח- צרפתי</t>
  </si>
  <si>
    <t>4250189</t>
  </si>
  <si>
    <t>511002248</t>
  </si>
  <si>
    <t>רבד אג"ח 2- רבד</t>
  </si>
  <si>
    <t>5260088</t>
  </si>
  <si>
    <t>רג'ינסי אג"ח 1- רגנסי</t>
  </si>
  <si>
    <t>5510029</t>
  </si>
  <si>
    <t>512327685</t>
  </si>
  <si>
    <t>אאורה     אג יג</t>
  </si>
  <si>
    <t>3730405</t>
  </si>
  <si>
    <t>520038274</t>
  </si>
  <si>
    <t>23/06/16</t>
  </si>
  <si>
    <t>אאורה     אגח ט</t>
  </si>
  <si>
    <t>3730397</t>
  </si>
  <si>
    <t>אאורה     אגח י</t>
  </si>
  <si>
    <t>3730413</t>
  </si>
  <si>
    <t>אאורה אג"ח י"ב- אאורה</t>
  </si>
  <si>
    <t>3730454</t>
  </si>
  <si>
    <t>ברם אג"ח 1</t>
  </si>
  <si>
    <t>1135730</t>
  </si>
  <si>
    <t>513579482</t>
  </si>
  <si>
    <t>05/06/19</t>
  </si>
  <si>
    <t>יעקובי קב אגח א- יעקובי קבוצה</t>
  </si>
  <si>
    <t>1142439</t>
  </si>
  <si>
    <t>514010081</t>
  </si>
  <si>
    <t>Baa2.IL</t>
  </si>
  <si>
    <t>15/08/18</t>
  </si>
  <si>
    <t>בי קומיוניק אג"ח 3</t>
  </si>
  <si>
    <t>1139203</t>
  </si>
  <si>
    <t>512832442</t>
  </si>
  <si>
    <t>Caa2.IL</t>
  </si>
  <si>
    <t>אורבנקורפ אגח א- אורבנקורפ</t>
  </si>
  <si>
    <t>1137041</t>
  </si>
  <si>
    <t>514941525</t>
  </si>
  <si>
    <t>04/04/16</t>
  </si>
  <si>
    <t>אמ אר אר  אגח א</t>
  </si>
  <si>
    <t>1154772</t>
  </si>
  <si>
    <t>1983001</t>
  </si>
  <si>
    <t>06/09/18</t>
  </si>
  <si>
    <t>אם.אר.פי אג"ח ג</t>
  </si>
  <si>
    <t>1139278</t>
  </si>
  <si>
    <t>520044421</t>
  </si>
  <si>
    <t>ברוקלנד   אגח ב</t>
  </si>
  <si>
    <t>1136993</t>
  </si>
  <si>
    <t>1814237</t>
  </si>
  <si>
    <t>12/06/18</t>
  </si>
  <si>
    <t>צור אג"ח 8- צור שמיר</t>
  </si>
  <si>
    <t>7300148</t>
  </si>
  <si>
    <t>רבל        אג ב- רבל</t>
  </si>
  <si>
    <t>1142769</t>
  </si>
  <si>
    <t>513506329</t>
  </si>
  <si>
    <t>תנופורט אג"ח 1</t>
  </si>
  <si>
    <t>1143049</t>
  </si>
  <si>
    <t>511519829</t>
  </si>
  <si>
    <t>17/12/18</t>
  </si>
  <si>
    <t>אלה פקדון אג1- אלה פקדונות</t>
  </si>
  <si>
    <t>1141662</t>
  </si>
  <si>
    <t>515666881</t>
  </si>
  <si>
    <t>אג"ח מובנות</t>
  </si>
  <si>
    <t>ישראמקו אג1- ישראמקו יהש</t>
  </si>
  <si>
    <t>2320174</t>
  </si>
  <si>
    <t>550010003</t>
  </si>
  <si>
    <t>חיפושי נפט וגז</t>
  </si>
  <si>
    <t>דלק קידוחים אגח א- דלק קידוחים יהש</t>
  </si>
  <si>
    <t>4750089</t>
  </si>
  <si>
    <t>550013098</t>
  </si>
  <si>
    <t>19/05/17</t>
  </si>
  <si>
    <t>פננטפארק  אגח א- פננטפארק</t>
  </si>
  <si>
    <t>1142371</t>
  </si>
  <si>
    <t>1504619</t>
  </si>
  <si>
    <t>תמר פטרו  אגח ב- תמר פטרוליום</t>
  </si>
  <si>
    <t>1143593</t>
  </si>
  <si>
    <t>515334662</t>
  </si>
  <si>
    <t>אנרגיה</t>
  </si>
  <si>
    <t>13/03/18</t>
  </si>
  <si>
    <t>בזן אג"ח 6- בתי זיקוק</t>
  </si>
  <si>
    <t>2590396</t>
  </si>
  <si>
    <t>חברה לישראל אג"ח 11</t>
  </si>
  <si>
    <t>5760244</t>
  </si>
  <si>
    <t>מדלי אגח א- מדלי קפיטל</t>
  </si>
  <si>
    <t>1143155</t>
  </si>
  <si>
    <t>4815200</t>
  </si>
  <si>
    <t>BBB-.IL</t>
  </si>
  <si>
    <t>סה"כ אחר</t>
  </si>
  <si>
    <t>סה"כ תל אביב 35</t>
  </si>
  <si>
    <t>פניקס    1- הפניקס</t>
  </si>
  <si>
    <t>767012</t>
  </si>
  <si>
    <t>הראל     1- הראל השקעות</t>
  </si>
  <si>
    <t>585018</t>
  </si>
  <si>
    <t>520033986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</si>
  <si>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</si>
  <si>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</si>
  <si>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</si>
  <si>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</si>
  <si>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</si>
  <si>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</si>
  <si>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</si>
  <si>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</si>
  <si>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</si>
  <si>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חברה לישראל- חברה לישראל</t>
  </si>
  <si>
    <t>576017</t>
  </si>
  <si>
    <t>בזן- בתי זיקוק</t>
  </si>
  <si>
    <t>2590248</t>
  </si>
  <si>
    <t>דלק קד יהש- דלק קידוחים יהש</t>
  </si>
  <si>
    <t>475020</t>
  </si>
  <si>
    <t>ישראמקו יהש- ישראמקו יהש</t>
  </si>
  <si>
    <t>232017</t>
  </si>
  <si>
    <t>פז נפט- פז נפט</t>
  </si>
  <si>
    <t>1100007</t>
  </si>
  <si>
    <t>557100641</t>
  </si>
  <si>
    <t>כיל- כיל</t>
  </si>
  <si>
    <t>281014</t>
  </si>
  <si>
    <t>טאואר- טאואר</t>
  </si>
  <si>
    <t>1082379</t>
  </si>
  <si>
    <t>איי.אפ.אפ- איי.אפ.אפ</t>
  </si>
  <si>
    <t>1155019</t>
  </si>
  <si>
    <t>29389</t>
  </si>
  <si>
    <t>שטראוס- שטראוס גרופ</t>
  </si>
  <si>
    <t>746016</t>
  </si>
  <si>
    <t>פתאל החזקות- פתאל החזקות</t>
  </si>
  <si>
    <t>1143429</t>
  </si>
  <si>
    <t>510678819</t>
  </si>
  <si>
    <t>מלונאות ותיירות</t>
  </si>
  <si>
    <t>שופרסל- שופרסל</t>
  </si>
  <si>
    <t>777037</t>
  </si>
  <si>
    <t>520022732</t>
  </si>
  <si>
    <t>אלוני חץ- אלוני חץ</t>
  </si>
  <si>
    <t>390013</t>
  </si>
  <si>
    <t>אמות- אמות</t>
  </si>
  <si>
    <t>1097278</t>
  </si>
  <si>
    <t>גזית גלוב- גזית גלוב</t>
  </si>
  <si>
    <t>126011</t>
  </si>
  <si>
    <t>מליסרון- מליסרון</t>
  </si>
  <si>
    <t>323014</t>
  </si>
  <si>
    <t>עזריאלי קבוצה</t>
  </si>
  <si>
    <t>1119478</t>
  </si>
  <si>
    <t>510960719</t>
  </si>
  <si>
    <t>טבע- טבע</t>
  </si>
  <si>
    <t>629014</t>
  </si>
  <si>
    <t>520013954</t>
  </si>
  <si>
    <t>פארמה</t>
  </si>
  <si>
    <t>פריגו (חדש)- פריגו</t>
  </si>
  <si>
    <t>1130699</t>
  </si>
  <si>
    <t>529592</t>
  </si>
  <si>
    <t>נייס</t>
  </si>
  <si>
    <t>273011</t>
  </si>
  <si>
    <t>520036872</t>
  </si>
  <si>
    <t>בזק- בזק</t>
  </si>
  <si>
    <t>230011</t>
  </si>
  <si>
    <t>סה"כ תל אביב 90</t>
  </si>
  <si>
    <t>פוקס- פוקס</t>
  </si>
  <si>
    <t>1087022</t>
  </si>
  <si>
    <t>512157603</t>
  </si>
  <si>
    <t>ארד- ארד</t>
  </si>
  <si>
    <t>1091651</t>
  </si>
  <si>
    <t>510007800</t>
  </si>
  <si>
    <t>אלקטרוניקה ואופטיקה</t>
  </si>
  <si>
    <t>מיטרוניקס</t>
  </si>
  <si>
    <t>1091065</t>
  </si>
  <si>
    <t>511527202</t>
  </si>
  <si>
    <t>איידיאיי ביטוח</t>
  </si>
  <si>
    <t>1129501</t>
  </si>
  <si>
    <t>513910703</t>
  </si>
  <si>
    <t>כלל ביטוח- כלל עסקי ביטוח</t>
  </si>
  <si>
    <t>224014</t>
  </si>
  <si>
    <t>520024647</t>
  </si>
  <si>
    <t>מגדל ביטוח- מגדל בטוח</t>
  </si>
  <si>
    <t>1081165</t>
  </si>
  <si>
    <t>מנורה    1- מנורה מבטחים החזקות</t>
  </si>
  <si>
    <t>566018</t>
  </si>
  <si>
    <t>דקסיה ישראל- דקסיה ישראל</t>
  </si>
  <si>
    <t>711010</t>
  </si>
  <si>
    <t>520019753</t>
  </si>
  <si>
    <t>פיבי- פיבי</t>
  </si>
  <si>
    <t>763011</t>
  </si>
  <si>
    <t>520029026</t>
  </si>
  <si>
    <t>אלקו- אלקו</t>
  </si>
  <si>
    <t>694034</t>
  </si>
  <si>
    <t>520025370</t>
  </si>
  <si>
    <t>אקויטל- אקויטל</t>
  </si>
  <si>
    <t>755017</t>
  </si>
  <si>
    <t>מבטח שמיר- מבטח שמיר</t>
  </si>
  <si>
    <t>127019</t>
  </si>
  <si>
    <t>520034125</t>
  </si>
  <si>
    <t>צור שמיר- צור שמיר</t>
  </si>
  <si>
    <t>730010</t>
  </si>
  <si>
    <t>קנון- קנון הולדינגס</t>
  </si>
  <si>
    <t>1134139</t>
  </si>
  <si>
    <t>1234</t>
  </si>
  <si>
    <t>או.פי.סי אנרגיה- או.פי.סי אנרגיה</t>
  </si>
  <si>
    <t>1141571</t>
  </si>
  <si>
    <t>514401702</t>
  </si>
  <si>
    <t>נפטא- נפטא</t>
  </si>
  <si>
    <t>643015</t>
  </si>
  <si>
    <t>512581018</t>
  </si>
  <si>
    <t>תמר פטרוליום- תמר פטרוליום</t>
  </si>
  <si>
    <t>1141357</t>
  </si>
  <si>
    <t>פלסאון תעשיות- פלסאון תעשיות</t>
  </si>
  <si>
    <t>1081603</t>
  </si>
  <si>
    <t>512865254</t>
  </si>
  <si>
    <t>נובה- נובה</t>
  </si>
  <si>
    <t>1084557</t>
  </si>
  <si>
    <t>511812463</t>
  </si>
  <si>
    <t>נטו- נטו אחזקות</t>
  </si>
  <si>
    <t>168013</t>
  </si>
  <si>
    <t>512635277</t>
  </si>
  <si>
    <t>קרור     1- קרור</t>
  </si>
  <si>
    <t>621011</t>
  </si>
  <si>
    <t>520001546</t>
  </si>
  <si>
    <t>איסתא- איסתא</t>
  </si>
  <si>
    <t>1081074</t>
  </si>
  <si>
    <t>513754812</t>
  </si>
  <si>
    <t>אלקטרה צריכה- אלקטרה צריכה</t>
  </si>
  <si>
    <t>5010129</t>
  </si>
  <si>
    <t>511816233</t>
  </si>
  <si>
    <t>דלק רכב- דלק רכב</t>
  </si>
  <si>
    <t>829010</t>
  </si>
  <si>
    <t>520033291</t>
  </si>
  <si>
    <t>קרסו- קרסו מוטורס</t>
  </si>
  <si>
    <t>1123850</t>
  </si>
  <si>
    <t>קליל     5- קליל</t>
  </si>
  <si>
    <t>797035</t>
  </si>
  <si>
    <t>520032442</t>
  </si>
  <si>
    <t>מתכת ומוצרי בניה</t>
  </si>
  <si>
    <t>אדגר- אדגר השקעות</t>
  </si>
  <si>
    <t>1820083</t>
  </si>
  <si>
    <t>אזורים</t>
  </si>
  <si>
    <t>715011</t>
  </si>
  <si>
    <t>520025990</t>
  </si>
  <si>
    <t>אפריקה נכסים- אפריקה נכסים</t>
  </si>
  <si>
    <t>1091354</t>
  </si>
  <si>
    <t>אשטרום נכס- אשטרום נכסים</t>
  </si>
  <si>
    <t>251017</t>
  </si>
  <si>
    <t>ביג</t>
  </si>
  <si>
    <t>1097260</t>
  </si>
  <si>
    <t>כלכלית  ים- כלכלית ים</t>
  </si>
  <si>
    <t>198010</t>
  </si>
  <si>
    <t>מבני תעשיה- מבני תעשיה</t>
  </si>
  <si>
    <t>226019</t>
  </si>
  <si>
    <t>520024126</t>
  </si>
  <si>
    <t>מגדלי תיכון- מגדלי הים התיכון</t>
  </si>
  <si>
    <t>1131523</t>
  </si>
  <si>
    <t>מגה אור - פרמיה- מגה אור</t>
  </si>
  <si>
    <t>11044881</t>
  </si>
  <si>
    <t>מגה אור- מגה אור</t>
  </si>
  <si>
    <t>1104488</t>
  </si>
  <si>
    <t>נורסטאר החזקות- נורסטאר החזקות</t>
  </si>
  <si>
    <t>723007</t>
  </si>
  <si>
    <t>44528798375</t>
  </si>
  <si>
    <t>סאמיט</t>
  </si>
  <si>
    <t>1081686</t>
  </si>
  <si>
    <t>רבוע נדלן- רבוע נדלן</t>
  </si>
  <si>
    <t>1098565</t>
  </si>
  <si>
    <t>שיכון ובינוי- שיכון ובינוי</t>
  </si>
  <si>
    <t>1081942</t>
  </si>
  <si>
    <t>אבגול- אבגול</t>
  </si>
  <si>
    <t>1100957</t>
  </si>
  <si>
    <t>510119068</t>
  </si>
  <si>
    <t>עץ, נייר ודפוס</t>
  </si>
  <si>
    <t>נייר חדרה- נייר חדרה</t>
  </si>
  <si>
    <t>632018</t>
  </si>
  <si>
    <t>520018383</t>
  </si>
  <si>
    <t>ספנטק</t>
  </si>
  <si>
    <t>1090117</t>
  </si>
  <si>
    <t>512288713</t>
  </si>
  <si>
    <t>גילת- גילת</t>
  </si>
  <si>
    <t>1082510</t>
  </si>
  <si>
    <t>520038936</t>
  </si>
  <si>
    <t>ציוד תקשורת</t>
  </si>
  <si>
    <t>אנלייט אנרגיה- אנלייט אנרגיה</t>
  </si>
  <si>
    <t>720011</t>
  </si>
  <si>
    <t>וואן תוכנה- וואן טכנולוגיות תוכנה</t>
  </si>
  <si>
    <t>161018</t>
  </si>
  <si>
    <t>520034695</t>
  </si>
  <si>
    <t>פורמולה- פורמולה מערכות</t>
  </si>
  <si>
    <t>256016</t>
  </si>
  <si>
    <t>דנאל כא- דנאל כא</t>
  </si>
  <si>
    <t>314013</t>
  </si>
  <si>
    <t>520037565</t>
  </si>
  <si>
    <t>ישראכרט- ישראכרט</t>
  </si>
  <si>
    <t>1157403</t>
  </si>
  <si>
    <t>510706153</t>
  </si>
  <si>
    <t>דש איפקס- מיטב דש השקעות</t>
  </si>
  <si>
    <t>1081843</t>
  </si>
  <si>
    <t>512065202</t>
  </si>
  <si>
    <t>מגיק- מג'יק</t>
  </si>
  <si>
    <t>1082312</t>
  </si>
  <si>
    <t>512577123</t>
  </si>
  <si>
    <t>סאפינס</t>
  </si>
  <si>
    <t>1087659</t>
  </si>
  <si>
    <t>53368</t>
  </si>
  <si>
    <t>בי קומיוניקיישנס - פרמיה- בי קומיוניקיישנס</t>
  </si>
  <si>
    <t>11076631</t>
  </si>
  <si>
    <t>בי קומיוניקיישנס- בי קומיוניקיישנס</t>
  </si>
  <si>
    <t>1107663</t>
  </si>
  <si>
    <t>סה"כ מניות היתר</t>
  </si>
  <si>
    <t>פריורטק</t>
  </si>
  <si>
    <t>328013</t>
  </si>
  <si>
    <t>520037797</t>
  </si>
  <si>
    <t>אבוג'ן- אבוג'ן</t>
  </si>
  <si>
    <t>1105055</t>
  </si>
  <si>
    <t>212838723</t>
  </si>
  <si>
    <t>ביוטכנולוגיה</t>
  </si>
  <si>
    <t>אגוד- אגוד</t>
  </si>
  <si>
    <t>722314</t>
  </si>
  <si>
    <t>520018649</t>
  </si>
  <si>
    <t>ערד- ערד השקעות</t>
  </si>
  <si>
    <t>731018</t>
  </si>
  <si>
    <t>520025198</t>
  </si>
  <si>
    <t>קפיטל פוינט- קפיטל פוינט</t>
  </si>
  <si>
    <t>1097146</t>
  </si>
  <si>
    <t>512950320</t>
  </si>
  <si>
    <t>השקעות במדעי החיים</t>
  </si>
  <si>
    <t>ג'י.פי גלובל- ג'י.פי. גלובל</t>
  </si>
  <si>
    <t>1144781</t>
  </si>
  <si>
    <t>512821216</t>
  </si>
  <si>
    <t>תאת טכנולוגיה</t>
  </si>
  <si>
    <t>1082726</t>
  </si>
  <si>
    <t>514115039</t>
  </si>
  <si>
    <t>גניגר- גניגר</t>
  </si>
  <si>
    <t>1095892</t>
  </si>
  <si>
    <t>512416991</t>
  </si>
  <si>
    <t>כפרית</t>
  </si>
  <si>
    <t>522011</t>
  </si>
  <si>
    <t>520038787</t>
  </si>
  <si>
    <t>רבל- רבל</t>
  </si>
  <si>
    <t>1103878</t>
  </si>
  <si>
    <t>רם און- רם און</t>
  </si>
  <si>
    <t>1090943</t>
  </si>
  <si>
    <t>512776964</t>
  </si>
  <si>
    <t>גן שמואל- גן שמואל</t>
  </si>
  <si>
    <t>532010</t>
  </si>
  <si>
    <t>520039934</t>
  </si>
  <si>
    <t>כלל משקאות- כלל משקאות</t>
  </si>
  <si>
    <t>1147685</t>
  </si>
  <si>
    <t>515818524</t>
  </si>
  <si>
    <t>מעברות- מעברות</t>
  </si>
  <si>
    <t>528018</t>
  </si>
  <si>
    <t>520039488</t>
  </si>
  <si>
    <t>ביו ויו- ביו ויו</t>
  </si>
  <si>
    <t>1096049</t>
  </si>
  <si>
    <t>512671371</t>
  </si>
  <si>
    <t>מכשור רפואי</t>
  </si>
  <si>
    <t>ישרוטל- ישרוטל</t>
  </si>
  <si>
    <t>1080985</t>
  </si>
  <si>
    <t>520012482</t>
  </si>
  <si>
    <t>אילקס מדיקל</t>
  </si>
  <si>
    <t>1080753</t>
  </si>
  <si>
    <t>520042219</t>
  </si>
  <si>
    <t>גלוברנדס- גלוברנדס גרופ</t>
  </si>
  <si>
    <t>1147487</t>
  </si>
  <si>
    <t>515809499</t>
  </si>
  <si>
    <t>טיב טעם- טיב טעם</t>
  </si>
  <si>
    <t>103010</t>
  </si>
  <si>
    <t>512792714</t>
  </si>
  <si>
    <t>מדטכניקה</t>
  </si>
  <si>
    <t>253013</t>
  </si>
  <si>
    <t>512837758</t>
  </si>
  <si>
    <t>שנפ- שנפ</t>
  </si>
  <si>
    <t>1103571</t>
  </si>
  <si>
    <t>512665373</t>
  </si>
  <si>
    <t>גאון קבוצה- גאון קבוצה</t>
  </si>
  <si>
    <t>454017</t>
  </si>
  <si>
    <t>520025016</t>
  </si>
  <si>
    <t>חמת- חמת</t>
  </si>
  <si>
    <t>384016</t>
  </si>
  <si>
    <t>520038530</t>
  </si>
  <si>
    <t>בית שמש- מנועי בית שמש</t>
  </si>
  <si>
    <t>1081561</t>
  </si>
  <si>
    <t>520043480</t>
  </si>
  <si>
    <t>אאורה</t>
  </si>
  <si>
    <t>373019</t>
  </si>
  <si>
    <t>אלקטרה נדלן- אלקטרה נדל"ן</t>
  </si>
  <si>
    <t>1094044</t>
  </si>
  <si>
    <t>אספן גרופ- אספן גרופ</t>
  </si>
  <si>
    <t>313015</t>
  </si>
  <si>
    <t>אפריקה מגורים</t>
  </si>
  <si>
    <t>1097948</t>
  </si>
  <si>
    <t>בית  זהב- בית הזהב</t>
  </si>
  <si>
    <t>235010</t>
  </si>
  <si>
    <t>וילאר- וילאר</t>
  </si>
  <si>
    <t>416016</t>
  </si>
  <si>
    <t>מגוריט- מגוריט</t>
  </si>
  <si>
    <t>1139195</t>
  </si>
  <si>
    <t>מגוריט-פרמיה- מגוריט</t>
  </si>
  <si>
    <t>113919511</t>
  </si>
  <si>
    <t>מנרב פרויקטים- מנרב פרויקטים</t>
  </si>
  <si>
    <t>1140243</t>
  </si>
  <si>
    <t>511301665</t>
  </si>
  <si>
    <t>סים בכורה  סד L- סים קומרשייל</t>
  </si>
  <si>
    <t>1142355</t>
  </si>
  <si>
    <t>908311</t>
  </si>
  <si>
    <t>פוליגון- פוליגון</t>
  </si>
  <si>
    <t>745018</t>
  </si>
  <si>
    <t>520029562</t>
  </si>
  <si>
    <t>צמח המרמן- צמח המרמן</t>
  </si>
  <si>
    <t>1104058</t>
  </si>
  <si>
    <t>ניסן</t>
  </si>
  <si>
    <t>660019</t>
  </si>
  <si>
    <t>520040940</t>
  </si>
  <si>
    <t>שלאג- שלא"ג תעשיות</t>
  </si>
  <si>
    <t>1090547</t>
  </si>
  <si>
    <t>513507574</t>
  </si>
  <si>
    <t>שניב- שניב</t>
  </si>
  <si>
    <t>1080837</t>
  </si>
  <si>
    <t>520041732</t>
  </si>
  <si>
    <t>אמת- אמת</t>
  </si>
  <si>
    <t>382010</t>
  </si>
  <si>
    <t>520038514</t>
  </si>
  <si>
    <t>טלדור- טלדור</t>
  </si>
  <si>
    <t>477018</t>
  </si>
  <si>
    <t>511009383</t>
  </si>
  <si>
    <t>אוברסיז קומרס בע"מ- אוברסיז</t>
  </si>
  <si>
    <t>1139617</t>
  </si>
  <si>
    <t>510490071</t>
  </si>
  <si>
    <t>אוריין- אוריין</t>
  </si>
  <si>
    <t>1103506</t>
  </si>
  <si>
    <t>נובולוג- נובולוג</t>
  </si>
  <si>
    <t>1140151</t>
  </si>
  <si>
    <t>510475312</t>
  </si>
  <si>
    <t>רפק</t>
  </si>
  <si>
    <t>769026</t>
  </si>
  <si>
    <t>520029505</t>
  </si>
  <si>
    <t>טלרד נטוורקס- טלרד נטוורקס</t>
  </si>
  <si>
    <t>1140953</t>
  </si>
  <si>
    <t>510852643</t>
  </si>
  <si>
    <t>סה"כ call 001 אופציות</t>
  </si>
  <si>
    <t>KORNIT DIGITAL-KRNT</t>
  </si>
  <si>
    <t>IL0011216723</t>
  </si>
  <si>
    <t>NYSE</t>
  </si>
  <si>
    <t>בלומברג</t>
  </si>
  <si>
    <t>4734</t>
  </si>
  <si>
    <t>Other</t>
  </si>
  <si>
    <t>MDWD-MEDIWOUND LTD</t>
  </si>
  <si>
    <t>IL0011316309</t>
  </si>
  <si>
    <t>4717</t>
  </si>
  <si>
    <t>Pharmaceuticals &amp; Biotechnology</t>
  </si>
  <si>
    <t>WIX -  WIX.COM- WIX.COM</t>
  </si>
  <si>
    <t>IL0011301780</t>
  </si>
  <si>
    <t>NASDAQ</t>
  </si>
  <si>
    <t>4270</t>
  </si>
  <si>
    <t>Software &amp; Services</t>
  </si>
  <si>
    <t>RADWARE LTD</t>
  </si>
  <si>
    <t>IL0010834765</t>
  </si>
  <si>
    <t>4667</t>
  </si>
  <si>
    <t>Technology Hardware &amp; Equipment</t>
  </si>
  <si>
    <t>SILICOM</t>
  </si>
  <si>
    <t>IL0010826928</t>
  </si>
  <si>
    <t>511879579</t>
  </si>
  <si>
    <t>CESAR STONE SDO</t>
  </si>
  <si>
    <t>IL0011259137</t>
  </si>
  <si>
    <t>4697</t>
  </si>
  <si>
    <t>Utilities</t>
  </si>
  <si>
    <t>KAMADA  LTD</t>
  </si>
  <si>
    <t>IL0010941198</t>
  </si>
  <si>
    <t>4860</t>
  </si>
  <si>
    <t>MYL-MYLAN LABORATOR- MYLAN</t>
  </si>
  <si>
    <t>NL0011031208</t>
  </si>
  <si>
    <t>4605</t>
  </si>
  <si>
    <t>AROUNDTOWN PROP</t>
  </si>
  <si>
    <t>CY0105562116</t>
  </si>
  <si>
    <t>FWB</t>
  </si>
  <si>
    <t>4845</t>
  </si>
  <si>
    <t>Real Estate</t>
  </si>
  <si>
    <t>KLA TENCOR - KLAC</t>
  </si>
  <si>
    <t>US4824801009</t>
  </si>
  <si>
    <t>5124</t>
  </si>
  <si>
    <t>Semiconductors &amp; Semiconductor Equipment</t>
  </si>
  <si>
    <t>SOLAREDGE</t>
  </si>
  <si>
    <t>US83417M1045</t>
  </si>
  <si>
    <t>4744</t>
  </si>
  <si>
    <t>RDCM-RADCOM LTD</t>
  </si>
  <si>
    <t>IL0010826688</t>
  </si>
  <si>
    <t>4751</t>
  </si>
  <si>
    <t>Telecommunication Services</t>
  </si>
  <si>
    <t>סה"כ שמחקות מדדי מניות בישראל</t>
  </si>
  <si>
    <t>סה"כ שמחקות מדדי מניות בחו"ל</t>
  </si>
  <si>
    <t>STOXX Europe 60 הראל סל</t>
  </si>
  <si>
    <t>1130368</t>
  </si>
  <si>
    <t>520004078</t>
  </si>
  <si>
    <t>תעודות סל</t>
  </si>
  <si>
    <t>הראל דאו-ג'ונס 30</t>
  </si>
  <si>
    <t>1149228</t>
  </si>
  <si>
    <t>הראל סל 50 EURO STOXX- הראל קרנות מדד</t>
  </si>
  <si>
    <t>1149244</t>
  </si>
  <si>
    <t>פסגות אירו 50- פסגות קרנות מדד</t>
  </si>
  <si>
    <t>1148972</t>
  </si>
  <si>
    <t>513765347</t>
  </si>
  <si>
    <t>קסם NASDAQ100</t>
  </si>
  <si>
    <t>1146505</t>
  </si>
  <si>
    <t>510938608</t>
  </si>
  <si>
    <t>קסם RUSSELL 2000</t>
  </si>
  <si>
    <t>1145713</t>
  </si>
  <si>
    <t>קסם S&amp;P500</t>
  </si>
  <si>
    <t>1146471</t>
  </si>
  <si>
    <t>קסם דאקס- קסם קרנות נאמנות</t>
  </si>
  <si>
    <t>1146513</t>
  </si>
  <si>
    <t>תכלית 100 NASDAQ NDX</t>
  </si>
  <si>
    <t>1144401</t>
  </si>
  <si>
    <t>513594101</t>
  </si>
  <si>
    <t>תכלית RUSSL 2000- תכלית מדדים</t>
  </si>
  <si>
    <t>1144484</t>
  </si>
  <si>
    <t>תכלית S&amp;P500</t>
  </si>
  <si>
    <t>1144385</t>
  </si>
  <si>
    <t>תכלית דאקס- תכלית מדדים</t>
  </si>
  <si>
    <t>1144104</t>
  </si>
  <si>
    <t>תכלית סל 600 4STOXX- תכלית מדדים</t>
  </si>
  <si>
    <t>1144724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</si>
  <si>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</si>
  <si>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</si>
  <si>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</si>
  <si>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</si>
  <si>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MSCI EM</t>
  </si>
  <si>
    <t>IE00BKM4GZ66</t>
  </si>
  <si>
    <t>4601</t>
  </si>
  <si>
    <t>סה"כ שמחקות מדדים אחרים</t>
  </si>
  <si>
    <t>סה"כ אג"ח ממשלתי</t>
  </si>
  <si>
    <t>סה"כ אגח קונצרני</t>
  </si>
  <si>
    <t>סה"כ כתבי אופציות בישראל</t>
  </si>
  <si>
    <t>מנרב פרויקט אפ2 ת.פ.09.03.20 ממוש 606- מנרב פרויקטים</t>
  </si>
  <si>
    <t>1140268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</si>
  <si>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</si>
  <si>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</si>
  <si>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</si>
  <si>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</si>
  <si>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</si>
  <si>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</si>
  <si>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ASX-XPU9-19/09/19</t>
  </si>
  <si>
    <t>BBG00KB3MCT4</t>
  </si>
  <si>
    <t>DAX-GXU9-20/09/19</t>
  </si>
  <si>
    <t>DE000C23QB18</t>
  </si>
  <si>
    <t>EURO STOXX 50-VGU9-20/09/19</t>
  </si>
  <si>
    <t>DE000C1A16K1</t>
  </si>
  <si>
    <t>FTSE100-ZU9-20/09/19</t>
  </si>
  <si>
    <t>GB00H3PLKQ89</t>
  </si>
  <si>
    <t>FUT VAL AUDHSBC-רוו"ה מחוזים</t>
  </si>
  <si>
    <t>333773</t>
  </si>
  <si>
    <t>FUT VAL EUR HSB -רוו"ה מח</t>
  </si>
  <si>
    <t>333740</t>
  </si>
  <si>
    <t>MONEY AUD HSBC-בטחונות</t>
  </si>
  <si>
    <t>333856</t>
  </si>
  <si>
    <t>MONEY EUR HSBC -בטחונות</t>
  </si>
  <si>
    <t>327064</t>
  </si>
  <si>
    <t>NASDAQ-NQU9-20/09/19</t>
  </si>
  <si>
    <t>BBG00L3F66S6</t>
  </si>
  <si>
    <t>RUSSELL2000-RTYU9-20/09/19</t>
  </si>
  <si>
    <t>BBG00L3F6B41</t>
  </si>
  <si>
    <t>S&amp;P-SPU9-19/09/19</t>
  </si>
  <si>
    <t>BBG00HMYD829</t>
  </si>
  <si>
    <t>בטחונות - USD HSBC</t>
  </si>
  <si>
    <t>415323</t>
  </si>
  <si>
    <t>רוו"ה מחוזים FUT VAL USD</t>
  </si>
  <si>
    <t>415349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</si>
  <si>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</si>
  <si>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</si>
  <si>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</si>
  <si>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</si>
  <si>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</si>
  <si>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</si>
  <si>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</si>
  <si>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</si>
  <si>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</si>
  <si>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</si>
  <si>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</si>
  <si>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</si>
  <si>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</si>
  <si>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</si>
  <si>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</si>
  <si>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</si>
  <si>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</si>
  <si>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</si>
  <si>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</si>
  <si>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</si>
  <si>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</si>
  <si>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</si>
  <si>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</si>
  <si>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</si>
  <si>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</si>
  <si>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מגוריט אופציה לא סחירה 30/11/19- מגוריט</t>
  </si>
  <si>
    <t>11391951</t>
  </si>
  <si>
    <t>17/03/19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</si>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</sst>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520042177_bsum_02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 "/>
      <sheetName val="אג&quot;ח קונצרני"/>
      <sheetName val="מניות"/>
      <sheetName val="תעוד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 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/>
      <sheetData sheetId="1"/>
      <sheetData sheetId="2">
        <row r="15">
          <cell r="C15">
            <v>9590332</v>
          </cell>
          <cell r="D15" t="str">
            <v>TASE</v>
          </cell>
          <cell r="E15" t="str">
            <v>RF</v>
          </cell>
          <cell r="F15" t="str">
            <v>מעלות S&amp;P</v>
          </cell>
        </row>
        <row r="16">
          <cell r="C16">
            <v>9590431</v>
          </cell>
          <cell r="D16" t="str">
            <v>TASE</v>
          </cell>
          <cell r="E16" t="str">
            <v>RF</v>
          </cell>
          <cell r="F16" t="str">
            <v>מעלות S&amp;P</v>
          </cell>
        </row>
        <row r="17">
          <cell r="C17">
            <v>1097708</v>
          </cell>
          <cell r="D17" t="str">
            <v>TASE</v>
          </cell>
          <cell r="E17" t="str">
            <v>RF</v>
          </cell>
          <cell r="F17" t="str">
            <v>מעלות S&amp;P</v>
          </cell>
        </row>
        <row r="18">
          <cell r="C18">
            <v>1120583</v>
          </cell>
          <cell r="D18" t="str">
            <v>TASE</v>
          </cell>
          <cell r="E18" t="str">
            <v>RF</v>
          </cell>
          <cell r="F18" t="str">
            <v>מעלות S&amp;P</v>
          </cell>
        </row>
        <row r="19">
          <cell r="C19">
            <v>1124056</v>
          </cell>
          <cell r="D19" t="str">
            <v>TASE</v>
          </cell>
          <cell r="E19" t="str">
            <v>RF</v>
          </cell>
          <cell r="F19" t="str">
            <v>מעלות S&amp;P</v>
          </cell>
        </row>
        <row r="20">
          <cell r="C20">
            <v>1128081</v>
          </cell>
          <cell r="D20" t="str">
            <v>TASE</v>
          </cell>
          <cell r="E20" t="str">
            <v>RF</v>
          </cell>
          <cell r="F20" t="str">
            <v>מעלות S&amp;P</v>
          </cell>
        </row>
        <row r="21">
          <cell r="C21">
            <v>1157023</v>
          </cell>
          <cell r="D21" t="str">
            <v>TASE</v>
          </cell>
          <cell r="E21" t="str">
            <v>RF</v>
          </cell>
          <cell r="F21" t="str">
            <v>מידרוג</v>
          </cell>
        </row>
        <row r="22">
          <cell r="C22">
            <v>1135912</v>
          </cell>
          <cell r="D22" t="str">
            <v>TASE</v>
          </cell>
          <cell r="E22" t="str">
            <v>RF</v>
          </cell>
          <cell r="F22" t="str">
            <v>מעלות S&amp;P</v>
          </cell>
        </row>
        <row r="23">
          <cell r="C23">
            <v>1140847</v>
          </cell>
          <cell r="D23" t="str">
            <v>TASE</v>
          </cell>
          <cell r="E23" t="str">
            <v>RF</v>
          </cell>
          <cell r="F23" t="str">
            <v>מידרוג</v>
          </cell>
        </row>
        <row r="24">
          <cell r="C24">
            <v>1134865</v>
          </cell>
          <cell r="D24" t="str">
            <v>TASE</v>
          </cell>
          <cell r="E24" t="str">
            <v>RF</v>
          </cell>
          <cell r="F24" t="str">
            <v>מעלות S&amp;P</v>
          </cell>
        </row>
        <row r="25">
          <cell r="C25">
            <v>1114750</v>
          </cell>
          <cell r="D25" t="str">
            <v>TASE</v>
          </cell>
          <cell r="E25" t="str">
            <v>RF</v>
          </cell>
          <cell r="F25" t="str">
            <v>מעלות S&amp;P</v>
          </cell>
        </row>
        <row r="26">
          <cell r="C26">
            <v>1137181</v>
          </cell>
          <cell r="D26" t="str">
            <v>TASE</v>
          </cell>
          <cell r="E26" t="str">
            <v>RF</v>
          </cell>
          <cell r="F26" t="str">
            <v>מעלות S&amp;P</v>
          </cell>
        </row>
        <row r="27">
          <cell r="C27"/>
          <cell r="D27"/>
          <cell r="F27"/>
        </row>
        <row r="28">
          <cell r="C28"/>
          <cell r="D28"/>
          <cell r="F28"/>
        </row>
        <row r="29">
          <cell r="C29">
            <v>8190712</v>
          </cell>
          <cell r="D29" t="str">
            <v>TASE</v>
          </cell>
          <cell r="E29" t="str">
            <v>RF</v>
          </cell>
          <cell r="F29" t="str">
            <v>מידרוג</v>
          </cell>
        </row>
        <row r="30">
          <cell r="C30">
            <v>8191017</v>
          </cell>
          <cell r="D30" t="str">
            <v>TASE</v>
          </cell>
          <cell r="E30" t="str">
            <v>RF</v>
          </cell>
          <cell r="F30" t="str">
            <v>מידרוג</v>
          </cell>
        </row>
        <row r="31">
          <cell r="C31">
            <v>8200511</v>
          </cell>
          <cell r="D31" t="str">
            <v>TASE</v>
          </cell>
          <cell r="E31" t="str">
            <v>RF</v>
          </cell>
          <cell r="F31" t="str">
            <v>מידרוג</v>
          </cell>
        </row>
        <row r="32">
          <cell r="C32">
            <v>8200610</v>
          </cell>
          <cell r="D32" t="str">
            <v>TASE</v>
          </cell>
          <cell r="E32" t="str">
            <v>RF</v>
          </cell>
          <cell r="F32" t="str">
            <v>מידרוג</v>
          </cell>
        </row>
        <row r="33">
          <cell r="C33">
            <v>8190811</v>
          </cell>
          <cell r="D33" t="str">
            <v>TASE</v>
          </cell>
          <cell r="E33" t="str">
            <v>RF</v>
          </cell>
          <cell r="F33" t="str">
            <v>מידרוג</v>
          </cell>
        </row>
        <row r="34">
          <cell r="C34">
            <v>8190910</v>
          </cell>
          <cell r="D34" t="str">
            <v>TASE</v>
          </cell>
          <cell r="E34" t="str">
            <v>RF</v>
          </cell>
          <cell r="F34" t="str">
            <v>מידרוג</v>
          </cell>
        </row>
        <row r="35">
          <cell r="C35">
            <v>8200313</v>
          </cell>
          <cell r="D35" t="str">
            <v>TASE</v>
          </cell>
          <cell r="E35" t="str">
            <v>RF</v>
          </cell>
          <cell r="F35" t="str">
            <v>מידרוג</v>
          </cell>
        </row>
        <row r="36">
          <cell r="C36">
            <v>8191116</v>
          </cell>
          <cell r="D36" t="str">
            <v>TASE</v>
          </cell>
          <cell r="E36" t="str">
            <v>RF</v>
          </cell>
          <cell r="F36" t="str">
            <v>מידרוג</v>
          </cell>
        </row>
        <row r="37">
          <cell r="C37">
            <v>8200123</v>
          </cell>
          <cell r="D37" t="str">
            <v>TASE</v>
          </cell>
          <cell r="E37" t="str">
            <v>RF</v>
          </cell>
          <cell r="F37" t="str">
            <v>מידרוג</v>
          </cell>
        </row>
        <row r="38">
          <cell r="C38">
            <v>8191215</v>
          </cell>
          <cell r="D38" t="str">
            <v>TASE</v>
          </cell>
          <cell r="E38" t="str">
            <v>RF</v>
          </cell>
          <cell r="F38" t="str">
            <v>מידרוג</v>
          </cell>
        </row>
        <row r="39">
          <cell r="C39">
            <v>8200214</v>
          </cell>
          <cell r="D39" t="str">
            <v>TASE</v>
          </cell>
          <cell r="E39" t="str">
            <v>RF</v>
          </cell>
          <cell r="F39" t="str">
            <v>מידרוג</v>
          </cell>
        </row>
        <row r="40">
          <cell r="C40">
            <v>8200420</v>
          </cell>
          <cell r="D40" t="str">
            <v>TASE</v>
          </cell>
          <cell r="E40" t="str">
            <v>RF</v>
          </cell>
          <cell r="F40" t="str">
            <v>מידרוג</v>
          </cell>
        </row>
        <row r="41">
          <cell r="C41"/>
          <cell r="D41"/>
          <cell r="F41"/>
        </row>
        <row r="42">
          <cell r="C42">
            <v>1158112</v>
          </cell>
          <cell r="D42" t="str">
            <v>TASE</v>
          </cell>
          <cell r="E42" t="str">
            <v>RF</v>
          </cell>
          <cell r="F42" t="str">
            <v>מידרוג</v>
          </cell>
        </row>
        <row r="43">
          <cell r="C43">
            <v>1156371</v>
          </cell>
          <cell r="D43" t="str">
            <v>TASE</v>
          </cell>
          <cell r="E43" t="str">
            <v>RF</v>
          </cell>
          <cell r="F43" t="str">
            <v>מידרוג</v>
          </cell>
        </row>
        <row r="44">
          <cell r="C44">
            <v>1157098</v>
          </cell>
          <cell r="D44" t="str">
            <v>TASE</v>
          </cell>
          <cell r="E44" t="str">
            <v>RF</v>
          </cell>
          <cell r="F44" t="str">
            <v>מידרוג</v>
          </cell>
        </row>
        <row r="45">
          <cell r="C45">
            <v>1142223</v>
          </cell>
          <cell r="D45" t="str">
            <v>TASE</v>
          </cell>
          <cell r="E45" t="str">
            <v>RF</v>
          </cell>
          <cell r="F45" t="str">
            <v>מידרוג</v>
          </cell>
        </row>
        <row r="46">
          <cell r="C46">
            <v>1139344</v>
          </cell>
          <cell r="D46" t="str">
            <v>TASE</v>
          </cell>
          <cell r="E46" t="str">
            <v>RF</v>
          </cell>
          <cell r="F46" t="str">
            <v>מעלות S&amp;P</v>
          </cell>
        </row>
        <row r="47">
          <cell r="C47">
            <v>1140193</v>
          </cell>
          <cell r="D47" t="str">
            <v>TASE</v>
          </cell>
          <cell r="E47" t="str">
            <v>RF</v>
          </cell>
          <cell r="F47" t="str">
            <v>מעלות S&amp;P</v>
          </cell>
        </row>
        <row r="48">
          <cell r="C48">
            <v>1138130</v>
          </cell>
          <cell r="D48" t="str">
            <v>TASE</v>
          </cell>
          <cell r="E48" t="str">
            <v>RF</v>
          </cell>
          <cell r="F48" t="str">
            <v>מעלות S&amp;P</v>
          </cell>
        </row>
        <row r="49">
          <cell r="C49">
            <v>1158104</v>
          </cell>
          <cell r="D49" t="str">
            <v>TASE</v>
          </cell>
          <cell r="E49" t="str">
            <v>RF</v>
          </cell>
          <cell r="F49" t="str">
            <v>מידרוג</v>
          </cell>
        </row>
        <row r="50">
          <cell r="C50">
            <v>1150879</v>
          </cell>
          <cell r="D50" t="str">
            <v>TASE</v>
          </cell>
          <cell r="E50" t="str">
            <v>RF</v>
          </cell>
          <cell r="F50" t="str">
            <v>מעלות S&amp;P</v>
          </cell>
        </row>
        <row r="51">
          <cell r="C51">
            <v>1141225</v>
          </cell>
          <cell r="D51" t="str">
            <v>TASE</v>
          </cell>
          <cell r="E51" t="str">
            <v>RF</v>
          </cell>
          <cell r="F51" t="str">
            <v>מידרוג</v>
          </cell>
        </row>
        <row r="52">
          <cell r="C52">
            <v>1155068</v>
          </cell>
          <cell r="D52" t="str">
            <v>TASE</v>
          </cell>
          <cell r="E52" t="str">
            <v>RF</v>
          </cell>
          <cell r="F52" t="str">
            <v>מידרוג</v>
          </cell>
        </row>
        <row r="53">
          <cell r="C53">
            <v>1115773</v>
          </cell>
          <cell r="D53" t="str">
            <v>TASE</v>
          </cell>
          <cell r="E53" t="str">
            <v>RF</v>
          </cell>
          <cell r="F53" t="str">
            <v>מעלות S&amp;P</v>
          </cell>
        </row>
        <row r="54">
          <cell r="C54">
            <v>1123272</v>
          </cell>
          <cell r="D54" t="str">
            <v>TASE</v>
          </cell>
          <cell r="E54" t="str">
            <v>RF</v>
          </cell>
          <cell r="F54" t="str">
            <v>מעלות S&amp;P</v>
          </cell>
        </row>
        <row r="55">
          <cell r="C55">
            <v>1126747</v>
          </cell>
          <cell r="D55" t="str">
            <v>TASE</v>
          </cell>
          <cell r="E55" t="str">
            <v>RF</v>
          </cell>
          <cell r="F55" t="str">
            <v>מעלות S&amp;P</v>
          </cell>
        </row>
        <row r="56">
          <cell r="C56">
            <v>1130848</v>
          </cell>
          <cell r="D56" t="str">
            <v>TASE</v>
          </cell>
          <cell r="E56" t="str">
            <v>RF</v>
          </cell>
          <cell r="F56" t="str">
            <v>מעלות S&amp;P</v>
          </cell>
        </row>
        <row r="57">
          <cell r="C57">
            <v>1135557</v>
          </cell>
          <cell r="D57" t="str">
            <v>TASE</v>
          </cell>
          <cell r="E57" t="str">
            <v>RF</v>
          </cell>
          <cell r="F57" t="str">
            <v>מעלות S&amp;P</v>
          </cell>
        </row>
        <row r="58">
          <cell r="C58">
            <v>1099456</v>
          </cell>
          <cell r="D58" t="str">
            <v>TASE</v>
          </cell>
          <cell r="E58" t="str">
            <v>RF</v>
          </cell>
          <cell r="F58" t="str">
            <v>מעלות S&amp;P</v>
          </cell>
        </row>
        <row r="59">
          <cell r="C59">
            <v>1125400</v>
          </cell>
          <cell r="D59" t="str">
            <v>TASE</v>
          </cell>
          <cell r="E59" t="str">
            <v>RF</v>
          </cell>
          <cell r="F59" t="str">
            <v>מעלות S&amp;P</v>
          </cell>
        </row>
        <row r="60">
          <cell r="C60"/>
          <cell r="D60"/>
          <cell r="F60"/>
        </row>
        <row r="61">
          <cell r="C61">
            <v>1127646</v>
          </cell>
          <cell r="D61" t="str">
            <v>TASE</v>
          </cell>
          <cell r="E61" t="str">
            <v>RF</v>
          </cell>
          <cell r="F61" t="str">
            <v>מעלות S&amp;P</v>
          </cell>
        </row>
        <row r="62">
          <cell r="C62">
            <v>1141795</v>
          </cell>
          <cell r="D62" t="str">
            <v>TASE</v>
          </cell>
          <cell r="E62" t="str">
            <v>RF</v>
          </cell>
          <cell r="F62" t="str">
            <v>מעלות S&amp;P</v>
          </cell>
        </row>
        <row r="63">
          <cell r="C63">
            <v>1116193</v>
          </cell>
          <cell r="D63" t="str">
            <v>TASE</v>
          </cell>
          <cell r="E63" t="str">
            <v>RF</v>
          </cell>
          <cell r="F63" t="str">
            <v>מעלות S&amp;P</v>
          </cell>
        </row>
        <row r="64">
          <cell r="C64"/>
          <cell r="D64"/>
          <cell r="F64"/>
        </row>
        <row r="65">
          <cell r="C65" t="str">
            <v>US4651387M19</v>
          </cell>
          <cell r="D65" t="str">
            <v>NYSE</v>
          </cell>
          <cell r="E65" t="str">
            <v>RF</v>
          </cell>
          <cell r="F65" t="str">
            <v xml:space="preserve"> S&amp;P</v>
          </cell>
        </row>
        <row r="66">
          <cell r="C66" t="str">
            <v>US46513YJH27</v>
          </cell>
          <cell r="D66" t="str">
            <v>NYSE</v>
          </cell>
          <cell r="E66" t="str">
            <v>RF</v>
          </cell>
          <cell r="F66" t="str">
            <v xml:space="preserve"> S&amp;P</v>
          </cell>
        </row>
        <row r="67">
          <cell r="C67" t="str">
            <v>US46513AGA25</v>
          </cell>
          <cell r="D67" t="str">
            <v>NYSE</v>
          </cell>
          <cell r="E67" t="str">
            <v>RF</v>
          </cell>
          <cell r="F67" t="str">
            <v xml:space="preserve"> S&amp;P</v>
          </cell>
        </row>
        <row r="68">
          <cell r="C68"/>
          <cell r="D68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2" tableBorderDxfId="421">
  <autoFilter ref="B6:D42">
    <filterColumn colId="0" hiddenButton="1"/>
    <filterColumn colId="1" hiddenButton="1"/>
    <filterColumn colId="2" hiddenButton="1"/>
  </autoFilter>
  <tableColumns count="3">
    <tableColumn id="1" name="עמודה1" dataDxfId="420" dataCellStyle="Normal_2007-16618"/>
    <tableColumn id="2" name="שווי הוגן" dataDxfId="419"/>
    <tableColumn id="3" name="שעור מנכסי השקעה*" dataDxfId="4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9" dataDxfId="280" headerRowBorderDxfId="292" tableBorderDxfId="293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1"/>
    <tableColumn id="2" name="מספר ני&quot;ע" dataDxfId="290"/>
    <tableColumn id="3" name="זירת מסחר" dataDxfId="289"/>
    <tableColumn id="4" name="ענף מסחר" dataDxfId="288"/>
    <tableColumn id="5" name="סוג מטבע" dataDxfId="287"/>
    <tableColumn id="6" name="ערך נקוב****" dataDxfId="286"/>
    <tableColumn id="7" name="שער***" dataDxfId="285"/>
    <tableColumn id="8" name="שווי שוק" dataDxfId="284"/>
    <tableColumn id="9" name="שעור מערך נקוב מונפק" dataDxfId="283"/>
    <tableColumn id="10" name="שעור מנכסי אפיק ההשקעה" dataDxfId="282"/>
    <tableColumn id="11" name="שעור מסך נכסי השקעה**" dataDxfId="2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8" dataDxfId="269" headerRowBorderDxfId="277" tableBorderDxfId="278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6"/>
    <tableColumn id="4" name="ענף מסחר"/>
    <tableColumn id="5" name="סוג מטבע"/>
    <tableColumn id="6" name="ערך נקוב****" dataDxfId="275"/>
    <tableColumn id="7" name="שער***" dataDxfId="274"/>
    <tableColumn id="8" name="שווי שוק" dataDxfId="273"/>
    <tableColumn id="9" name="שעור מערך נקוב מונפק" dataDxfId="272"/>
    <tableColumn id="10" name="שעור מנכסי אפיק ההשקעה" dataDxfId="271"/>
    <tableColumn id="11" name="שעור מסך נכסי השקעה**" dataDxfId="2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8" totalsRowShown="0" headerRowDxfId="259" dataDxfId="260" headerRowBorderDxfId="266" tableBorderDxfId="267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5"/>
    <tableColumn id="7" name="שער***" dataDxfId="264"/>
    <tableColumn id="8" name="שווי שוק" dataDxfId="263"/>
    <tableColumn id="9" name="שעור מנכסי אפיק ההשקעה" dataDxfId="262"/>
    <tableColumn id="10" name="שעור מסך נכסי השקעה**" dataDxfId="2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3" dataDxfId="244" headerRowBorderDxfId="257" tableBorderDxfId="25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0" dataDxfId="181" headerRowBorderDxfId="200" tableBorderDxfId="20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9" totalsRowShown="0" headerRowDxfId="417" headerRowBorderDxfId="416" tableBorderDxfId="415" headerRowCellStyle="Normal_2007-16618">
  <autoFilter ref="C44:D49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6" dataDxfId="97" headerRowBorderDxfId="110" tableBorderDxfId="111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400" dataDxfId="401" headerRowBorderDxfId="413" tableBorderDxfId="414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2"/>
    <tableColumn id="2" name="מספר ני&quot;ע" dataDxfId="411"/>
    <tableColumn id="3" name="מספר מנפיק" dataDxfId="410"/>
    <tableColumn id="4" name="דירוג" dataDxfId="409"/>
    <tableColumn id="5" name="שם מדרג" dataDxfId="408"/>
    <tableColumn id="6" name="סוג מטבע" dataDxfId="407"/>
    <tableColumn id="7" name="שיעור ריבית" dataDxfId="406"/>
    <tableColumn id="8" name="תשואה לפידיון" dataDxfId="405"/>
    <tableColumn id="9" name="שווי שוק" dataDxfId="404"/>
    <tableColumn id="10" name="שעור מנכסי אפיק ההשקעה" dataDxfId="403"/>
    <tableColumn id="11" name="שעור מסך נכסי השקעה" dataDxfId="4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1" totalsRowShown="0" headerRowDxfId="379" dataDxfId="380" headerRowBorderDxfId="398" tableBorderDxfId="399">
  <autoFilter ref="A7:Q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7"/>
    <tableColumn id="2" name="מספר ני&quot;ע" dataDxfId="396"/>
    <tableColumn id="3" name="זירת מסחר" dataDxfId="395"/>
    <tableColumn id="4" name="דירוג" dataDxfId="394"/>
    <tableColumn id="5" name="שם מדרג" dataDxfId="393"/>
    <tableColumn id="6" name="תאריך רכישה" dataDxfId="392"/>
    <tableColumn id="7" name="מח&quot;מ" dataDxfId="391"/>
    <tableColumn id="8" name="סוג מטבע" dataDxfId="390"/>
    <tableColumn id="9" name="שיעור ריבית" dataDxfId="389"/>
    <tableColumn id="10" name="תשואה לפידיון" dataDxfId="388"/>
    <tableColumn id="11" name="ערך נקוב****" dataDxfId="387"/>
    <tableColumn id="12" name="שער***" dataDxfId="386"/>
    <tableColumn id="13" name="פדיון/ריבית/דיבידנד לקבל*****  " dataDxfId="385"/>
    <tableColumn id="14" name="שווי שוק" dataDxfId="384"/>
    <tableColumn id="15" name="שעור מערך נקוב**** מונפק" dataDxfId="383"/>
    <tableColumn id="16" name="שעור מנכסי אפיק ההשקעה" dataDxfId="382"/>
    <tableColumn id="17" name="שעור מסך נכסי השקעה**" dataDxfId="3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5" dataDxfId="356" headerRowBorderDxfId="377" tableBorderDxfId="378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6"/>
    <tableColumn id="2" name="מספר ני&quot;ע" dataDxfId="375"/>
    <tableColumn id="3" name="זירת מסחר" dataDxfId="374"/>
    <tableColumn id="4" name="ספק מידע" dataDxfId="373"/>
    <tableColumn id="5" name="מספר מנפיק" dataDxfId="372"/>
    <tableColumn id="6" name="ענף מסחר" dataDxfId="371"/>
    <tableColumn id="7" name="דירוג" dataDxfId="370"/>
    <tableColumn id="8" name="שם מדרג" dataDxfId="369"/>
    <tableColumn id="9" name="תאריך רכישה" dataDxfId="368"/>
    <tableColumn id="10" name="מח&quot;מ" dataDxfId="367"/>
    <tableColumn id="11" name="סוג מטבע" dataDxfId="366"/>
    <tableColumn id="12" name="שיעור ריבית" dataDxfId="365"/>
    <tableColumn id="13" name="תשואה לפידיון" dataDxfId="364"/>
    <tableColumn id="14" name="ערך נקוב****" dataDxfId="363"/>
    <tableColumn id="15" name="שער***" dataDxfId="362"/>
    <tableColumn id="16" name="פדיון/ריבית/דיבידנד לקבל*****  " dataDxfId="361"/>
    <tableColumn id="17" name="שווי שוק" dataDxfId="360"/>
    <tableColumn id="18" name="שעור מערך נקוב מונפק" dataDxfId="359"/>
    <tableColumn id="19" name="שעור מנכסי אפיק ההשקעה" dataDxfId="358"/>
    <tableColumn id="20" name="שעור מסך נכסי השקעה**" dataDxfId="3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09" totalsRowShown="0" headerRowDxfId="331" dataDxfId="332" headerRowBorderDxfId="353" tableBorderDxfId="354">
  <autoFilter ref="A7:T20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2"/>
    <tableColumn id="2" name="מספר ני&quot;ע" dataDxfId="351"/>
    <tableColumn id="3" name="זירת מסחר" dataDxfId="350"/>
    <tableColumn id="4" name="ספק מידע" dataDxfId="349"/>
    <tableColumn id="5" name="מספר מנפיק" dataDxfId="348"/>
    <tableColumn id="6" name="ענף מסחר" dataDxfId="347"/>
    <tableColumn id="7" name="דירוג" dataDxfId="346"/>
    <tableColumn id="8" name="שם מדרג" dataDxfId="345"/>
    <tableColumn id="9" name="תאריך רכישה" dataDxfId="344"/>
    <tableColumn id="10" name="מח&quot;מ" dataDxfId="343"/>
    <tableColumn id="11" name="סוג מטבע" dataDxfId="342"/>
    <tableColumn id="12" name="שיעור ריבית" dataDxfId="341"/>
    <tableColumn id="13" name="תשואה לפידיון" dataDxfId="340"/>
    <tableColumn id="14" name="ערך נקוב****" dataDxfId="339"/>
    <tableColumn id="15" name="שער***" dataDxfId="338"/>
    <tableColumn id="16" name="פדיון/ריבית/דיבידנד לקבל*****  " dataDxfId="337"/>
    <tableColumn id="17" name="שווי שוק" dataDxfId="336"/>
    <tableColumn id="18" name="שעור מערך נקוב מונפק" dataDxfId="335"/>
    <tableColumn id="19" name="שעור מנכסי אפיק ההשקעה" dataDxfId="334"/>
    <tableColumn id="20" name="שעור מסך נכסי השקעה**" dataDxfId="3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57" totalsRowShown="0" headerRowDxfId="320" dataDxfId="321" headerRowBorderDxfId="329" tableBorderDxfId="330">
  <autoFilter ref="A7:N1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8"/>
    <tableColumn id="9" name="שער***" dataDxfId="327"/>
    <tableColumn id="10" name="פדיון/ריבית/דיבידנד לקבל*****  " dataDxfId="326"/>
    <tableColumn id="11" name="שווי שוק" dataDxfId="325"/>
    <tableColumn id="12" name="שעור מערך נקוב מונפק" dataDxfId="324"/>
    <tableColumn id="13" name="שעור מנכסי אפיק ההשקעה" dataDxfId="323"/>
    <tableColumn id="14" name="שעור מסך נכסי השקעה**" dataDxfId="3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44" totalsRowShown="0" headerRowDxfId="307" dataDxfId="308" headerRowBorderDxfId="318" tableBorderDxfId="319">
  <autoFilter ref="A7:M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7"/>
    <tableColumn id="4" name="מספר מנפיק" dataDxfId="316"/>
    <tableColumn id="5" name="ענף מסחר"/>
    <tableColumn id="6" name="סוג מטבע"/>
    <tableColumn id="7" name="ערך נקוב****" dataDxfId="315"/>
    <tableColumn id="8" name="שער***" dataDxfId="314"/>
    <tableColumn id="9" name="פדיון/ריבית/דיבידנד לקבל*****  " dataDxfId="313"/>
    <tableColumn id="10" name="שווי שוק" dataDxfId="312"/>
    <tableColumn id="11" name="שעור מערך נקוב מונפק" dataDxfId="311"/>
    <tableColumn id="12" name="שעור מנכסי אפיק ההשקעה" dataDxfId="310"/>
    <tableColumn id="13" name="שעור מסך נכסי השקעה**" dataDxfId="3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94" dataDxfId="295" headerRowBorderDxfId="305" tableBorderDxfId="306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4"/>
    <tableColumn id="4" name="מספר מנפיק" dataDxfId="303"/>
    <tableColumn id="5" name="ענף מסחר"/>
    <tableColumn id="6" name="דירוג"/>
    <tableColumn id="7" name="שם מדרג" dataDxfId="302"/>
    <tableColumn id="8" name="סוג מטבע"/>
    <tableColumn id="9" name="ערך נקוב****" dataDxfId="301"/>
    <tableColumn id="10" name="שער***" dataDxfId="300"/>
    <tableColumn id="11" name="שווי שוק" dataDxfId="299"/>
    <tableColumn id="12" name="שעור מערך נקוב מונפק" dataDxfId="298"/>
    <tableColumn id="13" name="שעור מנכסי אפיק ההשקעה" dataDxfId="297"/>
    <tableColumn id="14" name="שעור מסך נכסי השקעה**" dataDxfId="2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workbookViewId="0">
      <selection activeCell="B6" sqref="B6"/>
    </sheetView>
  </sheetViews>
  <sheetFormatPr defaultColWidth="0" defaultRowHeight="18" zeroHeight="1"/>
  <cols>
    <col min="1" max="1" width="27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 ht="26.25" customHeight="1">
      <c r="B5" s="71" t="s">
        <v>4</v>
      </c>
      <c r="C5" s="72"/>
      <c r="D5" s="73"/>
    </row>
    <row r="6" spans="1:36" s="3" customFormat="1">
      <c r="B6" s="40" t="s">
        <v>1439</v>
      </c>
      <c r="C6" s="74" t="s">
        <v>5</v>
      </c>
      <c r="D6" s="75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1411</v>
      </c>
      <c r="B10" s="57" t="s">
        <v>13</v>
      </c>
      <c r="C10" s="63">
        <v>5586.4282683519996</v>
      </c>
      <c r="D10" s="64">
        <v>3.0700000000000002E-2</v>
      </c>
    </row>
    <row r="11" spans="1:36">
      <c r="B11" s="57" t="s">
        <v>14</v>
      </c>
      <c r="C11" s="50"/>
      <c r="D11" s="50"/>
    </row>
    <row r="12" spans="1:36">
      <c r="A12" s="9" t="s">
        <v>1412</v>
      </c>
      <c r="B12" s="58" t="s">
        <v>15</v>
      </c>
      <c r="C12" s="65">
        <v>33262.573779099999</v>
      </c>
      <c r="D12" s="66">
        <v>0.183</v>
      </c>
    </row>
    <row r="13" spans="1:36">
      <c r="A13" s="9" t="s">
        <v>1413</v>
      </c>
      <c r="B13" s="58" t="s">
        <v>16</v>
      </c>
      <c r="C13" s="65">
        <v>0</v>
      </c>
      <c r="D13" s="66">
        <v>0</v>
      </c>
    </row>
    <row r="14" spans="1:36">
      <c r="A14" s="9" t="s">
        <v>1414</v>
      </c>
      <c r="B14" s="58" t="s">
        <v>17</v>
      </c>
      <c r="C14" s="65">
        <v>10010.059757431</v>
      </c>
      <c r="D14" s="66">
        <v>5.5100000000000003E-2</v>
      </c>
    </row>
    <row r="15" spans="1:36">
      <c r="A15" s="9" t="s">
        <v>1415</v>
      </c>
      <c r="B15" s="58" t="s">
        <v>18</v>
      </c>
      <c r="C15" s="65">
        <v>83666.143169235394</v>
      </c>
      <c r="D15" s="66">
        <v>0.4602</v>
      </c>
    </row>
    <row r="16" spans="1:36">
      <c r="A16" s="9" t="s">
        <v>1294</v>
      </c>
      <c r="B16" s="58" t="s">
        <v>19</v>
      </c>
      <c r="C16" s="65">
        <v>44967.210337999997</v>
      </c>
      <c r="D16" s="66">
        <v>0.24740000000000001</v>
      </c>
    </row>
    <row r="17" spans="1:4">
      <c r="A17" s="9" t="s">
        <v>1416</v>
      </c>
      <c r="B17" s="58" t="s">
        <v>20</v>
      </c>
      <c r="C17" s="65">
        <v>0</v>
      </c>
      <c r="D17" s="66">
        <v>0</v>
      </c>
    </row>
    <row r="18" spans="1:4">
      <c r="A18" s="9" t="s">
        <v>1417</v>
      </c>
      <c r="B18" s="58" t="s">
        <v>21</v>
      </c>
      <c r="C18" s="65">
        <v>5</v>
      </c>
      <c r="D18" s="66">
        <v>0</v>
      </c>
    </row>
    <row r="19" spans="1:4">
      <c r="A19" s="9" t="s">
        <v>1418</v>
      </c>
      <c r="B19" s="58" t="s">
        <v>22</v>
      </c>
      <c r="C19" s="65">
        <v>0</v>
      </c>
      <c r="D19" s="66">
        <v>0</v>
      </c>
    </row>
    <row r="20" spans="1:4">
      <c r="A20" s="9" t="s">
        <v>1419</v>
      </c>
      <c r="B20" s="58" t="s">
        <v>23</v>
      </c>
      <c r="C20" s="65">
        <v>4269.5056703711598</v>
      </c>
      <c r="D20" s="66">
        <v>2.35E-2</v>
      </c>
    </row>
    <row r="21" spans="1:4">
      <c r="A21" s="9" t="s">
        <v>1420</v>
      </c>
      <c r="B21" s="58" t="s">
        <v>24</v>
      </c>
      <c r="C21" s="65">
        <v>0</v>
      </c>
      <c r="D21" s="66">
        <v>0</v>
      </c>
    </row>
    <row r="22" spans="1:4">
      <c r="B22" s="57" t="s">
        <v>25</v>
      </c>
      <c r="C22" s="50"/>
      <c r="D22" s="50"/>
    </row>
    <row r="23" spans="1:4">
      <c r="A23" s="9" t="s">
        <v>1421</v>
      </c>
      <c r="B23" s="58" t="s">
        <v>26</v>
      </c>
      <c r="C23" s="65">
        <v>0</v>
      </c>
      <c r="D23" s="66">
        <v>0</v>
      </c>
    </row>
    <row r="24" spans="1:4">
      <c r="A24" s="9" t="s">
        <v>1422</v>
      </c>
      <c r="B24" s="58" t="s">
        <v>27</v>
      </c>
      <c r="C24" s="65">
        <v>0</v>
      </c>
      <c r="D24" s="66">
        <v>0</v>
      </c>
    </row>
    <row r="25" spans="1:4">
      <c r="A25" s="9" t="s">
        <v>1423</v>
      </c>
      <c r="B25" s="58" t="s">
        <v>17</v>
      </c>
      <c r="C25" s="65">
        <v>0</v>
      </c>
      <c r="D25" s="66">
        <v>0</v>
      </c>
    </row>
    <row r="26" spans="1:4">
      <c r="A26" s="9" t="s">
        <v>1424</v>
      </c>
      <c r="B26" s="58" t="s">
        <v>28</v>
      </c>
      <c r="C26" s="65">
        <v>0</v>
      </c>
      <c r="D26" s="66">
        <v>0</v>
      </c>
    </row>
    <row r="27" spans="1:4">
      <c r="A27" s="9" t="s">
        <v>1425</v>
      </c>
      <c r="B27" s="58" t="s">
        <v>29</v>
      </c>
      <c r="C27" s="65">
        <v>0</v>
      </c>
      <c r="D27" s="66">
        <v>0</v>
      </c>
    </row>
    <row r="28" spans="1:4">
      <c r="A28" s="9" t="s">
        <v>1426</v>
      </c>
      <c r="B28" s="58" t="s">
        <v>30</v>
      </c>
      <c r="C28" s="65">
        <v>19.002500000000001</v>
      </c>
      <c r="D28" s="66">
        <v>1E-4</v>
      </c>
    </row>
    <row r="29" spans="1:4">
      <c r="A29" s="9" t="s">
        <v>1427</v>
      </c>
      <c r="B29" s="58" t="s">
        <v>31</v>
      </c>
      <c r="C29" s="65">
        <v>0</v>
      </c>
      <c r="D29" s="66">
        <v>0</v>
      </c>
    </row>
    <row r="30" spans="1:4">
      <c r="A30" s="9" t="s">
        <v>1428</v>
      </c>
      <c r="B30" s="58" t="s">
        <v>32</v>
      </c>
      <c r="C30" s="65">
        <v>0</v>
      </c>
      <c r="D30" s="66">
        <v>0</v>
      </c>
    </row>
    <row r="31" spans="1:4">
      <c r="A31" s="9" t="s">
        <v>1429</v>
      </c>
      <c r="B31" s="58" t="s">
        <v>33</v>
      </c>
      <c r="C31" s="65">
        <v>0</v>
      </c>
      <c r="D31" s="66">
        <v>0</v>
      </c>
    </row>
    <row r="32" spans="1:4">
      <c r="A32" s="9" t="s">
        <v>1430</v>
      </c>
      <c r="B32" s="57" t="s">
        <v>34</v>
      </c>
      <c r="C32" s="65">
        <v>0</v>
      </c>
      <c r="D32" s="66">
        <v>0</v>
      </c>
    </row>
    <row r="33" spans="1:4">
      <c r="A33" s="9" t="s">
        <v>1431</v>
      </c>
      <c r="B33" s="57" t="s">
        <v>35</v>
      </c>
      <c r="C33" s="65">
        <v>0</v>
      </c>
      <c r="D33" s="66">
        <v>0</v>
      </c>
    </row>
    <row r="34" spans="1:4">
      <c r="A34" s="9" t="s">
        <v>1432</v>
      </c>
      <c r="B34" s="57" t="s">
        <v>36</v>
      </c>
      <c r="C34" s="65">
        <v>0</v>
      </c>
      <c r="D34" s="66">
        <v>0</v>
      </c>
    </row>
    <row r="35" spans="1:4">
      <c r="A35" s="9" t="s">
        <v>1433</v>
      </c>
      <c r="B35" s="57" t="s">
        <v>37</v>
      </c>
      <c r="C35" s="65">
        <v>0</v>
      </c>
      <c r="D35" s="66">
        <v>0</v>
      </c>
    </row>
    <row r="36" spans="1:4">
      <c r="A36" s="9" t="s">
        <v>1434</v>
      </c>
      <c r="B36" s="57" t="s">
        <v>38</v>
      </c>
      <c r="C36" s="65">
        <v>0</v>
      </c>
      <c r="D36" s="66">
        <v>0</v>
      </c>
    </row>
    <row r="37" spans="1:4">
      <c r="A37" s="9"/>
      <c r="B37" s="59" t="s">
        <v>39</v>
      </c>
      <c r="C37" s="50"/>
      <c r="D37" s="50"/>
    </row>
    <row r="38" spans="1:4">
      <c r="A38" s="9" t="s">
        <v>1435</v>
      </c>
      <c r="B38" s="60" t="s">
        <v>40</v>
      </c>
      <c r="C38" s="65">
        <v>0</v>
      </c>
      <c r="D38" s="66">
        <v>0</v>
      </c>
    </row>
    <row r="39" spans="1:4">
      <c r="A39" s="9" t="s">
        <v>1436</v>
      </c>
      <c r="B39" s="60" t="s">
        <v>41</v>
      </c>
      <c r="C39" s="65">
        <v>0</v>
      </c>
      <c r="D39" s="66">
        <v>0</v>
      </c>
    </row>
    <row r="40" spans="1:4">
      <c r="A40" s="9" t="s">
        <v>1437</v>
      </c>
      <c r="B40" s="60" t="s">
        <v>42</v>
      </c>
      <c r="C40" s="65">
        <v>0</v>
      </c>
      <c r="D40" s="66">
        <v>0</v>
      </c>
    </row>
    <row r="41" spans="1:4">
      <c r="B41" s="60" t="s">
        <v>43</v>
      </c>
      <c r="C41" s="65">
        <v>181785.92348248957</v>
      </c>
      <c r="D41" s="66">
        <v>1</v>
      </c>
    </row>
    <row r="42" spans="1:4">
      <c r="A42" s="9" t="s">
        <v>1438</v>
      </c>
      <c r="B42" s="61" t="s">
        <v>44</v>
      </c>
      <c r="C42" s="65">
        <v>0</v>
      </c>
      <c r="D42" s="66">
        <v>0</v>
      </c>
    </row>
    <row r="43" spans="1:4">
      <c r="B43" s="10" t="s">
        <v>199</v>
      </c>
    </row>
    <row r="44" spans="1:4">
      <c r="C44" s="76" t="s">
        <v>45</v>
      </c>
      <c r="D44" s="75" t="s">
        <v>46</v>
      </c>
    </row>
    <row r="45" spans="1:4">
      <c r="C45" s="12" t="s">
        <v>9</v>
      </c>
      <c r="D45" s="12" t="s">
        <v>10</v>
      </c>
    </row>
    <row r="46" spans="1:4">
      <c r="C46" t="s">
        <v>112</v>
      </c>
      <c r="D46">
        <v>4.0616000000000003</v>
      </c>
    </row>
    <row r="47" spans="1:4">
      <c r="C47" t="s">
        <v>122</v>
      </c>
      <c r="D47">
        <v>2.5004</v>
      </c>
    </row>
    <row r="48" spans="1:4">
      <c r="C48" t="s">
        <v>108</v>
      </c>
      <c r="D48">
        <v>3.5659999999999998</v>
      </c>
    </row>
    <row r="49" spans="3:4">
      <c r="C49" t="s">
        <v>115</v>
      </c>
      <c r="D49">
        <v>4.5216000000000003</v>
      </c>
    </row>
    <row r="50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9" workbookViewId="0">
      <selection activeCell="L19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100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1336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213</v>
      </c>
      <c r="B13" t="s">
        <v>213</v>
      </c>
      <c r="C13" s="14"/>
      <c r="D13" t="s">
        <v>213</v>
      </c>
      <c r="E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1337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213</v>
      </c>
      <c r="B15" t="s">
        <v>213</v>
      </c>
      <c r="C15" s="14"/>
      <c r="D15" t="s">
        <v>213</v>
      </c>
      <c r="E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1338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E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897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E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218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1336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213</v>
      </c>
      <c r="B22" t="s">
        <v>213</v>
      </c>
      <c r="C22" s="14"/>
      <c r="D22" t="s">
        <v>213</v>
      </c>
      <c r="E22" t="s">
        <v>213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1339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s="14"/>
      <c r="D24" t="s">
        <v>213</v>
      </c>
      <c r="E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1338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s="14"/>
      <c r="D26" t="s">
        <v>213</v>
      </c>
      <c r="E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1340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E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897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E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0" t="s">
        <v>220</v>
      </c>
      <c r="B31" s="14"/>
      <c r="C31" s="14"/>
      <c r="D31" s="14"/>
    </row>
    <row r="32" spans="1:11">
      <c r="A32" s="80" t="s">
        <v>261</v>
      </c>
      <c r="B32" s="14"/>
      <c r="C32" s="14"/>
      <c r="D32" s="14"/>
    </row>
    <row r="33" spans="1:4">
      <c r="A33" s="80" t="s">
        <v>262</v>
      </c>
      <c r="B33" s="14"/>
      <c r="C33" s="14"/>
      <c r="D33" s="14"/>
    </row>
    <row r="34" spans="1:4">
      <c r="A34" s="80" t="s">
        <v>263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17" workbookViewId="0">
      <selection activeCell="A33" sqref="A33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5.42578125" style="14" customWidth="1"/>
    <col min="54" max="57" width="9.140625" style="14" customWidth="1"/>
    <col min="58" max="58" width="13.57031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6"/>
      <c r="BB5" s="14" t="s">
        <v>102</v>
      </c>
      <c r="BD5" s="14" t="s">
        <v>103</v>
      </c>
      <c r="BF5" s="16" t="s">
        <v>104</v>
      </c>
    </row>
    <row r="6" spans="1:58" ht="48" customHeight="1">
      <c r="A6" s="94" t="s">
        <v>105</v>
      </c>
      <c r="B6" s="95"/>
      <c r="C6" s="95"/>
      <c r="D6" s="95"/>
      <c r="E6" s="95"/>
      <c r="F6" s="95"/>
      <c r="G6" s="95"/>
      <c r="H6" s="95"/>
      <c r="I6" s="95"/>
      <c r="J6" s="96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1185000.17</v>
      </c>
      <c r="G10" s="22"/>
      <c r="H10" s="63">
        <v>4269.5056703711598</v>
      </c>
      <c r="I10" s="64">
        <v>1</v>
      </c>
      <c r="J10" s="64">
        <v>2.35E-2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123</v>
      </c>
      <c r="BD11" s="14" t="s">
        <v>124</v>
      </c>
    </row>
    <row r="12" spans="1:58">
      <c r="A12" t="s">
        <v>213</v>
      </c>
      <c r="B12" t="s">
        <v>213</v>
      </c>
      <c r="C12" s="16"/>
      <c r="D12" t="s">
        <v>213</v>
      </c>
      <c r="E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125</v>
      </c>
      <c r="BC12" s="14" t="s">
        <v>126</v>
      </c>
      <c r="BD12" s="14" t="s">
        <v>127</v>
      </c>
    </row>
    <row r="13" spans="1:58">
      <c r="A13" s="67" t="s">
        <v>218</v>
      </c>
      <c r="B13" s="16"/>
      <c r="C13" s="16"/>
      <c r="D13" s="16"/>
      <c r="E13" s="16"/>
      <c r="F13" s="69">
        <v>1185000.17</v>
      </c>
      <c r="G13" s="16"/>
      <c r="H13" s="69">
        <v>4269.5056703711598</v>
      </c>
      <c r="I13" s="68">
        <v>1</v>
      </c>
      <c r="J13" s="68">
        <v>2.35E-2</v>
      </c>
      <c r="BD13" s="14" t="s">
        <v>128</v>
      </c>
    </row>
    <row r="14" spans="1:58">
      <c r="A14" t="s">
        <v>1341</v>
      </c>
      <c r="B14" t="s">
        <v>1342</v>
      </c>
      <c r="C14" t="s">
        <v>109</v>
      </c>
      <c r="D14" t="s">
        <v>1246</v>
      </c>
      <c r="E14" t="s">
        <v>122</v>
      </c>
      <c r="F14" s="65">
        <v>5</v>
      </c>
      <c r="G14" s="65">
        <v>0.65590000000000004</v>
      </c>
      <c r="H14" s="65">
        <v>8.2000617999999998E-5</v>
      </c>
      <c r="I14" s="66">
        <v>0</v>
      </c>
      <c r="J14" s="66">
        <v>0</v>
      </c>
      <c r="BD14" s="14" t="s">
        <v>129</v>
      </c>
    </row>
    <row r="15" spans="1:58">
      <c r="A15" t="s">
        <v>1343</v>
      </c>
      <c r="B15" t="s">
        <v>1344</v>
      </c>
      <c r="C15" t="s">
        <v>125</v>
      </c>
      <c r="D15" t="s">
        <v>1246</v>
      </c>
      <c r="E15" t="s">
        <v>112</v>
      </c>
      <c r="F15" s="65">
        <v>2</v>
      </c>
      <c r="G15" s="65">
        <v>1.2387999999999999</v>
      </c>
      <c r="H15" s="65">
        <v>1.006302016E-4</v>
      </c>
      <c r="I15" s="66">
        <v>0</v>
      </c>
      <c r="J15" s="66">
        <v>0</v>
      </c>
      <c r="BD15" s="14" t="s">
        <v>130</v>
      </c>
    </row>
    <row r="16" spans="1:58">
      <c r="A16" t="s">
        <v>1345</v>
      </c>
      <c r="B16" t="s">
        <v>1346</v>
      </c>
      <c r="C16" t="s">
        <v>125</v>
      </c>
      <c r="D16" t="s">
        <v>1246</v>
      </c>
      <c r="E16" t="s">
        <v>112</v>
      </c>
      <c r="F16" s="65">
        <v>8</v>
      </c>
      <c r="G16" s="65">
        <v>0.34660000000000002</v>
      </c>
      <c r="H16" s="65">
        <v>1.126200448E-4</v>
      </c>
      <c r="I16" s="66">
        <v>0</v>
      </c>
      <c r="J16" s="66">
        <v>0</v>
      </c>
      <c r="BD16" s="14" t="s">
        <v>131</v>
      </c>
    </row>
    <row r="17" spans="1:56">
      <c r="A17" t="s">
        <v>1347</v>
      </c>
      <c r="B17" t="s">
        <v>1348</v>
      </c>
      <c r="C17" t="s">
        <v>125</v>
      </c>
      <c r="D17" t="s">
        <v>1246</v>
      </c>
      <c r="E17" t="s">
        <v>115</v>
      </c>
      <c r="F17" s="65">
        <v>3</v>
      </c>
      <c r="G17" s="65">
        <v>0.7369</v>
      </c>
      <c r="H17" s="65">
        <v>9.9959011200000003E-5</v>
      </c>
      <c r="I17" s="66">
        <v>0</v>
      </c>
      <c r="J17" s="66">
        <v>0</v>
      </c>
      <c r="BD17" s="14" t="s">
        <v>132</v>
      </c>
    </row>
    <row r="18" spans="1:56">
      <c r="A18" t="s">
        <v>1349</v>
      </c>
      <c r="B18" t="s">
        <v>1350</v>
      </c>
      <c r="C18" t="s">
        <v>125</v>
      </c>
      <c r="D18" t="s">
        <v>1246</v>
      </c>
      <c r="E18" t="s">
        <v>122</v>
      </c>
      <c r="F18" s="65">
        <v>10415.540000000001</v>
      </c>
      <c r="G18" s="65">
        <v>100</v>
      </c>
      <c r="H18" s="65">
        <v>26.043016216000002</v>
      </c>
      <c r="I18" s="66">
        <v>6.1000000000000004E-3</v>
      </c>
      <c r="J18" s="66">
        <v>1E-4</v>
      </c>
      <c r="BD18" s="14" t="s">
        <v>133</v>
      </c>
    </row>
    <row r="19" spans="1:56">
      <c r="A19" t="s">
        <v>1351</v>
      </c>
      <c r="B19" t="s">
        <v>1352</v>
      </c>
      <c r="C19" t="s">
        <v>125</v>
      </c>
      <c r="D19" t="s">
        <v>1246</v>
      </c>
      <c r="E19" t="s">
        <v>115</v>
      </c>
      <c r="F19" s="65">
        <v>3225</v>
      </c>
      <c r="G19" s="65">
        <v>100</v>
      </c>
      <c r="H19" s="65">
        <v>14.58216</v>
      </c>
      <c r="I19" s="66">
        <v>3.3999999999999998E-3</v>
      </c>
      <c r="J19" s="66">
        <v>1E-4</v>
      </c>
      <c r="BD19" s="14" t="s">
        <v>134</v>
      </c>
    </row>
    <row r="20" spans="1:56">
      <c r="A20" t="s">
        <v>1351</v>
      </c>
      <c r="B20" t="s">
        <v>1352</v>
      </c>
      <c r="C20" t="s">
        <v>1275</v>
      </c>
      <c r="D20" t="s">
        <v>1246</v>
      </c>
      <c r="E20" t="s">
        <v>112</v>
      </c>
      <c r="F20" s="65">
        <v>77430</v>
      </c>
      <c r="G20" s="65">
        <v>100</v>
      </c>
      <c r="H20" s="65">
        <v>314.489688</v>
      </c>
      <c r="I20" s="66">
        <v>7.3700000000000002E-2</v>
      </c>
      <c r="J20" s="66">
        <v>1.6999999999999999E-3</v>
      </c>
      <c r="BD20" s="14" t="s">
        <v>125</v>
      </c>
    </row>
    <row r="21" spans="1:56">
      <c r="A21" t="s">
        <v>1353</v>
      </c>
      <c r="B21" t="s">
        <v>1354</v>
      </c>
      <c r="C21" t="s">
        <v>125</v>
      </c>
      <c r="D21" t="s">
        <v>1246</v>
      </c>
      <c r="E21" t="s">
        <v>122</v>
      </c>
      <c r="F21" s="65">
        <v>-11.5</v>
      </c>
      <c r="G21" s="65">
        <v>100</v>
      </c>
      <c r="H21" s="65">
        <v>-2.8754600000000002E-2</v>
      </c>
      <c r="I21" s="66">
        <v>0</v>
      </c>
      <c r="J21" s="66">
        <v>0</v>
      </c>
    </row>
    <row r="22" spans="1:56">
      <c r="A22" t="s">
        <v>1355</v>
      </c>
      <c r="B22" t="s">
        <v>1356</v>
      </c>
      <c r="C22" t="s">
        <v>1275</v>
      </c>
      <c r="D22" t="s">
        <v>1246</v>
      </c>
      <c r="E22" t="s">
        <v>112</v>
      </c>
      <c r="F22" s="65">
        <v>-27695.25</v>
      </c>
      <c r="G22" s="65">
        <v>100</v>
      </c>
      <c r="H22" s="65">
        <v>-112.4870274</v>
      </c>
      <c r="I22" s="66">
        <v>-2.63E-2</v>
      </c>
      <c r="J22" s="66">
        <v>-5.9999999999999995E-4</v>
      </c>
    </row>
    <row r="23" spans="1:56">
      <c r="A23" t="s">
        <v>1355</v>
      </c>
      <c r="B23" t="s">
        <v>1356</v>
      </c>
      <c r="C23" t="s">
        <v>125</v>
      </c>
      <c r="D23" t="s">
        <v>1246</v>
      </c>
      <c r="E23" t="s">
        <v>115</v>
      </c>
      <c r="F23" s="65">
        <v>28553.88</v>
      </c>
      <c r="G23" s="65">
        <v>100</v>
      </c>
      <c r="H23" s="65">
        <v>129.109223808</v>
      </c>
      <c r="I23" s="66">
        <v>3.0200000000000001E-2</v>
      </c>
      <c r="J23" s="66">
        <v>6.9999999999999999E-4</v>
      </c>
    </row>
    <row r="24" spans="1:56">
      <c r="A24" t="s">
        <v>1357</v>
      </c>
      <c r="B24" t="s">
        <v>1358</v>
      </c>
      <c r="C24" t="s">
        <v>125</v>
      </c>
      <c r="D24" t="s">
        <v>1246</v>
      </c>
      <c r="E24" t="s">
        <v>108</v>
      </c>
      <c r="F24" s="65">
        <v>6</v>
      </c>
      <c r="G24" s="65">
        <v>0.76937500000000003</v>
      </c>
      <c r="H24" s="65">
        <v>1.6461547500000001E-4</v>
      </c>
      <c r="I24" s="66">
        <v>0</v>
      </c>
      <c r="J24" s="66">
        <v>0</v>
      </c>
    </row>
    <row r="25" spans="1:56">
      <c r="A25" t="s">
        <v>1359</v>
      </c>
      <c r="B25" t="s">
        <v>1360</v>
      </c>
      <c r="C25" t="s">
        <v>125</v>
      </c>
      <c r="D25" t="s">
        <v>1246</v>
      </c>
      <c r="E25" t="s">
        <v>108</v>
      </c>
      <c r="F25" s="65">
        <v>6</v>
      </c>
      <c r="G25" s="65">
        <v>0.15670999999999999</v>
      </c>
      <c r="H25" s="65">
        <v>3.3529671600000002E-5</v>
      </c>
      <c r="I25" s="66">
        <v>0</v>
      </c>
      <c r="J25" s="66">
        <v>0</v>
      </c>
    </row>
    <row r="26" spans="1:56">
      <c r="A26" t="s">
        <v>1361</v>
      </c>
      <c r="B26" t="s">
        <v>1362</v>
      </c>
      <c r="C26" t="s">
        <v>125</v>
      </c>
      <c r="D26" t="s">
        <v>1246</v>
      </c>
      <c r="E26" t="s">
        <v>108</v>
      </c>
      <c r="F26" s="65">
        <v>8</v>
      </c>
      <c r="G26" s="65">
        <v>0.29442000000000002</v>
      </c>
      <c r="H26" s="65">
        <v>8.3992137600000003E-5</v>
      </c>
      <c r="I26" s="66">
        <v>0</v>
      </c>
      <c r="J26" s="66">
        <v>0</v>
      </c>
    </row>
    <row r="27" spans="1:56">
      <c r="A27" t="s">
        <v>1363</v>
      </c>
      <c r="B27" t="s">
        <v>1364</v>
      </c>
      <c r="C27" t="s">
        <v>125</v>
      </c>
      <c r="D27" t="s">
        <v>1246</v>
      </c>
      <c r="E27" t="s">
        <v>108</v>
      </c>
      <c r="F27" s="65">
        <v>963719.5</v>
      </c>
      <c r="G27" s="65">
        <v>100</v>
      </c>
      <c r="H27" s="65">
        <v>3436.6237369999999</v>
      </c>
      <c r="I27" s="66">
        <v>0.80489999999999995</v>
      </c>
      <c r="J27" s="66">
        <v>1.89E-2</v>
      </c>
    </row>
    <row r="28" spans="1:56">
      <c r="A28" t="s">
        <v>1365</v>
      </c>
      <c r="B28" t="s">
        <v>1366</v>
      </c>
      <c r="C28" t="s">
        <v>125</v>
      </c>
      <c r="D28" t="s">
        <v>1246</v>
      </c>
      <c r="E28" t="s">
        <v>108</v>
      </c>
      <c r="F28" s="65">
        <v>129325</v>
      </c>
      <c r="G28" s="65">
        <v>100</v>
      </c>
      <c r="H28" s="65">
        <v>461.17295000000001</v>
      </c>
      <c r="I28" s="66">
        <v>0.108</v>
      </c>
      <c r="J28" s="66">
        <v>2.5000000000000001E-3</v>
      </c>
    </row>
    <row r="29" spans="1:56">
      <c r="A29" s="80" t="s">
        <v>220</v>
      </c>
      <c r="B29" s="16"/>
      <c r="C29" s="16"/>
      <c r="D29" s="16"/>
      <c r="E29" s="16"/>
      <c r="F29" s="16"/>
      <c r="G29" s="16"/>
    </row>
    <row r="30" spans="1:56">
      <c r="A30" s="80" t="s">
        <v>261</v>
      </c>
      <c r="B30" s="16"/>
      <c r="C30" s="16"/>
      <c r="D30" s="16"/>
      <c r="E30" s="16"/>
      <c r="F30" s="16"/>
      <c r="G30" s="16"/>
    </row>
    <row r="31" spans="1:56">
      <c r="A31" s="80" t="s">
        <v>262</v>
      </c>
      <c r="B31" s="16"/>
      <c r="C31" s="16"/>
      <c r="D31" s="16"/>
      <c r="E31" s="16"/>
      <c r="F31" s="16"/>
      <c r="G31" s="16"/>
    </row>
    <row r="32" spans="1:56">
      <c r="A32" s="80" t="s">
        <v>263</v>
      </c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1367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213</v>
      </c>
      <c r="B13" t="s">
        <v>213</v>
      </c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1368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213</v>
      </c>
      <c r="B15" t="s">
        <v>213</v>
      </c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1369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1370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1371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1372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1373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1367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1368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1369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1370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1371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1372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1373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220</v>
      </c>
    </row>
    <row r="40" spans="1:16">
      <c r="A40" s="80" t="s">
        <v>261</v>
      </c>
    </row>
    <row r="41" spans="1:16">
      <c r="A41" s="80" t="s">
        <v>262</v>
      </c>
    </row>
    <row r="42" spans="1:16">
      <c r="A42" s="80" t="s">
        <v>263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4" workbookViewId="0">
      <selection activeCell="P14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1374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213</v>
      </c>
      <c r="B13" t="s">
        <v>213</v>
      </c>
      <c r="C13" t="s">
        <v>213</v>
      </c>
      <c r="F13" s="65">
        <v>0</v>
      </c>
      <c r="G13" t="s">
        <v>213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1375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213</v>
      </c>
      <c r="B15" t="s">
        <v>213</v>
      </c>
      <c r="C15" t="s">
        <v>213</v>
      </c>
      <c r="F15" s="65">
        <v>0</v>
      </c>
      <c r="G15" t="s">
        <v>213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1376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213</v>
      </c>
      <c r="B17" t="s">
        <v>213</v>
      </c>
      <c r="C17" t="s">
        <v>213</v>
      </c>
      <c r="F17" s="65">
        <v>0</v>
      </c>
      <c r="G17" t="s">
        <v>213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1377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213</v>
      </c>
      <c r="B19" t="s">
        <v>213</v>
      </c>
      <c r="C19" t="s">
        <v>213</v>
      </c>
      <c r="F19" s="65">
        <v>0</v>
      </c>
      <c r="G19" t="s">
        <v>213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897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F21" s="65">
        <v>0</v>
      </c>
      <c r="G21" t="s">
        <v>213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259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213</v>
      </c>
      <c r="B24" t="s">
        <v>213</v>
      </c>
      <c r="C24" t="s">
        <v>213</v>
      </c>
      <c r="F24" s="65">
        <v>0</v>
      </c>
      <c r="G24" t="s">
        <v>213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1378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213</v>
      </c>
      <c r="B26" t="s">
        <v>213</v>
      </c>
      <c r="C26" t="s">
        <v>213</v>
      </c>
      <c r="F26" s="65">
        <v>0</v>
      </c>
      <c r="G26" t="s">
        <v>213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261</v>
      </c>
    </row>
    <row r="28" spans="1:15">
      <c r="A28" s="80" t="s">
        <v>262</v>
      </c>
    </row>
    <row r="29" spans="1:15">
      <c r="A29" s="80" t="s">
        <v>263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1379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1380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266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897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1381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1382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220</v>
      </c>
      <c r="C25" s="14"/>
      <c r="D25" s="14"/>
      <c r="E25" s="14"/>
    </row>
    <row r="26" spans="1:18">
      <c r="A26" s="80" t="s">
        <v>261</v>
      </c>
      <c r="C26" s="14"/>
      <c r="D26" s="14"/>
      <c r="E26" s="14"/>
    </row>
    <row r="27" spans="1:18">
      <c r="A27" s="80" t="s">
        <v>262</v>
      </c>
      <c r="C27" s="14"/>
      <c r="D27" s="14"/>
      <c r="E27" s="14"/>
    </row>
    <row r="28" spans="1:18">
      <c r="A28" s="80" t="s">
        <v>263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97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1379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1380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266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897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267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268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220</v>
      </c>
      <c r="B25" s="14"/>
      <c r="C25" s="14"/>
      <c r="D25" s="14"/>
    </row>
    <row r="26" spans="1:18">
      <c r="A26" s="80" t="s">
        <v>261</v>
      </c>
      <c r="B26" s="14"/>
      <c r="C26" s="14"/>
      <c r="D26" s="14"/>
    </row>
    <row r="27" spans="1:18">
      <c r="A27" s="80" t="s">
        <v>262</v>
      </c>
      <c r="B27" s="14"/>
      <c r="C27" s="14"/>
      <c r="D27" s="14"/>
    </row>
    <row r="28" spans="1:18">
      <c r="A28" s="80" t="s">
        <v>263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7" workbookViewId="0">
      <selection activeCell="M7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213</v>
      </c>
      <c r="B12" t="s">
        <v>213</v>
      </c>
      <c r="C12" s="14"/>
      <c r="D12" s="14"/>
      <c r="E12" t="s">
        <v>213</v>
      </c>
      <c r="F12" t="s">
        <v>213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218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267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268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0" t="s">
        <v>220</v>
      </c>
      <c r="B18" s="14"/>
      <c r="C18" s="14"/>
      <c r="D18" s="14"/>
    </row>
    <row r="19" spans="1:12">
      <c r="A19" s="80" t="s">
        <v>261</v>
      </c>
      <c r="B19" s="14"/>
      <c r="C19" s="14"/>
      <c r="D19" s="14"/>
    </row>
    <row r="20" spans="1:12">
      <c r="A20" s="80" t="s">
        <v>262</v>
      </c>
      <c r="B20" s="14"/>
      <c r="C20" s="14"/>
      <c r="D20" s="14"/>
    </row>
    <row r="21" spans="1:12">
      <c r="A21" s="80" t="s">
        <v>263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7" workbookViewId="0">
      <selection activeCell="K1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200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1383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213</v>
      </c>
      <c r="B13" t="s">
        <v>213</v>
      </c>
      <c r="C13" t="s">
        <v>213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1384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213</v>
      </c>
      <c r="B15" t="s">
        <v>213</v>
      </c>
      <c r="C15" t="s">
        <v>213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1385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1386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213</v>
      </c>
      <c r="B19" t="s">
        <v>213</v>
      </c>
      <c r="C19" t="s">
        <v>213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218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1387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213</v>
      </c>
      <c r="B22" t="s">
        <v>213</v>
      </c>
      <c r="C22" t="s">
        <v>213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1388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1389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1390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220</v>
      </c>
      <c r="B29" s="14"/>
    </row>
    <row r="30" spans="1:10">
      <c r="A30" s="80" t="s">
        <v>261</v>
      </c>
      <c r="B30" s="14"/>
    </row>
    <row r="31" spans="1:10">
      <c r="A31" s="80" t="s">
        <v>262</v>
      </c>
      <c r="B31" s="14"/>
    </row>
    <row r="32" spans="1:10">
      <c r="A32" s="80" t="s">
        <v>263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5" workbookViewId="0">
      <selection activeCell="L5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143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275000</v>
      </c>
      <c r="G10" s="7"/>
      <c r="H10" s="63">
        <v>19.002500000000001</v>
      </c>
      <c r="I10" s="7"/>
      <c r="J10" s="64">
        <v>1</v>
      </c>
      <c r="K10" s="64">
        <v>1E-4</v>
      </c>
      <c r="L10" s="14"/>
      <c r="M10" s="14"/>
      <c r="N10" s="14"/>
      <c r="O10" s="14"/>
      <c r="BF10" s="14"/>
    </row>
    <row r="11" spans="1:58">
      <c r="A11" s="67" t="s">
        <v>1391</v>
      </c>
      <c r="B11" s="14"/>
      <c r="C11" s="14"/>
      <c r="F11" s="69">
        <v>275000</v>
      </c>
      <c r="H11" s="69">
        <v>19.002500000000001</v>
      </c>
      <c r="J11" s="68">
        <v>1</v>
      </c>
      <c r="K11" s="68">
        <v>1E-4</v>
      </c>
    </row>
    <row r="12" spans="1:58">
      <c r="A12" t="s">
        <v>1392</v>
      </c>
      <c r="B12" t="s">
        <v>1393</v>
      </c>
      <c r="C12" t="s">
        <v>297</v>
      </c>
      <c r="D12" t="s">
        <v>104</v>
      </c>
      <c r="E12" t="s">
        <v>1394</v>
      </c>
      <c r="F12" s="65">
        <v>275000</v>
      </c>
      <c r="G12" s="65">
        <v>6.91</v>
      </c>
      <c r="H12" s="65">
        <v>19.002500000000001</v>
      </c>
      <c r="I12" s="66">
        <v>0</v>
      </c>
      <c r="J12" s="66">
        <v>1</v>
      </c>
      <c r="K12" s="66">
        <v>1E-4</v>
      </c>
    </row>
    <row r="13" spans="1:58">
      <c r="A13" s="67" t="s">
        <v>1335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213</v>
      </c>
      <c r="B14" t="s">
        <v>213</v>
      </c>
      <c r="C14" t="s">
        <v>213</v>
      </c>
      <c r="D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0" t="s">
        <v>220</v>
      </c>
      <c r="B15" s="14"/>
      <c r="C15" s="14"/>
    </row>
    <row r="16" spans="1:58">
      <c r="A16" s="80" t="s">
        <v>261</v>
      </c>
      <c r="B16" s="14"/>
      <c r="C16" s="14"/>
    </row>
    <row r="17" spans="1:3">
      <c r="A17" s="80" t="s">
        <v>262</v>
      </c>
      <c r="B17" s="14"/>
      <c r="C17" s="14"/>
    </row>
    <row r="18" spans="1:3">
      <c r="A18" s="80" t="s">
        <v>263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1" workbookViewId="0">
      <selection activeCell="L21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1" ht="26.25" customHeight="1">
      <c r="A6" s="94" t="s">
        <v>144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AY9" s="14"/>
    </row>
    <row r="10" spans="1:51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1336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1337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213</v>
      </c>
      <c r="B15" t="s">
        <v>213</v>
      </c>
      <c r="C15" t="s">
        <v>213</v>
      </c>
      <c r="D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1395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t="s">
        <v>213</v>
      </c>
      <c r="D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1338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t="s">
        <v>213</v>
      </c>
      <c r="D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897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218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1336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t="s">
        <v>213</v>
      </c>
      <c r="D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1339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t="s">
        <v>213</v>
      </c>
      <c r="D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1338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1340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897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213</v>
      </c>
      <c r="B32" t="s">
        <v>213</v>
      </c>
      <c r="C32" t="s">
        <v>213</v>
      </c>
      <c r="D32" t="s">
        <v>213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0" t="s">
        <v>220</v>
      </c>
      <c r="B33" s="14"/>
      <c r="C33" s="14"/>
    </row>
    <row r="34" spans="1:3">
      <c r="A34" s="80" t="s">
        <v>261</v>
      </c>
      <c r="B34" s="14"/>
      <c r="C34" s="14"/>
    </row>
    <row r="35" spans="1:3">
      <c r="A35" s="80" t="s">
        <v>262</v>
      </c>
      <c r="B35" s="14"/>
      <c r="C35" s="14"/>
    </row>
    <row r="36" spans="1:3">
      <c r="A36" s="80" t="s">
        <v>263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6" workbookViewId="0">
      <selection activeCell="L16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7" t="s">
        <v>47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4">
        <v>0</v>
      </c>
      <c r="I9" s="63">
        <v>5586.4282683519996</v>
      </c>
      <c r="J9" s="64">
        <v>1</v>
      </c>
      <c r="K9" s="64">
        <v>3.0700000000000002E-2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v>5586.4282683519996</v>
      </c>
      <c r="J10" s="68">
        <v>1</v>
      </c>
      <c r="K10" s="68">
        <v>3.0700000000000002E-2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v>3499.46</v>
      </c>
      <c r="J11" s="68">
        <v>0.62639999999999996</v>
      </c>
      <c r="K11" s="68">
        <v>1.9300000000000001E-2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104</v>
      </c>
      <c r="G12" s="66">
        <v>0</v>
      </c>
      <c r="H12" s="66">
        <v>0</v>
      </c>
      <c r="I12" s="65">
        <v>3499.46</v>
      </c>
      <c r="J12" s="66">
        <v>0.62639999999999996</v>
      </c>
      <c r="K12" s="66">
        <v>1.9300000000000001E-2</v>
      </c>
    </row>
    <row r="13" spans="1:12">
      <c r="A13" s="67" t="s">
        <v>207</v>
      </c>
      <c r="B13" s="23"/>
      <c r="C13" s="24"/>
      <c r="D13" s="24"/>
      <c r="E13" s="24"/>
      <c r="F13" s="24"/>
      <c r="G13" s="24"/>
      <c r="H13" s="68">
        <v>0</v>
      </c>
      <c r="I13" s="69">
        <v>2086.968268352</v>
      </c>
      <c r="J13" s="68">
        <v>0.37359999999999999</v>
      </c>
      <c r="K13" s="68">
        <v>1.15E-2</v>
      </c>
    </row>
    <row r="14" spans="1:12">
      <c r="A14" t="s">
        <v>208</v>
      </c>
      <c r="B14" t="s">
        <v>209</v>
      </c>
      <c r="C14" t="s">
        <v>204</v>
      </c>
      <c r="D14" t="s">
        <v>205</v>
      </c>
      <c r="E14" t="s">
        <v>206</v>
      </c>
      <c r="F14" t="s">
        <v>108</v>
      </c>
      <c r="G14" s="66">
        <v>0</v>
      </c>
      <c r="H14" s="66">
        <v>0</v>
      </c>
      <c r="I14" s="65">
        <v>2085.5782380800001</v>
      </c>
      <c r="J14" s="66">
        <v>0.37330000000000002</v>
      </c>
      <c r="K14" s="66">
        <v>1.15E-2</v>
      </c>
    </row>
    <row r="15" spans="1:12">
      <c r="A15" t="s">
        <v>210</v>
      </c>
      <c r="B15" t="s">
        <v>211</v>
      </c>
      <c r="C15" t="s">
        <v>204</v>
      </c>
      <c r="D15" t="s">
        <v>205</v>
      </c>
      <c r="E15" t="s">
        <v>206</v>
      </c>
      <c r="F15" t="s">
        <v>115</v>
      </c>
      <c r="G15" s="66">
        <v>0</v>
      </c>
      <c r="H15" s="66">
        <v>0</v>
      </c>
      <c r="I15" s="65">
        <v>1.390030272</v>
      </c>
      <c r="J15" s="66">
        <v>2.0000000000000001E-4</v>
      </c>
      <c r="K15" s="66">
        <v>0</v>
      </c>
    </row>
    <row r="16" spans="1:12">
      <c r="A16" s="67" t="s">
        <v>212</v>
      </c>
      <c r="C16" s="14"/>
      <c r="H16" s="68">
        <v>0</v>
      </c>
      <c r="I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F17" t="s">
        <v>213</v>
      </c>
      <c r="G17" s="66">
        <v>0</v>
      </c>
      <c r="H17" s="66">
        <v>0</v>
      </c>
      <c r="I17" s="65">
        <v>0</v>
      </c>
      <c r="J17" s="66">
        <v>0</v>
      </c>
      <c r="K17" s="66">
        <v>0</v>
      </c>
    </row>
    <row r="18" spans="1:11">
      <c r="A18" s="67" t="s">
        <v>214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F19" t="s">
        <v>213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215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213</v>
      </c>
      <c r="B21" t="s">
        <v>213</v>
      </c>
      <c r="C21" s="14"/>
      <c r="D21" t="s">
        <v>213</v>
      </c>
      <c r="F21" t="s">
        <v>213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216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213</v>
      </c>
      <c r="B23" t="s">
        <v>213</v>
      </c>
      <c r="C23" s="14"/>
      <c r="D23" t="s">
        <v>213</v>
      </c>
      <c r="F23" t="s">
        <v>213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217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213</v>
      </c>
      <c r="B25" t="s">
        <v>213</v>
      </c>
      <c r="C25" s="14"/>
      <c r="D25" t="s">
        <v>213</v>
      </c>
      <c r="F25" t="s">
        <v>213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218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s="67" t="s">
        <v>219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F28" t="s">
        <v>213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217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F30" t="s">
        <v>213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t="s">
        <v>220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19" workbookViewId="0">
      <selection activeCell="K19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6"/>
    </row>
    <row r="6" spans="1:48" ht="26.25" customHeight="1">
      <c r="A6" s="94" t="s">
        <v>145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57</v>
      </c>
      <c r="J7" s="42" t="s">
        <v>185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AV9" s="14"/>
    </row>
    <row r="10" spans="1:48" s="20" customFormat="1" ht="18" customHeight="1">
      <c r="A10" s="21" t="s">
        <v>146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200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1336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1337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213</v>
      </c>
      <c r="B15" t="s">
        <v>213</v>
      </c>
      <c r="C15" t="s">
        <v>213</v>
      </c>
      <c r="D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1395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D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1338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213</v>
      </c>
      <c r="B19" t="s">
        <v>213</v>
      </c>
      <c r="C19" t="s">
        <v>213</v>
      </c>
      <c r="D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897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218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1336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D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1339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D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1338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897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0" t="s">
        <v>220</v>
      </c>
      <c r="B31" s="14"/>
      <c r="C31" s="14"/>
    </row>
    <row r="32" spans="1:10">
      <c r="A32" s="80" t="s">
        <v>261</v>
      </c>
      <c r="B32" s="14"/>
      <c r="C32" s="14"/>
    </row>
    <row r="33" spans="1:3">
      <c r="A33" s="80" t="s">
        <v>262</v>
      </c>
      <c r="B33" s="14"/>
      <c r="C33" s="14"/>
    </row>
    <row r="34" spans="1:3">
      <c r="A34" s="80" t="s">
        <v>263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4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1367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213</v>
      </c>
      <c r="B13" t="s">
        <v>213</v>
      </c>
      <c r="C13" s="14"/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1368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213</v>
      </c>
      <c r="B15" t="s">
        <v>213</v>
      </c>
      <c r="C15" s="14"/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1369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1370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C18" s="14"/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1371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C20" s="14"/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1372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C22" s="14"/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1373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C24" s="14"/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1367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C27" s="14"/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1368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C29" s="14"/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1369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1370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C32" s="14"/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1371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C34" s="14"/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1372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C36" s="14"/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1373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C38" s="14"/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220</v>
      </c>
      <c r="C39" s="14"/>
    </row>
    <row r="40" spans="1:16">
      <c r="A40" s="80" t="s">
        <v>261</v>
      </c>
      <c r="C40" s="14"/>
    </row>
    <row r="41" spans="1:16">
      <c r="A41" s="80" t="s">
        <v>262</v>
      </c>
      <c r="C41" s="14"/>
    </row>
    <row r="42" spans="1:16">
      <c r="A42" s="80" t="s">
        <v>263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  <row r="504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topLeftCell="A27" workbookViewId="0">
      <selection activeCell="A43" sqref="A43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4.57031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4" t="s">
        <v>148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58" s="16" customFormat="1" ht="47.25" customHeight="1">
      <c r="A6" s="40" t="s">
        <v>98</v>
      </c>
      <c r="B6" s="41" t="s">
        <v>149</v>
      </c>
      <c r="C6" s="41" t="s">
        <v>49</v>
      </c>
      <c r="D6" s="97" t="s">
        <v>50</v>
      </c>
      <c r="E6" s="97" t="s">
        <v>51</v>
      </c>
      <c r="F6" s="97" t="s">
        <v>71</v>
      </c>
      <c r="G6" s="97" t="s">
        <v>52</v>
      </c>
      <c r="H6" s="41" t="s">
        <v>72</v>
      </c>
      <c r="I6" s="41" t="s">
        <v>53</v>
      </c>
      <c r="J6" s="43" t="s">
        <v>150</v>
      </c>
      <c r="K6" s="97" t="s">
        <v>55</v>
      </c>
      <c r="L6" s="41" t="s">
        <v>189</v>
      </c>
      <c r="M6" s="41" t="s">
        <v>190</v>
      </c>
      <c r="N6" s="41" t="s">
        <v>5</v>
      </c>
      <c r="O6" s="41" t="s">
        <v>57</v>
      </c>
      <c r="P6" s="42" t="s">
        <v>185</v>
      </c>
      <c r="Q6" s="14"/>
      <c r="R6" s="14"/>
      <c r="S6" s="14"/>
      <c r="T6" s="14"/>
      <c r="BE6" s="16" t="s">
        <v>151</v>
      </c>
      <c r="BF6" s="16" t="s">
        <v>104</v>
      </c>
    </row>
    <row r="7" spans="1:58" s="16" customFormat="1" ht="39.75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 t="s">
        <v>7</v>
      </c>
      <c r="K7" s="18" t="s">
        <v>7</v>
      </c>
      <c r="L7" s="18" t="s">
        <v>186</v>
      </c>
      <c r="M7" s="18"/>
      <c r="N7" s="18" t="s">
        <v>187</v>
      </c>
      <c r="O7" s="26" t="s">
        <v>7</v>
      </c>
      <c r="P7" s="36" t="s">
        <v>7</v>
      </c>
      <c r="Q7" s="14"/>
      <c r="R7" s="14"/>
      <c r="S7" s="14"/>
      <c r="T7" s="14"/>
      <c r="BE7" s="16" t="s">
        <v>152</v>
      </c>
      <c r="BF7" s="16" t="s">
        <v>108</v>
      </c>
    </row>
    <row r="8" spans="1:58" s="20" customFormat="1" ht="18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9" t="s">
        <v>76</v>
      </c>
      <c r="M8" s="29" t="s">
        <v>77</v>
      </c>
      <c r="N8" s="29" t="s">
        <v>78</v>
      </c>
      <c r="O8" s="29" t="s">
        <v>79</v>
      </c>
      <c r="P8" s="29" t="s">
        <v>80</v>
      </c>
      <c r="Q8" s="14"/>
      <c r="R8" s="14"/>
      <c r="S8" s="14"/>
      <c r="T8" s="14"/>
      <c r="BE8" s="20" t="s">
        <v>153</v>
      </c>
      <c r="BF8" s="20" t="s">
        <v>112</v>
      </c>
    </row>
    <row r="9" spans="1:58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15"/>
      <c r="I9" s="15"/>
      <c r="J9" s="15"/>
      <c r="K9" s="7"/>
      <c r="L9" s="63">
        <v>0</v>
      </c>
      <c r="M9" s="7"/>
      <c r="N9" s="63">
        <v>0</v>
      </c>
      <c r="O9" s="64">
        <v>0</v>
      </c>
      <c r="P9" s="64">
        <v>0</v>
      </c>
      <c r="Q9" s="14"/>
      <c r="R9" s="14"/>
      <c r="S9" s="14"/>
      <c r="T9" s="14"/>
      <c r="BE9" s="14" t="s">
        <v>125</v>
      </c>
      <c r="BF9" s="20" t="s">
        <v>115</v>
      </c>
    </row>
    <row r="10" spans="1:58">
      <c r="A10" s="67" t="s">
        <v>200</v>
      </c>
      <c r="H10" s="69">
        <v>0</v>
      </c>
      <c r="K10" s="68">
        <v>0</v>
      </c>
      <c r="L10" s="69">
        <v>0</v>
      </c>
      <c r="N10" s="69">
        <v>0</v>
      </c>
      <c r="O10" s="68">
        <v>0</v>
      </c>
      <c r="P10" s="68">
        <v>0</v>
      </c>
    </row>
    <row r="11" spans="1:58">
      <c r="A11" s="67" t="s">
        <v>1396</v>
      </c>
      <c r="H11" s="69">
        <v>0</v>
      </c>
      <c r="K11" s="68">
        <v>0</v>
      </c>
      <c r="L11" s="69">
        <v>0</v>
      </c>
      <c r="N11" s="69">
        <v>0</v>
      </c>
      <c r="O11" s="68">
        <v>0</v>
      </c>
      <c r="P11" s="68">
        <v>0</v>
      </c>
    </row>
    <row r="12" spans="1:58">
      <c r="A12" t="s">
        <v>213</v>
      </c>
      <c r="C12" t="s">
        <v>213</v>
      </c>
      <c r="E12" t="s">
        <v>213</v>
      </c>
      <c r="H12" s="65">
        <v>0</v>
      </c>
      <c r="I12" t="s">
        <v>213</v>
      </c>
      <c r="J12" s="66">
        <v>0</v>
      </c>
      <c r="K12" s="66">
        <v>0</v>
      </c>
      <c r="L12" s="65">
        <v>0</v>
      </c>
      <c r="M12" s="65">
        <v>0</v>
      </c>
      <c r="N12" s="65">
        <v>0</v>
      </c>
      <c r="O12" s="66">
        <v>0</v>
      </c>
      <c r="P12" s="66">
        <v>0</v>
      </c>
    </row>
    <row r="13" spans="1:58">
      <c r="A13" s="67" t="s">
        <v>1397</v>
      </c>
      <c r="H13" s="69">
        <v>0</v>
      </c>
      <c r="K13" s="68">
        <v>0</v>
      </c>
      <c r="L13" s="69">
        <v>0</v>
      </c>
      <c r="N13" s="69">
        <v>0</v>
      </c>
      <c r="O13" s="68">
        <v>0</v>
      </c>
      <c r="P13" s="68">
        <v>0</v>
      </c>
    </row>
    <row r="14" spans="1:58">
      <c r="A14" t="s">
        <v>213</v>
      </c>
      <c r="C14" t="s">
        <v>213</v>
      </c>
      <c r="E14" t="s">
        <v>213</v>
      </c>
      <c r="H14" s="65">
        <v>0</v>
      </c>
      <c r="I14" t="s">
        <v>213</v>
      </c>
      <c r="J14" s="66">
        <v>0</v>
      </c>
      <c r="K14" s="66">
        <v>0</v>
      </c>
      <c r="L14" s="65">
        <v>0</v>
      </c>
      <c r="M14" s="65">
        <v>0</v>
      </c>
      <c r="N14" s="65">
        <v>0</v>
      </c>
      <c r="O14" s="66">
        <v>0</v>
      </c>
      <c r="P14" s="66">
        <v>0</v>
      </c>
    </row>
    <row r="15" spans="1:58">
      <c r="A15" s="67" t="s">
        <v>1398</v>
      </c>
      <c r="H15" s="69">
        <v>0</v>
      </c>
      <c r="K15" s="68">
        <v>0</v>
      </c>
      <c r="L15" s="69">
        <v>0</v>
      </c>
      <c r="N15" s="69">
        <v>0</v>
      </c>
      <c r="O15" s="68">
        <v>0</v>
      </c>
      <c r="P15" s="68">
        <v>0</v>
      </c>
    </row>
    <row r="16" spans="1:58">
      <c r="A16" t="s">
        <v>213</v>
      </c>
      <c r="C16" t="s">
        <v>213</v>
      </c>
      <c r="E16" t="s">
        <v>213</v>
      </c>
      <c r="H16" s="65">
        <v>0</v>
      </c>
      <c r="I16" t="s">
        <v>213</v>
      </c>
      <c r="J16" s="66">
        <v>0</v>
      </c>
      <c r="K16" s="66">
        <v>0</v>
      </c>
      <c r="L16" s="65">
        <v>0</v>
      </c>
      <c r="M16" s="65">
        <v>0</v>
      </c>
      <c r="N16" s="65">
        <v>0</v>
      </c>
      <c r="O16" s="66">
        <v>0</v>
      </c>
      <c r="P16" s="66">
        <v>0</v>
      </c>
    </row>
    <row r="17" spans="1:16">
      <c r="A17" s="67" t="s">
        <v>1399</v>
      </c>
      <c r="H17" s="69">
        <v>0</v>
      </c>
      <c r="K17" s="68">
        <v>0</v>
      </c>
      <c r="L17" s="69">
        <v>0</v>
      </c>
      <c r="N17" s="69">
        <v>0</v>
      </c>
      <c r="O17" s="68">
        <v>0</v>
      </c>
      <c r="P17" s="68">
        <v>0</v>
      </c>
    </row>
    <row r="18" spans="1:16">
      <c r="A18" t="s">
        <v>213</v>
      </c>
      <c r="C18" t="s">
        <v>213</v>
      </c>
      <c r="E18" t="s">
        <v>213</v>
      </c>
      <c r="H18" s="65">
        <v>0</v>
      </c>
      <c r="I18" t="s">
        <v>213</v>
      </c>
      <c r="J18" s="66">
        <v>0</v>
      </c>
      <c r="K18" s="66">
        <v>0</v>
      </c>
      <c r="L18" s="65">
        <v>0</v>
      </c>
      <c r="M18" s="65">
        <v>0</v>
      </c>
      <c r="N18" s="65">
        <v>0</v>
      </c>
      <c r="O18" s="66">
        <v>0</v>
      </c>
      <c r="P18" s="66">
        <v>0</v>
      </c>
    </row>
    <row r="19" spans="1:16">
      <c r="A19" s="67" t="s">
        <v>1400</v>
      </c>
      <c r="H19" s="69">
        <v>0</v>
      </c>
      <c r="K19" s="68">
        <v>0</v>
      </c>
      <c r="L19" s="69">
        <v>0</v>
      </c>
      <c r="N19" s="69">
        <v>0</v>
      </c>
      <c r="O19" s="68">
        <v>0</v>
      </c>
      <c r="P19" s="68">
        <v>0</v>
      </c>
    </row>
    <row r="20" spans="1:16">
      <c r="A20" t="s">
        <v>213</v>
      </c>
      <c r="C20" t="s">
        <v>213</v>
      </c>
      <c r="E20" t="s">
        <v>213</v>
      </c>
      <c r="H20" s="65">
        <v>0</v>
      </c>
      <c r="I20" t="s">
        <v>213</v>
      </c>
      <c r="J20" s="66">
        <v>0</v>
      </c>
      <c r="K20" s="66">
        <v>0</v>
      </c>
      <c r="L20" s="65">
        <v>0</v>
      </c>
      <c r="M20" s="65">
        <v>0</v>
      </c>
      <c r="N20" s="65">
        <v>0</v>
      </c>
      <c r="O20" s="66">
        <v>0</v>
      </c>
      <c r="P20" s="66">
        <v>0</v>
      </c>
    </row>
    <row r="21" spans="1:16">
      <c r="A21" s="67" t="s">
        <v>1401</v>
      </c>
      <c r="H21" s="69">
        <v>0</v>
      </c>
      <c r="K21" s="68">
        <v>0</v>
      </c>
      <c r="L21" s="69">
        <v>0</v>
      </c>
      <c r="N21" s="69">
        <v>0</v>
      </c>
      <c r="O21" s="68">
        <v>0</v>
      </c>
      <c r="P21" s="68">
        <v>0</v>
      </c>
    </row>
    <row r="22" spans="1:16">
      <c r="A22" s="67" t="s">
        <v>1402</v>
      </c>
      <c r="H22" s="69">
        <v>0</v>
      </c>
      <c r="K22" s="68">
        <v>0</v>
      </c>
      <c r="L22" s="69">
        <v>0</v>
      </c>
      <c r="N22" s="69">
        <v>0</v>
      </c>
      <c r="O22" s="68">
        <v>0</v>
      </c>
      <c r="P22" s="68">
        <v>0</v>
      </c>
    </row>
    <row r="23" spans="1:16">
      <c r="A23" t="s">
        <v>213</v>
      </c>
      <c r="C23" t="s">
        <v>213</v>
      </c>
      <c r="E23" t="s">
        <v>213</v>
      </c>
      <c r="H23" s="65">
        <v>0</v>
      </c>
      <c r="I23" t="s">
        <v>213</v>
      </c>
      <c r="J23" s="66">
        <v>0</v>
      </c>
      <c r="K23" s="66">
        <v>0</v>
      </c>
      <c r="L23" s="65">
        <v>0</v>
      </c>
      <c r="M23" s="65">
        <v>0</v>
      </c>
      <c r="N23" s="65">
        <v>0</v>
      </c>
      <c r="O23" s="66">
        <v>0</v>
      </c>
      <c r="P23" s="66">
        <v>0</v>
      </c>
    </row>
    <row r="24" spans="1:16">
      <c r="A24" s="67" t="s">
        <v>1403</v>
      </c>
      <c r="H24" s="69">
        <v>0</v>
      </c>
      <c r="K24" s="68">
        <v>0</v>
      </c>
      <c r="L24" s="69">
        <v>0</v>
      </c>
      <c r="N24" s="69">
        <v>0</v>
      </c>
      <c r="O24" s="68">
        <v>0</v>
      </c>
      <c r="P24" s="68">
        <v>0</v>
      </c>
    </row>
    <row r="25" spans="1:16">
      <c r="A25" t="s">
        <v>213</v>
      </c>
      <c r="C25" t="s">
        <v>213</v>
      </c>
      <c r="E25" t="s">
        <v>213</v>
      </c>
      <c r="H25" s="65">
        <v>0</v>
      </c>
      <c r="I25" t="s">
        <v>213</v>
      </c>
      <c r="J25" s="66">
        <v>0</v>
      </c>
      <c r="K25" s="66">
        <v>0</v>
      </c>
      <c r="L25" s="65">
        <v>0</v>
      </c>
      <c r="M25" s="65">
        <v>0</v>
      </c>
      <c r="N25" s="65">
        <v>0</v>
      </c>
      <c r="O25" s="66">
        <v>0</v>
      </c>
      <c r="P25" s="66">
        <v>0</v>
      </c>
    </row>
    <row r="26" spans="1:16">
      <c r="A26" s="67" t="s">
        <v>1404</v>
      </c>
      <c r="H26" s="69">
        <v>0</v>
      </c>
      <c r="K26" s="68">
        <v>0</v>
      </c>
      <c r="L26" s="69">
        <v>0</v>
      </c>
      <c r="N26" s="69">
        <v>0</v>
      </c>
      <c r="O26" s="68">
        <v>0</v>
      </c>
      <c r="P26" s="68">
        <v>0</v>
      </c>
    </row>
    <row r="27" spans="1:16">
      <c r="A27" t="s">
        <v>213</v>
      </c>
      <c r="C27" t="s">
        <v>213</v>
      </c>
      <c r="E27" t="s">
        <v>213</v>
      </c>
      <c r="H27" s="65">
        <v>0</v>
      </c>
      <c r="I27" t="s">
        <v>213</v>
      </c>
      <c r="J27" s="66">
        <v>0</v>
      </c>
      <c r="K27" s="66">
        <v>0</v>
      </c>
      <c r="L27" s="65">
        <v>0</v>
      </c>
      <c r="M27" s="65">
        <v>0</v>
      </c>
      <c r="N27" s="65">
        <v>0</v>
      </c>
      <c r="O27" s="66">
        <v>0</v>
      </c>
      <c r="P27" s="66">
        <v>0</v>
      </c>
    </row>
    <row r="28" spans="1:16">
      <c r="A28" s="67" t="s">
        <v>1405</v>
      </c>
      <c r="H28" s="69">
        <v>0</v>
      </c>
      <c r="K28" s="68">
        <v>0</v>
      </c>
      <c r="L28" s="69">
        <v>0</v>
      </c>
      <c r="N28" s="69">
        <v>0</v>
      </c>
      <c r="O28" s="68">
        <v>0</v>
      </c>
      <c r="P28" s="68">
        <v>0</v>
      </c>
    </row>
    <row r="29" spans="1:16">
      <c r="A29" t="s">
        <v>213</v>
      </c>
      <c r="C29" t="s">
        <v>213</v>
      </c>
      <c r="E29" t="s">
        <v>213</v>
      </c>
      <c r="H29" s="65">
        <v>0</v>
      </c>
      <c r="I29" t="s">
        <v>213</v>
      </c>
      <c r="J29" s="66">
        <v>0</v>
      </c>
      <c r="K29" s="66">
        <v>0</v>
      </c>
      <c r="L29" s="65">
        <v>0</v>
      </c>
      <c r="M29" s="65">
        <v>0</v>
      </c>
      <c r="N29" s="65">
        <v>0</v>
      </c>
      <c r="O29" s="66">
        <v>0</v>
      </c>
      <c r="P29" s="66">
        <v>0</v>
      </c>
    </row>
    <row r="30" spans="1:16">
      <c r="A30" s="67" t="s">
        <v>218</v>
      </c>
      <c r="H30" s="69">
        <v>0</v>
      </c>
      <c r="K30" s="68">
        <v>0</v>
      </c>
      <c r="L30" s="69">
        <v>0</v>
      </c>
      <c r="N30" s="69">
        <v>0</v>
      </c>
      <c r="O30" s="68">
        <v>0</v>
      </c>
      <c r="P30" s="68">
        <v>0</v>
      </c>
    </row>
    <row r="31" spans="1:16">
      <c r="A31" s="67" t="s">
        <v>1406</v>
      </c>
      <c r="H31" s="69">
        <v>0</v>
      </c>
      <c r="K31" s="68">
        <v>0</v>
      </c>
      <c r="L31" s="69">
        <v>0</v>
      </c>
      <c r="N31" s="69">
        <v>0</v>
      </c>
      <c r="O31" s="68">
        <v>0</v>
      </c>
      <c r="P31" s="68">
        <v>0</v>
      </c>
    </row>
    <row r="32" spans="1:16">
      <c r="A32" t="s">
        <v>213</v>
      </c>
      <c r="C32" t="s">
        <v>213</v>
      </c>
      <c r="E32" t="s">
        <v>213</v>
      </c>
      <c r="H32" s="65">
        <v>0</v>
      </c>
      <c r="I32" t="s">
        <v>213</v>
      </c>
      <c r="J32" s="66">
        <v>0</v>
      </c>
      <c r="K32" s="66">
        <v>0</v>
      </c>
      <c r="L32" s="65">
        <v>0</v>
      </c>
      <c r="M32" s="65">
        <v>0</v>
      </c>
      <c r="N32" s="65">
        <v>0</v>
      </c>
      <c r="O32" s="66">
        <v>0</v>
      </c>
      <c r="P32" s="66">
        <v>0</v>
      </c>
    </row>
    <row r="33" spans="1:16">
      <c r="A33" s="67" t="s">
        <v>1398</v>
      </c>
      <c r="H33" s="69">
        <v>0</v>
      </c>
      <c r="K33" s="68">
        <v>0</v>
      </c>
      <c r="L33" s="69">
        <v>0</v>
      </c>
      <c r="N33" s="69">
        <v>0</v>
      </c>
      <c r="O33" s="68">
        <v>0</v>
      </c>
      <c r="P33" s="68">
        <v>0</v>
      </c>
    </row>
    <row r="34" spans="1:16">
      <c r="A34" t="s">
        <v>213</v>
      </c>
      <c r="C34" t="s">
        <v>213</v>
      </c>
      <c r="E34" t="s">
        <v>213</v>
      </c>
      <c r="H34" s="65">
        <v>0</v>
      </c>
      <c r="I34" t="s">
        <v>213</v>
      </c>
      <c r="J34" s="66">
        <v>0</v>
      </c>
      <c r="K34" s="66">
        <v>0</v>
      </c>
      <c r="L34" s="65">
        <v>0</v>
      </c>
      <c r="M34" s="65">
        <v>0</v>
      </c>
      <c r="N34" s="65">
        <v>0</v>
      </c>
      <c r="O34" s="66">
        <v>0</v>
      </c>
      <c r="P34" s="66">
        <v>0</v>
      </c>
    </row>
    <row r="35" spans="1:16">
      <c r="A35" s="67" t="s">
        <v>1399</v>
      </c>
      <c r="H35" s="69">
        <v>0</v>
      </c>
      <c r="K35" s="68">
        <v>0</v>
      </c>
      <c r="L35" s="69">
        <v>0</v>
      </c>
      <c r="N35" s="69">
        <v>0</v>
      </c>
      <c r="O35" s="68">
        <v>0</v>
      </c>
      <c r="P35" s="68">
        <v>0</v>
      </c>
    </row>
    <row r="36" spans="1:16">
      <c r="A36" t="s">
        <v>213</v>
      </c>
      <c r="C36" t="s">
        <v>213</v>
      </c>
      <c r="E36" t="s">
        <v>213</v>
      </c>
      <c r="H36" s="65">
        <v>0</v>
      </c>
      <c r="I36" t="s">
        <v>213</v>
      </c>
      <c r="J36" s="66">
        <v>0</v>
      </c>
      <c r="K36" s="66">
        <v>0</v>
      </c>
      <c r="L36" s="65">
        <v>0</v>
      </c>
      <c r="M36" s="65">
        <v>0</v>
      </c>
      <c r="N36" s="65">
        <v>0</v>
      </c>
      <c r="O36" s="66">
        <v>0</v>
      </c>
      <c r="P36" s="66">
        <v>0</v>
      </c>
    </row>
    <row r="37" spans="1:16">
      <c r="A37" s="67" t="s">
        <v>1405</v>
      </c>
      <c r="H37" s="69">
        <v>0</v>
      </c>
      <c r="K37" s="68">
        <v>0</v>
      </c>
      <c r="L37" s="69">
        <v>0</v>
      </c>
      <c r="N37" s="69">
        <v>0</v>
      </c>
      <c r="O37" s="68">
        <v>0</v>
      </c>
      <c r="P37" s="68">
        <v>0</v>
      </c>
    </row>
    <row r="38" spans="1:16">
      <c r="A38" t="s">
        <v>213</v>
      </c>
      <c r="C38" t="s">
        <v>213</v>
      </c>
      <c r="E38" t="s">
        <v>213</v>
      </c>
      <c r="H38" s="65">
        <v>0</v>
      </c>
      <c r="I38" t="s">
        <v>213</v>
      </c>
      <c r="J38" s="66">
        <v>0</v>
      </c>
      <c r="K38" s="66">
        <v>0</v>
      </c>
      <c r="L38" s="65">
        <v>0</v>
      </c>
      <c r="M38" s="65">
        <v>0</v>
      </c>
      <c r="N38" s="65">
        <v>0</v>
      </c>
      <c r="O38" s="66">
        <v>0</v>
      </c>
      <c r="P38" s="66">
        <v>0</v>
      </c>
    </row>
    <row r="39" spans="1:16">
      <c r="A39" s="80" t="s">
        <v>220</v>
      </c>
    </row>
    <row r="40" spans="1:16">
      <c r="A40" s="80" t="s">
        <v>261</v>
      </c>
    </row>
    <row r="41" spans="1:16">
      <c r="A41" s="80" t="s">
        <v>262</v>
      </c>
    </row>
    <row r="42" spans="1:16">
      <c r="A42" s="80" t="s">
        <v>263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1" workbookViewId="0">
      <selection activeCell="O11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99" t="s">
        <v>155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1379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213</v>
      </c>
      <c r="B12" t="s">
        <v>213</v>
      </c>
      <c r="D12" t="s">
        <v>213</v>
      </c>
      <c r="F12" s="65">
        <v>0</v>
      </c>
      <c r="G12" t="s">
        <v>213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1380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213</v>
      </c>
      <c r="B14" t="s">
        <v>213</v>
      </c>
      <c r="D14" t="s">
        <v>213</v>
      </c>
      <c r="F14" s="65">
        <v>0</v>
      </c>
      <c r="G14" t="s">
        <v>213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1407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213</v>
      </c>
      <c r="B16" t="s">
        <v>213</v>
      </c>
      <c r="D16" t="s">
        <v>213</v>
      </c>
      <c r="F16" s="65">
        <v>0</v>
      </c>
      <c r="G16" t="s">
        <v>213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1408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213</v>
      </c>
      <c r="B18" t="s">
        <v>213</v>
      </c>
      <c r="D18" t="s">
        <v>213</v>
      </c>
      <c r="F18" s="65">
        <v>0</v>
      </c>
      <c r="G18" t="s">
        <v>213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897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213</v>
      </c>
      <c r="B20" t="s">
        <v>213</v>
      </c>
      <c r="D20" t="s">
        <v>213</v>
      </c>
      <c r="F20" s="65">
        <v>0</v>
      </c>
      <c r="G20" t="s">
        <v>213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D22" t="s">
        <v>213</v>
      </c>
      <c r="F22" s="65">
        <v>0</v>
      </c>
      <c r="G22" t="s">
        <v>213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0" t="s">
        <v>220</v>
      </c>
    </row>
    <row r="24" spans="1:14">
      <c r="A24" s="80" t="s">
        <v>261</v>
      </c>
    </row>
    <row r="25" spans="1:14">
      <c r="A25" s="80" t="s">
        <v>262</v>
      </c>
    </row>
    <row r="26" spans="1:14">
      <c r="A26" s="80" t="s">
        <v>263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7" workbookViewId="0">
      <selection activeCell="J7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9" t="s">
        <v>158</v>
      </c>
      <c r="B5" s="100"/>
      <c r="C5" s="100"/>
      <c r="D5" s="100"/>
      <c r="E5" s="100"/>
      <c r="F5" s="100"/>
      <c r="G5" s="100"/>
      <c r="H5" s="100"/>
      <c r="I5" s="101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1409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213</v>
      </c>
      <c r="D12" s="66">
        <v>0</v>
      </c>
      <c r="E12" t="s">
        <v>213</v>
      </c>
      <c r="F12" s="65">
        <v>0</v>
      </c>
      <c r="G12" s="66">
        <v>0</v>
      </c>
      <c r="H12" s="66">
        <v>0</v>
      </c>
    </row>
    <row r="13" spans="1:54">
      <c r="A13" s="67" t="s">
        <v>1410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213</v>
      </c>
      <c r="D14" s="66">
        <v>0</v>
      </c>
      <c r="E14" t="s">
        <v>213</v>
      </c>
      <c r="F14" s="65">
        <v>0</v>
      </c>
      <c r="G14" s="66">
        <v>0</v>
      </c>
      <c r="H14" s="66">
        <v>0</v>
      </c>
    </row>
    <row r="15" spans="1:54">
      <c r="A15" s="67" t="s">
        <v>218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1409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213</v>
      </c>
      <c r="D17" s="66">
        <v>0</v>
      </c>
      <c r="E17" t="s">
        <v>213</v>
      </c>
      <c r="F17" s="65">
        <v>0</v>
      </c>
      <c r="G17" s="66">
        <v>0</v>
      </c>
      <c r="H17" s="66">
        <v>0</v>
      </c>
    </row>
    <row r="18" spans="1:8">
      <c r="A18" s="67" t="s">
        <v>1410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213</v>
      </c>
      <c r="D19" s="66">
        <v>0</v>
      </c>
      <c r="E19" t="s">
        <v>213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99" t="s">
        <v>164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9" t="s">
        <v>169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B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B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C9" sqref="C9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99" t="s">
        <v>171</v>
      </c>
      <c r="B5" s="100"/>
      <c r="C5" s="100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200</v>
      </c>
      <c r="B10" s="69">
        <v>0</v>
      </c>
    </row>
    <row r="11" spans="1:16">
      <c r="A11" t="s">
        <v>213</v>
      </c>
      <c r="B11" s="65">
        <v>0</v>
      </c>
    </row>
    <row r="12" spans="1:16">
      <c r="A12" s="67" t="s">
        <v>218</v>
      </c>
      <c r="B12" s="69">
        <v>0</v>
      </c>
    </row>
    <row r="13" spans="1:16">
      <c r="A13" t="s">
        <v>213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I18" sqref="I1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265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223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897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220</v>
      </c>
      <c r="C24" s="14"/>
    </row>
    <row r="25" spans="1:15">
      <c r="A25" s="80" t="s">
        <v>261</v>
      </c>
      <c r="C25" s="14"/>
    </row>
    <row r="26" spans="1:15">
      <c r="A26" s="80" t="s">
        <v>263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1379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1380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897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220</v>
      </c>
      <c r="C24" s="14"/>
    </row>
    <row r="25" spans="1:15">
      <c r="A25" s="80" t="s">
        <v>261</v>
      </c>
      <c r="C25" s="14"/>
    </row>
    <row r="26" spans="1:15">
      <c r="A26" s="80" t="s">
        <v>263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30" workbookViewId="0">
      <selection activeCell="R30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82" t="s">
        <v>68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52" ht="27.75" customHeight="1">
      <c r="A6" s="85" t="s">
        <v>69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88" t="s">
        <v>194</v>
      </c>
      <c r="N7" s="41" t="s">
        <v>56</v>
      </c>
      <c r="O7" s="41" t="s">
        <v>191</v>
      </c>
      <c r="P7" s="41" t="s">
        <v>57</v>
      </c>
      <c r="Q7" s="89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63">
        <v>0.39</v>
      </c>
      <c r="H10" s="7"/>
      <c r="I10" s="7"/>
      <c r="J10" s="64">
        <v>4.1999999999999997E-3</v>
      </c>
      <c r="K10" s="63">
        <v>33246122</v>
      </c>
      <c r="L10" s="7"/>
      <c r="M10" s="63">
        <v>0</v>
      </c>
      <c r="N10" s="63">
        <v>33262.573779099999</v>
      </c>
      <c r="O10" s="7"/>
      <c r="P10" s="64">
        <v>1</v>
      </c>
      <c r="Q10" s="64">
        <v>0.183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0.39</v>
      </c>
      <c r="J11" s="68">
        <v>4.1999999999999997E-3</v>
      </c>
      <c r="K11" s="69">
        <v>33246122</v>
      </c>
      <c r="M11" s="69">
        <v>0</v>
      </c>
      <c r="N11" s="69">
        <v>33262.573779099999</v>
      </c>
      <c r="P11" s="68">
        <v>1</v>
      </c>
      <c r="Q11" s="68">
        <v>0.183</v>
      </c>
    </row>
    <row r="12" spans="1:52">
      <c r="A12" s="67" t="s">
        <v>221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222</v>
      </c>
      <c r="B13" s="14"/>
      <c r="C13" s="14"/>
      <c r="E13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213</v>
      </c>
      <c r="B14" t="s">
        <v>213</v>
      </c>
      <c r="C14" s="14"/>
      <c r="D14" t="s">
        <v>213</v>
      </c>
      <c r="E14"/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223</v>
      </c>
      <c r="B15" s="14"/>
      <c r="C15" s="14"/>
      <c r="E15"/>
      <c r="G15" s="69">
        <v>0.39</v>
      </c>
      <c r="J15" s="68">
        <v>4.1999999999999997E-3</v>
      </c>
      <c r="K15" s="69">
        <v>33246122</v>
      </c>
      <c r="M15" s="69">
        <v>0</v>
      </c>
      <c r="N15" s="69">
        <v>33262.573779099999</v>
      </c>
      <c r="P15" s="68">
        <v>1</v>
      </c>
      <c r="Q15" s="68">
        <v>0.183</v>
      </c>
    </row>
    <row r="16" spans="1:52">
      <c r="A16" s="67" t="s">
        <v>224</v>
      </c>
      <c r="B16" s="14"/>
      <c r="C16" s="14"/>
      <c r="E16"/>
      <c r="G16" s="69">
        <v>0.36</v>
      </c>
      <c r="J16" s="68">
        <v>4.4000000000000003E-3</v>
      </c>
      <c r="K16" s="69">
        <v>30446122</v>
      </c>
      <c r="M16" s="69">
        <v>0</v>
      </c>
      <c r="N16" s="69">
        <v>30415.393779099999</v>
      </c>
      <c r="P16" s="68">
        <v>0.91439999999999999</v>
      </c>
      <c r="Q16" s="68">
        <v>0.1673</v>
      </c>
    </row>
    <row r="17" spans="1:17">
      <c r="A17" t="s">
        <v>225</v>
      </c>
      <c r="B17" s="70">
        <v>8190712</v>
      </c>
      <c r="C17" t="s">
        <v>102</v>
      </c>
      <c r="D17" t="s">
        <v>226</v>
      </c>
      <c r="E17" t="str">
        <f>VLOOKUP(B17,'[5]תעודות התחייבות ממשלתיות'!C$15:F$68,4,0)</f>
        <v>מידרוג</v>
      </c>
      <c r="F17" t="s">
        <v>227</v>
      </c>
      <c r="G17" s="65">
        <v>0.01</v>
      </c>
      <c r="H17" t="s">
        <v>104</v>
      </c>
      <c r="I17" s="66">
        <v>0</v>
      </c>
      <c r="J17" s="66">
        <v>1.2200000000000001E-2</v>
      </c>
      <c r="K17" s="65">
        <v>5253432</v>
      </c>
      <c r="L17" s="65">
        <v>99.99</v>
      </c>
      <c r="M17" s="65">
        <v>0</v>
      </c>
      <c r="N17" s="65">
        <v>5252.9066567999998</v>
      </c>
      <c r="O17" s="66">
        <v>5.0000000000000001E-4</v>
      </c>
      <c r="P17" s="66">
        <v>0.15790000000000001</v>
      </c>
      <c r="Q17" s="66">
        <v>2.8899999999999999E-2</v>
      </c>
    </row>
    <row r="18" spans="1:17">
      <c r="A18" t="s">
        <v>228</v>
      </c>
      <c r="B18" s="70">
        <v>8191017</v>
      </c>
      <c r="C18" t="s">
        <v>102</v>
      </c>
      <c r="D18" t="s">
        <v>226</v>
      </c>
      <c r="E18" t="str">
        <f>VLOOKUP(B18,'[5]תעודות התחייבות ממשלתיות'!C$15:F$68,4,0)</f>
        <v>מידרוג</v>
      </c>
      <c r="F18" t="s">
        <v>229</v>
      </c>
      <c r="G18" s="65">
        <v>0.26</v>
      </c>
      <c r="H18" t="s">
        <v>104</v>
      </c>
      <c r="I18" s="66">
        <v>0</v>
      </c>
      <c r="J18" s="66">
        <v>2.7000000000000001E-3</v>
      </c>
      <c r="K18" s="65">
        <v>6430246</v>
      </c>
      <c r="L18" s="65">
        <v>99.93</v>
      </c>
      <c r="M18" s="65">
        <v>0</v>
      </c>
      <c r="N18" s="65">
        <v>6425.7448278000002</v>
      </c>
      <c r="O18" s="66">
        <v>5.9999999999999995E-4</v>
      </c>
      <c r="P18" s="66">
        <v>0.19320000000000001</v>
      </c>
      <c r="Q18" s="66">
        <v>3.5299999999999998E-2</v>
      </c>
    </row>
    <row r="19" spans="1:17">
      <c r="A19" t="s">
        <v>230</v>
      </c>
      <c r="B19" s="70">
        <v>8200511</v>
      </c>
      <c r="C19" t="s">
        <v>102</v>
      </c>
      <c r="D19" t="s">
        <v>226</v>
      </c>
      <c r="E19" t="str">
        <f>VLOOKUP(B19,'[5]תעודות התחייבות ממשלתיות'!C$15:F$68,4,0)</f>
        <v>מידרוג</v>
      </c>
      <c r="F19" t="s">
        <v>231</v>
      </c>
      <c r="G19" s="65">
        <v>0.85</v>
      </c>
      <c r="H19" t="s">
        <v>104</v>
      </c>
      <c r="I19" s="66">
        <v>0</v>
      </c>
      <c r="J19" s="66">
        <v>2.8E-3</v>
      </c>
      <c r="K19" s="65">
        <v>500000</v>
      </c>
      <c r="L19" s="65">
        <v>99.76</v>
      </c>
      <c r="M19" s="65">
        <v>0</v>
      </c>
      <c r="N19" s="65">
        <v>498.8</v>
      </c>
      <c r="O19" s="66">
        <v>0</v>
      </c>
      <c r="P19" s="66">
        <v>1.4999999999999999E-2</v>
      </c>
      <c r="Q19" s="66">
        <v>2.7000000000000001E-3</v>
      </c>
    </row>
    <row r="20" spans="1:17">
      <c r="A20" t="s">
        <v>232</v>
      </c>
      <c r="B20" s="70">
        <v>8200610</v>
      </c>
      <c r="C20" t="s">
        <v>102</v>
      </c>
      <c r="D20" t="s">
        <v>226</v>
      </c>
      <c r="E20" t="str">
        <f>VLOOKUP(B20,'[5]תעודות התחייבות ממשלתיות'!C$15:F$68,4,0)</f>
        <v>מידרוג</v>
      </c>
      <c r="F20" t="s">
        <v>233</v>
      </c>
      <c r="G20" s="65">
        <v>0.93</v>
      </c>
      <c r="H20" t="s">
        <v>104</v>
      </c>
      <c r="I20" s="66">
        <v>0</v>
      </c>
      <c r="J20" s="66">
        <v>2.8999999999999998E-3</v>
      </c>
      <c r="K20" s="65">
        <v>2994000</v>
      </c>
      <c r="L20" s="65">
        <v>99.73</v>
      </c>
      <c r="M20" s="65">
        <v>0</v>
      </c>
      <c r="N20" s="65">
        <v>2985.9162000000001</v>
      </c>
      <c r="O20" s="66">
        <v>2.9999999999999997E-4</v>
      </c>
      <c r="P20" s="66">
        <v>8.9800000000000005E-2</v>
      </c>
      <c r="Q20" s="66">
        <v>1.6400000000000001E-2</v>
      </c>
    </row>
    <row r="21" spans="1:17">
      <c r="A21" t="s">
        <v>234</v>
      </c>
      <c r="B21" s="70">
        <v>8190811</v>
      </c>
      <c r="C21" t="s">
        <v>102</v>
      </c>
      <c r="D21" t="s">
        <v>226</v>
      </c>
      <c r="E21" t="str">
        <f>VLOOKUP(B21,'[5]תעודות התחייבות ממשלתיות'!C$15:F$68,4,0)</f>
        <v>מידרוג</v>
      </c>
      <c r="F21" t="s">
        <v>235</v>
      </c>
      <c r="G21" s="65">
        <v>0.1</v>
      </c>
      <c r="H21" t="s">
        <v>104</v>
      </c>
      <c r="I21" s="66">
        <v>0</v>
      </c>
      <c r="J21" s="66">
        <v>2.8999999999999998E-3</v>
      </c>
      <c r="K21" s="65">
        <v>1332569</v>
      </c>
      <c r="L21" s="65">
        <v>99.97</v>
      </c>
      <c r="M21" s="65">
        <v>0</v>
      </c>
      <c r="N21" s="65">
        <v>1332.1692293000001</v>
      </c>
      <c r="O21" s="66">
        <v>1E-4</v>
      </c>
      <c r="P21" s="66">
        <v>4.0099999999999997E-2</v>
      </c>
      <c r="Q21" s="66">
        <v>7.3000000000000001E-3</v>
      </c>
    </row>
    <row r="22" spans="1:17">
      <c r="A22" t="s">
        <v>236</v>
      </c>
      <c r="B22" s="70">
        <v>8190910</v>
      </c>
      <c r="C22" t="s">
        <v>102</v>
      </c>
      <c r="D22" t="s">
        <v>226</v>
      </c>
      <c r="E22" t="str">
        <f>VLOOKUP(B22,'[5]תעודות התחייבות ממשלתיות'!C$15:F$68,4,0)</f>
        <v>מידרוג</v>
      </c>
      <c r="F22" t="s">
        <v>237</v>
      </c>
      <c r="G22" s="65">
        <v>0.18</v>
      </c>
      <c r="H22" t="s">
        <v>104</v>
      </c>
      <c r="I22" s="66">
        <v>0</v>
      </c>
      <c r="J22" s="66">
        <v>2.8E-3</v>
      </c>
      <c r="K22" s="65">
        <v>4823484</v>
      </c>
      <c r="L22" s="65">
        <v>99.95</v>
      </c>
      <c r="M22" s="65">
        <v>0</v>
      </c>
      <c r="N22" s="65">
        <v>4821.0722580000001</v>
      </c>
      <c r="O22" s="66">
        <v>4.0000000000000002E-4</v>
      </c>
      <c r="P22" s="66">
        <v>0.1449</v>
      </c>
      <c r="Q22" s="66">
        <v>2.6499999999999999E-2</v>
      </c>
    </row>
    <row r="23" spans="1:17">
      <c r="A23" t="s">
        <v>238</v>
      </c>
      <c r="B23" s="70">
        <v>8200313</v>
      </c>
      <c r="C23" t="s">
        <v>102</v>
      </c>
      <c r="D23" t="s">
        <v>226</v>
      </c>
      <c r="E23" t="str">
        <f>VLOOKUP(B23,'[5]תעודות התחייבות ממשלתיות'!C$15:F$68,4,0)</f>
        <v>מידרוג</v>
      </c>
      <c r="F23" t="s">
        <v>239</v>
      </c>
      <c r="G23" s="65">
        <v>0.68</v>
      </c>
      <c r="H23" t="s">
        <v>104</v>
      </c>
      <c r="I23" s="66">
        <v>0</v>
      </c>
      <c r="J23" s="66">
        <v>2.8E-3</v>
      </c>
      <c r="K23" s="65">
        <v>940785</v>
      </c>
      <c r="L23" s="65">
        <v>99.81</v>
      </c>
      <c r="M23" s="65">
        <v>0</v>
      </c>
      <c r="N23" s="65">
        <v>938.99750849999998</v>
      </c>
      <c r="O23" s="66">
        <v>1E-4</v>
      </c>
      <c r="P23" s="66">
        <v>2.8199999999999999E-2</v>
      </c>
      <c r="Q23" s="66">
        <v>5.1999999999999998E-3</v>
      </c>
    </row>
    <row r="24" spans="1:17">
      <c r="A24" t="s">
        <v>240</v>
      </c>
      <c r="B24" s="70">
        <v>8191116</v>
      </c>
      <c r="C24" t="s">
        <v>102</v>
      </c>
      <c r="D24" t="s">
        <v>226</v>
      </c>
      <c r="E24" t="str">
        <f>VLOOKUP(B24,'[5]תעודות התחייבות ממשלתיות'!C$15:F$68,4,0)</f>
        <v>מידרוג</v>
      </c>
      <c r="F24" t="s">
        <v>241</v>
      </c>
      <c r="G24" s="65">
        <v>0.35</v>
      </c>
      <c r="H24" t="s">
        <v>104</v>
      </c>
      <c r="I24" s="66">
        <v>0</v>
      </c>
      <c r="J24" s="66">
        <v>2.8E-3</v>
      </c>
      <c r="K24" s="65">
        <v>1079171</v>
      </c>
      <c r="L24" s="65">
        <v>99.9</v>
      </c>
      <c r="M24" s="65">
        <v>0</v>
      </c>
      <c r="N24" s="65">
        <v>1078.091829</v>
      </c>
      <c r="O24" s="66">
        <v>1E-4</v>
      </c>
      <c r="P24" s="66">
        <v>3.2399999999999998E-2</v>
      </c>
      <c r="Q24" s="66">
        <v>5.8999999999999999E-3</v>
      </c>
    </row>
    <row r="25" spans="1:17">
      <c r="A25" t="s">
        <v>242</v>
      </c>
      <c r="B25" s="70">
        <v>8200123</v>
      </c>
      <c r="C25" t="s">
        <v>102</v>
      </c>
      <c r="D25" t="s">
        <v>226</v>
      </c>
      <c r="E25" t="str">
        <f>VLOOKUP(B25,'[5]תעודות התחייבות ממשלתיות'!C$15:F$68,4,0)</f>
        <v>מידרוג</v>
      </c>
      <c r="F25" t="s">
        <v>243</v>
      </c>
      <c r="G25" s="65">
        <v>0.53</v>
      </c>
      <c r="H25" t="s">
        <v>104</v>
      </c>
      <c r="I25" s="66">
        <v>0</v>
      </c>
      <c r="J25" s="66">
        <v>2.8999999999999998E-3</v>
      </c>
      <c r="K25" s="65">
        <v>2933070</v>
      </c>
      <c r="L25" s="65">
        <v>99.85</v>
      </c>
      <c r="M25" s="65">
        <v>0</v>
      </c>
      <c r="N25" s="65">
        <v>2928.6703950000001</v>
      </c>
      <c r="O25" s="66">
        <v>2.9999999999999997E-4</v>
      </c>
      <c r="P25" s="66">
        <v>8.7999999999999995E-2</v>
      </c>
      <c r="Q25" s="66">
        <v>1.61E-2</v>
      </c>
    </row>
    <row r="26" spans="1:17">
      <c r="A26" t="s">
        <v>244</v>
      </c>
      <c r="B26" s="70">
        <v>8191215</v>
      </c>
      <c r="C26" t="s">
        <v>102</v>
      </c>
      <c r="D26" t="s">
        <v>226</v>
      </c>
      <c r="E26" t="str">
        <f>VLOOKUP(B26,'[5]תעודות התחייבות ממשלתיות'!C$15:F$68,4,0)</f>
        <v>מידרוג</v>
      </c>
      <c r="F26" t="s">
        <v>245</v>
      </c>
      <c r="G26" s="65">
        <v>0.43</v>
      </c>
      <c r="H26" t="s">
        <v>104</v>
      </c>
      <c r="I26" s="66">
        <v>0</v>
      </c>
      <c r="J26" s="66">
        <v>2.5999999999999999E-3</v>
      </c>
      <c r="K26" s="65">
        <v>1840832</v>
      </c>
      <c r="L26" s="65">
        <v>99.89</v>
      </c>
      <c r="M26" s="65">
        <v>0</v>
      </c>
      <c r="N26" s="65">
        <v>1838.8070848</v>
      </c>
      <c r="O26" s="66">
        <v>2.0000000000000001E-4</v>
      </c>
      <c r="P26" s="66">
        <v>5.5300000000000002E-2</v>
      </c>
      <c r="Q26" s="66">
        <v>1.01E-2</v>
      </c>
    </row>
    <row r="27" spans="1:17">
      <c r="A27" t="s">
        <v>246</v>
      </c>
      <c r="B27" s="70">
        <v>8200214</v>
      </c>
      <c r="C27" t="s">
        <v>102</v>
      </c>
      <c r="D27" t="s">
        <v>226</v>
      </c>
      <c r="E27" t="str">
        <f>VLOOKUP(B27,'[5]תעודות התחייבות ממשלתיות'!C$15:F$68,4,0)</f>
        <v>מידרוג</v>
      </c>
      <c r="F27" t="s">
        <v>247</v>
      </c>
      <c r="G27" s="65">
        <v>0.6</v>
      </c>
      <c r="H27" t="s">
        <v>104</v>
      </c>
      <c r="I27" s="66">
        <v>0</v>
      </c>
      <c r="J27" s="66">
        <v>2.8E-3</v>
      </c>
      <c r="K27" s="65">
        <v>1384273</v>
      </c>
      <c r="L27" s="65">
        <v>99.83</v>
      </c>
      <c r="M27" s="65">
        <v>0</v>
      </c>
      <c r="N27" s="65">
        <v>1381.9197359</v>
      </c>
      <c r="O27" s="66">
        <v>2.0000000000000001E-4</v>
      </c>
      <c r="P27" s="66">
        <v>4.1500000000000002E-2</v>
      </c>
      <c r="Q27" s="66">
        <v>7.6E-3</v>
      </c>
    </row>
    <row r="28" spans="1:17">
      <c r="A28" t="s">
        <v>248</v>
      </c>
      <c r="B28" s="70">
        <v>8200420</v>
      </c>
      <c r="C28" t="s">
        <v>102</v>
      </c>
      <c r="D28" t="s">
        <v>226</v>
      </c>
      <c r="E28" t="str">
        <f>VLOOKUP(B28,'[5]תעודות התחייבות ממשלתיות'!C$15:F$68,4,0)</f>
        <v>מידרוג</v>
      </c>
      <c r="F28" t="s">
        <v>249</v>
      </c>
      <c r="G28" s="65">
        <v>0.78</v>
      </c>
      <c r="H28" t="s">
        <v>104</v>
      </c>
      <c r="I28" s="66">
        <v>0</v>
      </c>
      <c r="J28" s="66">
        <v>2.7000000000000001E-3</v>
      </c>
      <c r="K28" s="65">
        <v>934260</v>
      </c>
      <c r="L28" s="65">
        <v>99.79</v>
      </c>
      <c r="M28" s="65">
        <v>0</v>
      </c>
      <c r="N28" s="65">
        <v>932.29805399999998</v>
      </c>
      <c r="O28" s="66">
        <v>1E-4</v>
      </c>
      <c r="P28" s="66">
        <v>2.8000000000000001E-2</v>
      </c>
      <c r="Q28" s="66">
        <v>5.1000000000000004E-3</v>
      </c>
    </row>
    <row r="29" spans="1:17">
      <c r="A29" s="67" t="s">
        <v>250</v>
      </c>
      <c r="B29" s="14"/>
      <c r="C29" s="14"/>
      <c r="E29"/>
      <c r="G29" s="69">
        <v>0.56000000000000005</v>
      </c>
      <c r="J29" s="68">
        <v>2.8999999999999998E-3</v>
      </c>
      <c r="K29" s="69">
        <v>1700000</v>
      </c>
      <c r="M29" s="69">
        <v>0</v>
      </c>
      <c r="N29" s="69">
        <v>1747.18</v>
      </c>
      <c r="P29" s="68">
        <v>5.2499999999999998E-2</v>
      </c>
      <c r="Q29" s="68">
        <v>9.5999999999999992E-3</v>
      </c>
    </row>
    <row r="30" spans="1:17">
      <c r="A30" t="s">
        <v>251</v>
      </c>
      <c r="B30" s="70">
        <v>1158112</v>
      </c>
      <c r="C30" t="s">
        <v>102</v>
      </c>
      <c r="D30" t="s">
        <v>226</v>
      </c>
      <c r="E30" t="str">
        <f>VLOOKUP(B30,'[5]תעודות התחייבות ממשלתיות'!C$15:F$68,4,0)</f>
        <v>מידרוג</v>
      </c>
      <c r="F30" t="s">
        <v>252</v>
      </c>
      <c r="G30" s="65">
        <v>0.67</v>
      </c>
      <c r="H30" t="s">
        <v>104</v>
      </c>
      <c r="I30" s="66">
        <v>0</v>
      </c>
      <c r="J30" s="66">
        <v>3.0000000000000001E-3</v>
      </c>
      <c r="K30" s="65">
        <v>500000</v>
      </c>
      <c r="L30" s="65">
        <v>99.8</v>
      </c>
      <c r="M30" s="65">
        <v>0</v>
      </c>
      <c r="N30" s="65">
        <v>499</v>
      </c>
      <c r="O30" s="66">
        <v>0</v>
      </c>
      <c r="P30" s="66">
        <v>1.4999999999999999E-2</v>
      </c>
      <c r="Q30" s="66">
        <v>2.7000000000000001E-3</v>
      </c>
    </row>
    <row r="31" spans="1:17">
      <c r="A31" t="s">
        <v>253</v>
      </c>
      <c r="B31" s="70">
        <v>1156371</v>
      </c>
      <c r="C31" t="s">
        <v>102</v>
      </c>
      <c r="D31" t="s">
        <v>226</v>
      </c>
      <c r="E31" t="str">
        <f>VLOOKUP(B31,'[5]תעודות התחייבות ממשלתיות'!C$15:F$68,4,0)</f>
        <v>מידרוג</v>
      </c>
      <c r="F31" t="s">
        <v>254</v>
      </c>
      <c r="G31" s="65">
        <v>0.17</v>
      </c>
      <c r="H31" t="s">
        <v>104</v>
      </c>
      <c r="I31" s="66">
        <v>0</v>
      </c>
      <c r="J31" s="66">
        <v>3.5999999999999999E-3</v>
      </c>
      <c r="K31" s="65">
        <v>200000</v>
      </c>
      <c r="L31" s="65">
        <v>99.94</v>
      </c>
      <c r="M31" s="65">
        <v>0</v>
      </c>
      <c r="N31" s="65">
        <v>199.88</v>
      </c>
      <c r="O31" s="66">
        <v>1E-4</v>
      </c>
      <c r="P31" s="66">
        <v>6.0000000000000001E-3</v>
      </c>
      <c r="Q31" s="66">
        <v>1.1000000000000001E-3</v>
      </c>
    </row>
    <row r="32" spans="1:17">
      <c r="A32" t="s">
        <v>255</v>
      </c>
      <c r="B32" s="70">
        <v>1115773</v>
      </c>
      <c r="C32" t="s">
        <v>102</v>
      </c>
      <c r="D32" t="s">
        <v>226</v>
      </c>
      <c r="E32" t="str">
        <f>VLOOKUP(B32,'[5]תעודות התחייבות ממשלתיות'!C$15:F$68,4,0)</f>
        <v>מעלות S&amp;P</v>
      </c>
      <c r="F32" t="s">
        <v>249</v>
      </c>
      <c r="G32" s="65">
        <v>0.59</v>
      </c>
      <c r="H32" t="s">
        <v>104</v>
      </c>
      <c r="I32" s="66">
        <v>0.05</v>
      </c>
      <c r="J32" s="66">
        <v>2.8E-3</v>
      </c>
      <c r="K32" s="65">
        <v>1000000</v>
      </c>
      <c r="L32" s="65">
        <v>104.83</v>
      </c>
      <c r="M32" s="65">
        <v>0</v>
      </c>
      <c r="N32" s="65">
        <v>1048.3</v>
      </c>
      <c r="O32" s="66">
        <v>1E-4</v>
      </c>
      <c r="P32" s="66">
        <v>3.15E-2</v>
      </c>
      <c r="Q32" s="66">
        <v>5.7999999999999996E-3</v>
      </c>
    </row>
    <row r="33" spans="1:17">
      <c r="A33" s="67" t="s">
        <v>256</v>
      </c>
      <c r="B33" s="14"/>
      <c r="C33" s="14"/>
      <c r="E33"/>
      <c r="G33" s="69">
        <v>0.92</v>
      </c>
      <c r="J33" s="68">
        <v>1.2999999999999999E-3</v>
      </c>
      <c r="K33" s="69">
        <v>1100000</v>
      </c>
      <c r="M33" s="69">
        <v>0</v>
      </c>
      <c r="N33" s="69">
        <v>1100</v>
      </c>
      <c r="P33" s="68">
        <v>3.3099999999999997E-2</v>
      </c>
      <c r="Q33" s="68">
        <v>6.1000000000000004E-3</v>
      </c>
    </row>
    <row r="34" spans="1:17">
      <c r="A34" t="s">
        <v>257</v>
      </c>
      <c r="B34" s="70">
        <v>1116193</v>
      </c>
      <c r="C34" t="s">
        <v>102</v>
      </c>
      <c r="D34" t="s">
        <v>226</v>
      </c>
      <c r="E34" t="str">
        <f>VLOOKUP(B34,'[5]תעודות התחייבות ממשלתיות'!C$15:F$68,4,0)</f>
        <v>מעלות S&amp;P</v>
      </c>
      <c r="F34" t="s">
        <v>231</v>
      </c>
      <c r="G34" s="65">
        <v>0.92</v>
      </c>
      <c r="H34" t="s">
        <v>104</v>
      </c>
      <c r="I34" s="66">
        <v>1.1999999999999999E-3</v>
      </c>
      <c r="J34" s="66">
        <v>1.2999999999999999E-3</v>
      </c>
      <c r="K34" s="65">
        <v>1100000</v>
      </c>
      <c r="L34" s="65">
        <v>100</v>
      </c>
      <c r="M34" s="65">
        <v>0</v>
      </c>
      <c r="N34" s="65">
        <v>1100</v>
      </c>
      <c r="O34" s="66">
        <v>1E-4</v>
      </c>
      <c r="P34" s="66">
        <v>3.3099999999999997E-2</v>
      </c>
      <c r="Q34" s="66">
        <v>6.1000000000000004E-3</v>
      </c>
    </row>
    <row r="35" spans="1:17">
      <c r="A35" s="67" t="s">
        <v>258</v>
      </c>
      <c r="B35" s="14"/>
      <c r="C35" s="14"/>
      <c r="E35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213</v>
      </c>
      <c r="B36" t="s">
        <v>213</v>
      </c>
      <c r="C36" s="14"/>
      <c r="D36" t="s">
        <v>213</v>
      </c>
      <c r="E36"/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67" t="s">
        <v>218</v>
      </c>
      <c r="B37" s="14"/>
      <c r="C37" s="14"/>
      <c r="E37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s="67" t="s">
        <v>259</v>
      </c>
      <c r="B38" s="14"/>
      <c r="C38" s="14"/>
      <c r="G38" s="69">
        <v>0</v>
      </c>
      <c r="J38" s="68">
        <v>0</v>
      </c>
      <c r="K38" s="69">
        <v>0</v>
      </c>
      <c r="M38" s="69">
        <v>0</v>
      </c>
      <c r="N38" s="69">
        <v>0</v>
      </c>
      <c r="P38" s="68">
        <v>0</v>
      </c>
      <c r="Q38" s="68">
        <v>0</v>
      </c>
    </row>
    <row r="39" spans="1:17">
      <c r="A39" t="s">
        <v>213</v>
      </c>
      <c r="B39" t="s">
        <v>213</v>
      </c>
      <c r="C39" s="14"/>
      <c r="D39" t="s">
        <v>213</v>
      </c>
      <c r="G39" s="65">
        <v>0</v>
      </c>
      <c r="H39" t="s">
        <v>213</v>
      </c>
      <c r="I39" s="66">
        <v>0</v>
      </c>
      <c r="J39" s="66">
        <v>0</v>
      </c>
      <c r="K39" s="65">
        <v>0</v>
      </c>
      <c r="L39" s="65">
        <v>0</v>
      </c>
      <c r="N39" s="65">
        <v>0</v>
      </c>
      <c r="O39" s="66">
        <v>0</v>
      </c>
      <c r="P39" s="66">
        <v>0</v>
      </c>
      <c r="Q39" s="66">
        <v>0</v>
      </c>
    </row>
    <row r="40" spans="1:17">
      <c r="A40" s="67" t="s">
        <v>260</v>
      </c>
      <c r="B40" s="14"/>
      <c r="C40" s="14"/>
      <c r="G40" s="69">
        <v>0</v>
      </c>
      <c r="J40" s="68">
        <v>0</v>
      </c>
      <c r="K40" s="69">
        <v>0</v>
      </c>
      <c r="M40" s="69">
        <v>0</v>
      </c>
      <c r="N40" s="69">
        <v>0</v>
      </c>
      <c r="P40" s="68">
        <v>0</v>
      </c>
      <c r="Q40" s="68">
        <v>0</v>
      </c>
    </row>
    <row r="41" spans="1:17">
      <c r="A41" t="s">
        <v>213</v>
      </c>
      <c r="B41" t="s">
        <v>213</v>
      </c>
      <c r="C41" s="14"/>
      <c r="D41" t="s">
        <v>213</v>
      </c>
      <c r="G41" s="65">
        <v>0</v>
      </c>
      <c r="H41" t="s">
        <v>213</v>
      </c>
      <c r="I41" s="66">
        <v>0</v>
      </c>
      <c r="J41" s="66">
        <v>0</v>
      </c>
      <c r="K41" s="65">
        <v>0</v>
      </c>
      <c r="L41" s="65">
        <v>0</v>
      </c>
      <c r="N41" s="65">
        <v>0</v>
      </c>
      <c r="O41" s="66">
        <v>0</v>
      </c>
      <c r="P41" s="66">
        <v>0</v>
      </c>
      <c r="Q41" s="66">
        <v>0</v>
      </c>
    </row>
    <row r="42" spans="1:17">
      <c r="A42" s="80" t="s">
        <v>261</v>
      </c>
      <c r="B42" s="14"/>
      <c r="C42" s="14"/>
    </row>
    <row r="43" spans="1:17">
      <c r="A43" s="80" t="s">
        <v>262</v>
      </c>
      <c r="B43" s="14"/>
      <c r="C43" s="14"/>
    </row>
    <row r="44" spans="1:17">
      <c r="A44" s="80" t="s">
        <v>263</v>
      </c>
      <c r="B44" s="14"/>
      <c r="C44" s="14"/>
    </row>
    <row r="45" spans="1:17">
      <c r="A45" s="80" t="s">
        <v>264</v>
      </c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2" workbookViewId="0">
      <selection activeCell="P1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4" t="s">
        <v>181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1379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213</v>
      </c>
      <c r="B12" t="s">
        <v>213</v>
      </c>
      <c r="C12" t="s">
        <v>213</v>
      </c>
      <c r="D12" t="s">
        <v>213</v>
      </c>
      <c r="E12" s="13"/>
      <c r="F12" s="13"/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1380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213</v>
      </c>
      <c r="B14" t="s">
        <v>213</v>
      </c>
      <c r="C14" t="s">
        <v>213</v>
      </c>
      <c r="D14" t="s">
        <v>213</v>
      </c>
      <c r="E14" s="13"/>
      <c r="F14" s="13"/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266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213</v>
      </c>
      <c r="B16" t="s">
        <v>213</v>
      </c>
      <c r="C16" t="s">
        <v>213</v>
      </c>
      <c r="D16" t="s">
        <v>213</v>
      </c>
      <c r="E16" s="13"/>
      <c r="F16" s="13"/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897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213</v>
      </c>
      <c r="B18" t="s">
        <v>213</v>
      </c>
      <c r="C18" t="s">
        <v>213</v>
      </c>
      <c r="D18" t="s">
        <v>213</v>
      </c>
      <c r="E18" s="13"/>
      <c r="F18" s="13"/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267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268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220</v>
      </c>
      <c r="C24" s="14"/>
    </row>
    <row r="25" spans="1:22">
      <c r="A25" s="80" t="s">
        <v>261</v>
      </c>
      <c r="C25" s="14"/>
    </row>
    <row r="26" spans="1:22">
      <c r="A26" s="80" t="s">
        <v>262</v>
      </c>
      <c r="C26" s="14"/>
    </row>
    <row r="27" spans="1:22">
      <c r="A27" s="80" t="s">
        <v>263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81" t="s">
        <v>68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1" t="s">
        <v>82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88" t="s">
        <v>194</v>
      </c>
      <c r="Q7" s="43" t="s">
        <v>56</v>
      </c>
      <c r="R7" s="43" t="s">
        <v>73</v>
      </c>
      <c r="S7" s="43" t="s">
        <v>57</v>
      </c>
      <c r="T7" s="93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265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5">
        <v>0</v>
      </c>
      <c r="K13" t="s">
        <v>213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223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5">
        <v>0</v>
      </c>
      <c r="K15" t="s">
        <v>213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266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5">
        <v>0</v>
      </c>
      <c r="K17" t="s">
        <v>213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267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213</v>
      </c>
      <c r="B20" t="s">
        <v>213</v>
      </c>
      <c r="C20" s="14"/>
      <c r="D20" s="14"/>
      <c r="E20" s="14"/>
      <c r="F20" t="s">
        <v>213</v>
      </c>
      <c r="G20" t="s">
        <v>213</v>
      </c>
      <c r="J20" s="65">
        <v>0</v>
      </c>
      <c r="K20" t="s">
        <v>213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268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5">
        <v>0</v>
      </c>
      <c r="K22" t="s">
        <v>213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0" t="s">
        <v>220</v>
      </c>
      <c r="B23" s="14"/>
      <c r="C23" s="14"/>
      <c r="D23" s="14"/>
      <c r="E23" s="14"/>
      <c r="F23" s="14"/>
    </row>
    <row r="24" spans="1:20">
      <c r="A24" s="80" t="s">
        <v>261</v>
      </c>
      <c r="B24" s="14"/>
      <c r="C24" s="14"/>
      <c r="D24" s="14"/>
      <c r="E24" s="14"/>
      <c r="F24" s="14"/>
    </row>
    <row r="25" spans="1:20">
      <c r="A25" s="80" t="s">
        <v>262</v>
      </c>
      <c r="B25" s="14"/>
      <c r="C25" s="14"/>
      <c r="D25" s="14"/>
      <c r="E25" s="14"/>
      <c r="F25" s="14"/>
    </row>
    <row r="26" spans="1:20">
      <c r="A26" s="80" t="s">
        <v>263</v>
      </c>
      <c r="B26" s="14"/>
      <c r="C26" s="14"/>
      <c r="D26" s="14"/>
      <c r="E26" s="14"/>
      <c r="F26" s="14"/>
    </row>
    <row r="27" spans="1:20">
      <c r="A27" s="80" t="s">
        <v>264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199" workbookViewId="0">
      <selection activeCell="U199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88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63">
        <v>2.33</v>
      </c>
      <c r="K10" s="7"/>
      <c r="L10" s="7"/>
      <c r="M10" s="64">
        <v>3.85E-2</v>
      </c>
      <c r="N10" s="63">
        <v>9742989.5700000003</v>
      </c>
      <c r="O10" s="28"/>
      <c r="P10" s="63">
        <v>73.200130000000001</v>
      </c>
      <c r="Q10" s="63">
        <v>10010.059757431</v>
      </c>
      <c r="R10" s="7"/>
      <c r="S10" s="64">
        <v>1</v>
      </c>
      <c r="T10" s="64">
        <v>5.5100000000000003E-2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2.33</v>
      </c>
      <c r="M11" s="68">
        <v>3.85E-2</v>
      </c>
      <c r="N11" s="69">
        <v>9742989.5700000003</v>
      </c>
      <c r="P11" s="69">
        <v>73.200130000000001</v>
      </c>
      <c r="Q11" s="69">
        <v>10010.059757431</v>
      </c>
      <c r="S11" s="68">
        <v>1</v>
      </c>
      <c r="T11" s="68">
        <v>5.5100000000000003E-2</v>
      </c>
    </row>
    <row r="12" spans="1:65">
      <c r="A12" s="67" t="s">
        <v>265</v>
      </c>
      <c r="B12" s="14"/>
      <c r="C12" s="14"/>
      <c r="D12" s="14"/>
      <c r="E12" s="14"/>
      <c r="J12" s="69">
        <v>1.87</v>
      </c>
      <c r="M12" s="68">
        <v>1.8800000000000001E-2</v>
      </c>
      <c r="N12" s="69">
        <v>4211872.01</v>
      </c>
      <c r="P12" s="69">
        <v>48.007989999999999</v>
      </c>
      <c r="Q12" s="69">
        <v>4672.8202565040001</v>
      </c>
      <c r="S12" s="68">
        <v>0.46679999999999999</v>
      </c>
      <c r="T12" s="68">
        <v>2.5700000000000001E-2</v>
      </c>
    </row>
    <row r="13" spans="1:65">
      <c r="A13" t="s">
        <v>269</v>
      </c>
      <c r="B13" t="s">
        <v>270</v>
      </c>
      <c r="C13" t="s">
        <v>102</v>
      </c>
      <c r="D13" t="s">
        <v>125</v>
      </c>
      <c r="E13" t="s">
        <v>271</v>
      </c>
      <c r="F13" t="s">
        <v>272</v>
      </c>
      <c r="G13" t="s">
        <v>205</v>
      </c>
      <c r="H13" t="s">
        <v>206</v>
      </c>
      <c r="I13" t="s">
        <v>249</v>
      </c>
      <c r="J13" s="65">
        <v>1</v>
      </c>
      <c r="K13" t="s">
        <v>104</v>
      </c>
      <c r="L13" s="66">
        <v>5.8999999999999999E-3</v>
      </c>
      <c r="M13" s="66">
        <v>-1.6000000000000001E-3</v>
      </c>
      <c r="N13" s="65">
        <v>75000</v>
      </c>
      <c r="O13" s="65">
        <v>102.45</v>
      </c>
      <c r="P13" s="65">
        <v>0</v>
      </c>
      <c r="Q13" s="65">
        <v>76.837500000000006</v>
      </c>
      <c r="R13" s="66">
        <v>0</v>
      </c>
      <c r="S13" s="66">
        <v>7.7000000000000002E-3</v>
      </c>
      <c r="T13" s="66">
        <v>4.0000000000000002E-4</v>
      </c>
    </row>
    <row r="14" spans="1:65">
      <c r="A14" t="s">
        <v>273</v>
      </c>
      <c r="B14" t="s">
        <v>274</v>
      </c>
      <c r="C14" t="s">
        <v>102</v>
      </c>
      <c r="D14" t="s">
        <v>125</v>
      </c>
      <c r="E14" t="s">
        <v>275</v>
      </c>
      <c r="F14" t="s">
        <v>272</v>
      </c>
      <c r="G14" t="s">
        <v>205</v>
      </c>
      <c r="H14" t="s">
        <v>206</v>
      </c>
      <c r="I14" t="s">
        <v>276</v>
      </c>
      <c r="J14" s="65">
        <v>1.2</v>
      </c>
      <c r="K14" t="s">
        <v>104</v>
      </c>
      <c r="L14" s="66">
        <v>4.1000000000000003E-3</v>
      </c>
      <c r="M14" s="66">
        <v>-2.0999999999999999E-3</v>
      </c>
      <c r="N14" s="65">
        <v>60000.22</v>
      </c>
      <c r="O14" s="65">
        <v>102.28</v>
      </c>
      <c r="P14" s="65">
        <v>0</v>
      </c>
      <c r="Q14" s="65">
        <v>61.368225015999997</v>
      </c>
      <c r="R14" s="66">
        <v>0</v>
      </c>
      <c r="S14" s="66">
        <v>6.1000000000000004E-3</v>
      </c>
      <c r="T14" s="66">
        <v>2.9999999999999997E-4</v>
      </c>
    </row>
    <row r="15" spans="1:65">
      <c r="A15" t="s">
        <v>277</v>
      </c>
      <c r="B15" t="s">
        <v>278</v>
      </c>
      <c r="C15" t="s">
        <v>102</v>
      </c>
      <c r="D15" t="s">
        <v>125</v>
      </c>
      <c r="E15" t="s">
        <v>275</v>
      </c>
      <c r="F15" t="s">
        <v>272</v>
      </c>
      <c r="G15" t="s">
        <v>205</v>
      </c>
      <c r="H15" t="s">
        <v>206</v>
      </c>
      <c r="I15" t="s">
        <v>279</v>
      </c>
      <c r="J15" s="65">
        <v>0.59</v>
      </c>
      <c r="K15" t="s">
        <v>104</v>
      </c>
      <c r="L15" s="66">
        <v>6.4000000000000003E-3</v>
      </c>
      <c r="M15" s="66">
        <v>6.7999999999999996E-3</v>
      </c>
      <c r="N15" s="65">
        <v>10000</v>
      </c>
      <c r="O15" s="65">
        <v>101.73</v>
      </c>
      <c r="P15" s="65">
        <v>0</v>
      </c>
      <c r="Q15" s="65">
        <v>10.173</v>
      </c>
      <c r="R15" s="66">
        <v>0</v>
      </c>
      <c r="S15" s="66">
        <v>1E-3</v>
      </c>
      <c r="T15" s="66">
        <v>1E-4</v>
      </c>
    </row>
    <row r="16" spans="1:65">
      <c r="A16" t="s">
        <v>280</v>
      </c>
      <c r="B16" t="s">
        <v>281</v>
      </c>
      <c r="C16" t="s">
        <v>102</v>
      </c>
      <c r="D16" t="s">
        <v>125</v>
      </c>
      <c r="E16" t="s">
        <v>282</v>
      </c>
      <c r="F16" t="s">
        <v>272</v>
      </c>
      <c r="G16" t="s">
        <v>205</v>
      </c>
      <c r="H16" t="s">
        <v>206</v>
      </c>
      <c r="I16" t="s">
        <v>283</v>
      </c>
      <c r="J16" s="65">
        <v>2.23</v>
      </c>
      <c r="K16" t="s">
        <v>104</v>
      </c>
      <c r="L16" s="66">
        <v>7.0000000000000001E-3</v>
      </c>
      <c r="M16" s="66">
        <v>-3.0000000000000001E-3</v>
      </c>
      <c r="N16" s="65">
        <v>98000.48</v>
      </c>
      <c r="O16" s="65">
        <v>105.64</v>
      </c>
      <c r="P16" s="65">
        <v>0</v>
      </c>
      <c r="Q16" s="65">
        <v>103.527707072</v>
      </c>
      <c r="R16" s="66">
        <v>0</v>
      </c>
      <c r="S16" s="66">
        <v>1.03E-2</v>
      </c>
      <c r="T16" s="66">
        <v>5.9999999999999995E-4</v>
      </c>
    </row>
    <row r="17" spans="1:20">
      <c r="A17" t="s">
        <v>284</v>
      </c>
      <c r="B17" t="s">
        <v>285</v>
      </c>
      <c r="C17" t="s">
        <v>102</v>
      </c>
      <c r="D17" t="s">
        <v>125</v>
      </c>
      <c r="E17" t="s">
        <v>282</v>
      </c>
      <c r="F17" t="s">
        <v>272</v>
      </c>
      <c r="G17" t="s">
        <v>205</v>
      </c>
      <c r="H17" t="s">
        <v>206</v>
      </c>
      <c r="I17" t="s">
        <v>249</v>
      </c>
      <c r="J17" s="65">
        <v>0.71</v>
      </c>
      <c r="K17" t="s">
        <v>104</v>
      </c>
      <c r="L17" s="66">
        <v>1.6E-2</v>
      </c>
      <c r="M17" s="66">
        <v>-1.1000000000000001E-3</v>
      </c>
      <c r="N17" s="65">
        <v>132000.70000000001</v>
      </c>
      <c r="O17" s="65">
        <v>103.7</v>
      </c>
      <c r="P17" s="65">
        <v>0</v>
      </c>
      <c r="Q17" s="65">
        <v>136.88472590000001</v>
      </c>
      <c r="R17" s="66">
        <v>1E-4</v>
      </c>
      <c r="S17" s="66">
        <v>1.37E-2</v>
      </c>
      <c r="T17" s="66">
        <v>8.0000000000000004E-4</v>
      </c>
    </row>
    <row r="18" spans="1:20">
      <c r="A18" t="s">
        <v>286</v>
      </c>
      <c r="B18" t="s">
        <v>287</v>
      </c>
      <c r="C18" t="s">
        <v>102</v>
      </c>
      <c r="D18" t="s">
        <v>125</v>
      </c>
      <c r="E18" t="s">
        <v>282</v>
      </c>
      <c r="F18" t="s">
        <v>272</v>
      </c>
      <c r="G18" t="s">
        <v>205</v>
      </c>
      <c r="H18" t="s">
        <v>206</v>
      </c>
      <c r="I18" t="s">
        <v>288</v>
      </c>
      <c r="J18" s="65">
        <v>2.9</v>
      </c>
      <c r="K18" t="s">
        <v>104</v>
      </c>
      <c r="L18" s="66">
        <v>0.05</v>
      </c>
      <c r="M18" s="66">
        <v>-3.0000000000000001E-3</v>
      </c>
      <c r="N18" s="65">
        <v>34000</v>
      </c>
      <c r="O18" s="65">
        <v>124.23</v>
      </c>
      <c r="P18" s="65">
        <v>0</v>
      </c>
      <c r="Q18" s="65">
        <v>42.238199999999999</v>
      </c>
      <c r="R18" s="66">
        <v>0</v>
      </c>
      <c r="S18" s="66">
        <v>4.1999999999999997E-3</v>
      </c>
      <c r="T18" s="66">
        <v>2.0000000000000001E-4</v>
      </c>
    </row>
    <row r="19" spans="1:20">
      <c r="A19" t="s">
        <v>289</v>
      </c>
      <c r="B19" t="s">
        <v>290</v>
      </c>
      <c r="C19" t="s">
        <v>102</v>
      </c>
      <c r="D19" t="s">
        <v>125</v>
      </c>
      <c r="E19" t="s">
        <v>291</v>
      </c>
      <c r="F19" t="s">
        <v>272</v>
      </c>
      <c r="G19" t="s">
        <v>292</v>
      </c>
      <c r="H19" t="s">
        <v>206</v>
      </c>
      <c r="I19" t="s">
        <v>293</v>
      </c>
      <c r="J19" s="65">
        <v>1.25</v>
      </c>
      <c r="K19" t="s">
        <v>104</v>
      </c>
      <c r="L19" s="66">
        <v>8.0000000000000002E-3</v>
      </c>
      <c r="M19" s="66">
        <v>-1E-3</v>
      </c>
      <c r="N19" s="65">
        <v>33333.35</v>
      </c>
      <c r="O19" s="65">
        <v>104.5</v>
      </c>
      <c r="P19" s="65">
        <v>0</v>
      </c>
      <c r="Q19" s="65">
        <v>34.833350750000001</v>
      </c>
      <c r="R19" s="66">
        <v>1E-4</v>
      </c>
      <c r="S19" s="66">
        <v>3.5000000000000001E-3</v>
      </c>
      <c r="T19" s="66">
        <v>2.0000000000000001E-4</v>
      </c>
    </row>
    <row r="20" spans="1:20">
      <c r="A20" t="s">
        <v>294</v>
      </c>
      <c r="B20" t="s">
        <v>295</v>
      </c>
      <c r="C20" t="s">
        <v>102</v>
      </c>
      <c r="D20" t="s">
        <v>125</v>
      </c>
      <c r="E20" t="s">
        <v>296</v>
      </c>
      <c r="F20" t="s">
        <v>297</v>
      </c>
      <c r="G20" t="s">
        <v>292</v>
      </c>
      <c r="H20" t="s">
        <v>206</v>
      </c>
      <c r="I20" t="s">
        <v>298</v>
      </c>
      <c r="J20" s="65">
        <v>1.65</v>
      </c>
      <c r="K20" t="s">
        <v>104</v>
      </c>
      <c r="L20" s="66">
        <v>3.6400000000000002E-2</v>
      </c>
      <c r="M20" s="66">
        <v>1.2999999999999999E-3</v>
      </c>
      <c r="N20" s="65">
        <v>20000.55</v>
      </c>
      <c r="O20" s="65">
        <v>118.47</v>
      </c>
      <c r="P20" s="65">
        <v>0</v>
      </c>
      <c r="Q20" s="65">
        <v>23.694651584999999</v>
      </c>
      <c r="R20" s="66">
        <v>2.9999999999999997E-4</v>
      </c>
      <c r="S20" s="66">
        <v>2.3999999999999998E-3</v>
      </c>
      <c r="T20" s="66">
        <v>1E-4</v>
      </c>
    </row>
    <row r="21" spans="1:20">
      <c r="A21" t="s">
        <v>299</v>
      </c>
      <c r="B21" t="s">
        <v>300</v>
      </c>
      <c r="C21" t="s">
        <v>102</v>
      </c>
      <c r="D21" t="s">
        <v>125</v>
      </c>
      <c r="E21" t="s">
        <v>271</v>
      </c>
      <c r="F21" t="s">
        <v>272</v>
      </c>
      <c r="G21" t="s">
        <v>292</v>
      </c>
      <c r="H21" t="s">
        <v>206</v>
      </c>
      <c r="I21" t="s">
        <v>301</v>
      </c>
      <c r="J21" s="65">
        <v>1.34</v>
      </c>
      <c r="K21" t="s">
        <v>104</v>
      </c>
      <c r="L21" s="66">
        <v>3.4000000000000002E-2</v>
      </c>
      <c r="M21" s="66">
        <v>-4.4000000000000003E-3</v>
      </c>
      <c r="N21" s="65">
        <v>20000</v>
      </c>
      <c r="O21" s="65">
        <v>112.61</v>
      </c>
      <c r="P21" s="65">
        <v>0</v>
      </c>
      <c r="Q21" s="65">
        <v>22.521999999999998</v>
      </c>
      <c r="R21" s="66">
        <v>0</v>
      </c>
      <c r="S21" s="66">
        <v>2.2000000000000001E-3</v>
      </c>
      <c r="T21" s="66">
        <v>1E-4</v>
      </c>
    </row>
    <row r="22" spans="1:20">
      <c r="A22" t="s">
        <v>302</v>
      </c>
      <c r="B22" t="s">
        <v>303</v>
      </c>
      <c r="C22" t="s">
        <v>102</v>
      </c>
      <c r="D22" t="s">
        <v>125</v>
      </c>
      <c r="E22" t="s">
        <v>275</v>
      </c>
      <c r="F22" t="s">
        <v>272</v>
      </c>
      <c r="G22" t="s">
        <v>292</v>
      </c>
      <c r="H22" t="s">
        <v>206</v>
      </c>
      <c r="I22" t="s">
        <v>304</v>
      </c>
      <c r="J22" s="65">
        <v>0.22</v>
      </c>
      <c r="K22" t="s">
        <v>104</v>
      </c>
      <c r="L22" s="66">
        <v>0.03</v>
      </c>
      <c r="M22" s="66">
        <v>-3.2000000000000002E-3</v>
      </c>
      <c r="N22" s="65">
        <v>137000</v>
      </c>
      <c r="O22" s="65">
        <v>111.33</v>
      </c>
      <c r="P22" s="65">
        <v>0</v>
      </c>
      <c r="Q22" s="65">
        <v>152.52209999999999</v>
      </c>
      <c r="R22" s="66">
        <v>2.9999999999999997E-4</v>
      </c>
      <c r="S22" s="66">
        <v>1.52E-2</v>
      </c>
      <c r="T22" s="66">
        <v>8.0000000000000004E-4</v>
      </c>
    </row>
    <row r="23" spans="1:20">
      <c r="A23" t="s">
        <v>305</v>
      </c>
      <c r="B23" t="s">
        <v>306</v>
      </c>
      <c r="C23" t="s">
        <v>102</v>
      </c>
      <c r="D23" t="s">
        <v>125</v>
      </c>
      <c r="E23" t="s">
        <v>282</v>
      </c>
      <c r="F23" t="s">
        <v>272</v>
      </c>
      <c r="G23" t="s">
        <v>292</v>
      </c>
      <c r="H23" t="s">
        <v>206</v>
      </c>
      <c r="I23" t="s">
        <v>307</v>
      </c>
      <c r="J23" s="65">
        <v>1.24</v>
      </c>
      <c r="K23" t="s">
        <v>104</v>
      </c>
      <c r="L23" s="66">
        <v>4.1000000000000002E-2</v>
      </c>
      <c r="M23" s="66">
        <v>1.5E-3</v>
      </c>
      <c r="N23" s="65">
        <v>40666.67</v>
      </c>
      <c r="O23" s="65">
        <v>130.49</v>
      </c>
      <c r="P23" s="65">
        <v>0</v>
      </c>
      <c r="Q23" s="65">
        <v>53.065937683000001</v>
      </c>
      <c r="R23" s="66">
        <v>0</v>
      </c>
      <c r="S23" s="66">
        <v>5.3E-3</v>
      </c>
      <c r="T23" s="66">
        <v>2.9999999999999997E-4</v>
      </c>
    </row>
    <row r="24" spans="1:20">
      <c r="A24" t="s">
        <v>308</v>
      </c>
      <c r="B24" t="s">
        <v>309</v>
      </c>
      <c r="C24" t="s">
        <v>102</v>
      </c>
      <c r="D24" t="s">
        <v>125</v>
      </c>
      <c r="E24" t="s">
        <v>282</v>
      </c>
      <c r="F24" t="s">
        <v>272</v>
      </c>
      <c r="G24" t="s">
        <v>292</v>
      </c>
      <c r="H24" t="s">
        <v>206</v>
      </c>
      <c r="I24" t="s">
        <v>237</v>
      </c>
      <c r="J24" s="65">
        <v>2.82</v>
      </c>
      <c r="K24" t="s">
        <v>104</v>
      </c>
      <c r="L24" s="66">
        <v>4.2000000000000003E-2</v>
      </c>
      <c r="M24" s="66">
        <v>-3.0000000000000001E-3</v>
      </c>
      <c r="N24" s="65">
        <v>16000</v>
      </c>
      <c r="O24" s="65">
        <v>117.54</v>
      </c>
      <c r="P24" s="65">
        <v>0</v>
      </c>
      <c r="Q24" s="65">
        <v>18.8064</v>
      </c>
      <c r="R24" s="66">
        <v>0</v>
      </c>
      <c r="S24" s="66">
        <v>1.9E-3</v>
      </c>
      <c r="T24" s="66">
        <v>1E-4</v>
      </c>
    </row>
    <row r="25" spans="1:20">
      <c r="A25" t="s">
        <v>310</v>
      </c>
      <c r="B25" t="s">
        <v>311</v>
      </c>
      <c r="C25" t="s">
        <v>102</v>
      </c>
      <c r="D25" t="s">
        <v>125</v>
      </c>
      <c r="E25" t="s">
        <v>282</v>
      </c>
      <c r="F25" t="s">
        <v>272</v>
      </c>
      <c r="G25" t="s">
        <v>292</v>
      </c>
      <c r="H25" t="s">
        <v>206</v>
      </c>
      <c r="I25" t="s">
        <v>237</v>
      </c>
      <c r="J25" s="65">
        <v>1.91</v>
      </c>
      <c r="K25" t="s">
        <v>104</v>
      </c>
      <c r="L25" s="66">
        <v>0.04</v>
      </c>
      <c r="M25" s="66">
        <v>-1.6000000000000001E-3</v>
      </c>
      <c r="N25" s="65">
        <v>78000</v>
      </c>
      <c r="O25" s="65">
        <v>116.54</v>
      </c>
      <c r="P25" s="65">
        <v>0</v>
      </c>
      <c r="Q25" s="65">
        <v>90.901200000000003</v>
      </c>
      <c r="R25" s="66">
        <v>0</v>
      </c>
      <c r="S25" s="66">
        <v>9.1000000000000004E-3</v>
      </c>
      <c r="T25" s="66">
        <v>5.0000000000000001E-4</v>
      </c>
    </row>
    <row r="26" spans="1:20">
      <c r="A26" t="s">
        <v>312</v>
      </c>
      <c r="B26" t="s">
        <v>313</v>
      </c>
      <c r="C26" t="s">
        <v>102</v>
      </c>
      <c r="D26" t="s">
        <v>125</v>
      </c>
      <c r="E26" t="s">
        <v>314</v>
      </c>
      <c r="F26" t="s">
        <v>129</v>
      </c>
      <c r="G26" t="s">
        <v>292</v>
      </c>
      <c r="H26" t="s">
        <v>206</v>
      </c>
      <c r="I26" t="s">
        <v>315</v>
      </c>
      <c r="J26" s="65">
        <v>0.75</v>
      </c>
      <c r="K26" t="s">
        <v>104</v>
      </c>
      <c r="L26" s="66">
        <v>5.8999999999999999E-3</v>
      </c>
      <c r="M26" s="66">
        <v>1.8E-3</v>
      </c>
      <c r="N26" s="65">
        <v>18000.310000000001</v>
      </c>
      <c r="O26" s="65">
        <v>103.6</v>
      </c>
      <c r="P26" s="65">
        <v>0</v>
      </c>
      <c r="Q26" s="65">
        <v>18.648321159999998</v>
      </c>
      <c r="R26" s="66">
        <v>1E-4</v>
      </c>
      <c r="S26" s="66">
        <v>1.9E-3</v>
      </c>
      <c r="T26" s="66">
        <v>1E-4</v>
      </c>
    </row>
    <row r="27" spans="1:20">
      <c r="A27" t="s">
        <v>316</v>
      </c>
      <c r="B27" t="s">
        <v>317</v>
      </c>
      <c r="C27" t="s">
        <v>102</v>
      </c>
      <c r="D27" t="s">
        <v>125</v>
      </c>
      <c r="E27" t="s">
        <v>318</v>
      </c>
      <c r="F27" t="s">
        <v>297</v>
      </c>
      <c r="G27" t="s">
        <v>319</v>
      </c>
      <c r="H27" t="s">
        <v>206</v>
      </c>
      <c r="I27" t="s">
        <v>320</v>
      </c>
      <c r="J27" s="65">
        <v>0.99</v>
      </c>
      <c r="K27" t="s">
        <v>104</v>
      </c>
      <c r="L27" s="66">
        <v>4.9000000000000002E-2</v>
      </c>
      <c r="M27" s="66">
        <v>-1.4E-3</v>
      </c>
      <c r="N27" s="65">
        <v>25000</v>
      </c>
      <c r="O27" s="65">
        <v>118.18</v>
      </c>
      <c r="P27" s="65">
        <v>0</v>
      </c>
      <c r="Q27" s="65">
        <v>29.545000000000002</v>
      </c>
      <c r="R27" s="66">
        <v>1E-4</v>
      </c>
      <c r="S27" s="66">
        <v>3.0000000000000001E-3</v>
      </c>
      <c r="T27" s="66">
        <v>2.0000000000000001E-4</v>
      </c>
    </row>
    <row r="28" spans="1:20">
      <c r="A28" t="s">
        <v>321</v>
      </c>
      <c r="B28" t="s">
        <v>322</v>
      </c>
      <c r="C28" t="s">
        <v>102</v>
      </c>
      <c r="D28" t="s">
        <v>125</v>
      </c>
      <c r="E28" t="s">
        <v>318</v>
      </c>
      <c r="F28" t="s">
        <v>297</v>
      </c>
      <c r="G28" t="s">
        <v>319</v>
      </c>
      <c r="H28" t="s">
        <v>206</v>
      </c>
      <c r="I28" t="s">
        <v>323</v>
      </c>
      <c r="J28" s="65">
        <v>0</v>
      </c>
      <c r="K28" t="s">
        <v>104</v>
      </c>
      <c r="L28" s="66">
        <v>4.9500000000000002E-2</v>
      </c>
      <c r="M28" s="66">
        <v>0</v>
      </c>
      <c r="N28" s="65">
        <v>75000.160000000003</v>
      </c>
      <c r="O28" s="65">
        <v>126.73</v>
      </c>
      <c r="P28" s="65">
        <v>0</v>
      </c>
      <c r="Q28" s="65">
        <v>95.047702767999994</v>
      </c>
      <c r="R28" s="66">
        <v>5.9999999999999995E-4</v>
      </c>
      <c r="S28" s="66">
        <v>9.4999999999999998E-3</v>
      </c>
      <c r="T28" s="66">
        <v>5.0000000000000001E-4</v>
      </c>
    </row>
    <row r="29" spans="1:20">
      <c r="A29" t="s">
        <v>324</v>
      </c>
      <c r="B29" t="s">
        <v>325</v>
      </c>
      <c r="C29" t="s">
        <v>102</v>
      </c>
      <c r="D29" t="s">
        <v>125</v>
      </c>
      <c r="E29" t="s">
        <v>326</v>
      </c>
      <c r="F29" t="s">
        <v>297</v>
      </c>
      <c r="G29" t="s">
        <v>319</v>
      </c>
      <c r="H29" t="s">
        <v>206</v>
      </c>
      <c r="I29" t="s">
        <v>327</v>
      </c>
      <c r="J29" s="65">
        <v>1.83</v>
      </c>
      <c r="K29" t="s">
        <v>104</v>
      </c>
      <c r="L29" s="66">
        <v>0.03</v>
      </c>
      <c r="M29" s="66">
        <v>-1.5E-3</v>
      </c>
      <c r="N29" s="65">
        <v>12000.91</v>
      </c>
      <c r="O29" s="65">
        <v>109.95</v>
      </c>
      <c r="P29" s="65">
        <v>0</v>
      </c>
      <c r="Q29" s="65">
        <v>13.195000544999999</v>
      </c>
      <c r="R29" s="66">
        <v>0</v>
      </c>
      <c r="S29" s="66">
        <v>1.2999999999999999E-3</v>
      </c>
      <c r="T29" s="66">
        <v>1E-4</v>
      </c>
    </row>
    <row r="30" spans="1:20">
      <c r="A30" t="s">
        <v>328</v>
      </c>
      <c r="B30" t="s">
        <v>329</v>
      </c>
      <c r="C30" t="s">
        <v>102</v>
      </c>
      <c r="D30" t="s">
        <v>125</v>
      </c>
      <c r="E30" t="s">
        <v>330</v>
      </c>
      <c r="F30" t="s">
        <v>134</v>
      </c>
      <c r="G30" t="s">
        <v>319</v>
      </c>
      <c r="H30" t="s">
        <v>206</v>
      </c>
      <c r="I30" t="s">
        <v>331</v>
      </c>
      <c r="J30" s="65">
        <v>4.97</v>
      </c>
      <c r="K30" t="s">
        <v>104</v>
      </c>
      <c r="L30" s="66">
        <v>2.1999999999999999E-2</v>
      </c>
      <c r="M30" s="66">
        <v>8.0999999999999996E-3</v>
      </c>
      <c r="N30" s="65">
        <v>10000</v>
      </c>
      <c r="O30" s="65">
        <v>109.06</v>
      </c>
      <c r="P30" s="65">
        <v>0</v>
      </c>
      <c r="Q30" s="65">
        <v>10.906000000000001</v>
      </c>
      <c r="R30" s="66">
        <v>0</v>
      </c>
      <c r="S30" s="66">
        <v>1.1000000000000001E-3</v>
      </c>
      <c r="T30" s="66">
        <v>1E-4</v>
      </c>
    </row>
    <row r="31" spans="1:20">
      <c r="A31" t="s">
        <v>332</v>
      </c>
      <c r="B31" t="s">
        <v>333</v>
      </c>
      <c r="C31" t="s">
        <v>102</v>
      </c>
      <c r="D31" t="s">
        <v>125</v>
      </c>
      <c r="E31" t="s">
        <v>330</v>
      </c>
      <c r="F31" t="s">
        <v>134</v>
      </c>
      <c r="G31" t="s">
        <v>319</v>
      </c>
      <c r="H31" t="s">
        <v>206</v>
      </c>
      <c r="I31" t="s">
        <v>334</v>
      </c>
      <c r="J31" s="65">
        <v>1.89</v>
      </c>
      <c r="K31" t="s">
        <v>104</v>
      </c>
      <c r="L31" s="66">
        <v>3.6999999999999998E-2</v>
      </c>
      <c r="M31" s="66">
        <v>2.9999999999999997E-4</v>
      </c>
      <c r="N31" s="65">
        <v>134000</v>
      </c>
      <c r="O31" s="65">
        <v>112.91</v>
      </c>
      <c r="P31" s="65">
        <v>0</v>
      </c>
      <c r="Q31" s="65">
        <v>151.29939999999999</v>
      </c>
      <c r="R31" s="66">
        <v>1E-4</v>
      </c>
      <c r="S31" s="66">
        <v>1.5100000000000001E-2</v>
      </c>
      <c r="T31" s="66">
        <v>8.0000000000000004E-4</v>
      </c>
    </row>
    <row r="32" spans="1:20">
      <c r="A32" t="s">
        <v>335</v>
      </c>
      <c r="B32" t="s">
        <v>336</v>
      </c>
      <c r="C32" t="s">
        <v>102</v>
      </c>
      <c r="D32" t="s">
        <v>125</v>
      </c>
      <c r="E32" t="s">
        <v>291</v>
      </c>
      <c r="F32" t="s">
        <v>272</v>
      </c>
      <c r="G32" t="s">
        <v>319</v>
      </c>
      <c r="H32" t="s">
        <v>206</v>
      </c>
      <c r="I32" t="s">
        <v>337</v>
      </c>
      <c r="J32" s="65">
        <v>1.2</v>
      </c>
      <c r="K32" t="s">
        <v>104</v>
      </c>
      <c r="L32" s="66">
        <v>4.2000000000000003E-2</v>
      </c>
      <c r="M32" s="66">
        <v>2.0999999999999999E-3</v>
      </c>
      <c r="N32" s="65">
        <v>6666.67</v>
      </c>
      <c r="O32" s="65">
        <v>130.6</v>
      </c>
      <c r="P32" s="65">
        <v>0</v>
      </c>
      <c r="Q32" s="65">
        <v>8.7066710199999999</v>
      </c>
      <c r="R32" s="66">
        <v>1E-4</v>
      </c>
      <c r="S32" s="66">
        <v>8.9999999999999998E-4</v>
      </c>
      <c r="T32" s="66">
        <v>0</v>
      </c>
    </row>
    <row r="33" spans="1:20">
      <c r="A33" t="s">
        <v>338</v>
      </c>
      <c r="B33" t="s">
        <v>339</v>
      </c>
      <c r="C33" t="s">
        <v>102</v>
      </c>
      <c r="D33" t="s">
        <v>125</v>
      </c>
      <c r="E33" t="s">
        <v>291</v>
      </c>
      <c r="F33" t="s">
        <v>272</v>
      </c>
      <c r="G33" t="s">
        <v>319</v>
      </c>
      <c r="H33" t="s">
        <v>206</v>
      </c>
      <c r="I33" t="s">
        <v>340</v>
      </c>
      <c r="J33" s="65">
        <v>0</v>
      </c>
      <c r="K33" t="s">
        <v>104</v>
      </c>
      <c r="L33" s="66">
        <v>2.8000000000000001E-2</v>
      </c>
      <c r="M33" s="66">
        <v>0</v>
      </c>
      <c r="N33" s="65">
        <v>34000</v>
      </c>
      <c r="O33" s="65">
        <v>106.4</v>
      </c>
      <c r="P33" s="65">
        <v>0</v>
      </c>
      <c r="Q33" s="65">
        <v>36.176000000000002</v>
      </c>
      <c r="R33" s="66">
        <v>0</v>
      </c>
      <c r="S33" s="66">
        <v>3.5999999999999999E-3</v>
      </c>
      <c r="T33" s="66">
        <v>2.0000000000000001E-4</v>
      </c>
    </row>
    <row r="34" spans="1:20">
      <c r="A34" t="s">
        <v>341</v>
      </c>
      <c r="B34" t="s">
        <v>342</v>
      </c>
      <c r="C34" t="s">
        <v>102</v>
      </c>
      <c r="D34" t="s">
        <v>125</v>
      </c>
      <c r="E34" t="s">
        <v>343</v>
      </c>
      <c r="F34" t="s">
        <v>272</v>
      </c>
      <c r="G34" t="s">
        <v>319</v>
      </c>
      <c r="H34" t="s">
        <v>206</v>
      </c>
      <c r="I34" t="s">
        <v>344</v>
      </c>
      <c r="J34" s="65">
        <v>1.79</v>
      </c>
      <c r="K34" t="s">
        <v>104</v>
      </c>
      <c r="L34" s="66">
        <v>4.7500000000000001E-2</v>
      </c>
      <c r="M34" s="66">
        <v>-7.3000000000000001E-3</v>
      </c>
      <c r="N34" s="65">
        <v>32000.54</v>
      </c>
      <c r="O34" s="65">
        <v>135.21</v>
      </c>
      <c r="P34" s="65">
        <v>0</v>
      </c>
      <c r="Q34" s="65">
        <v>43.267930133999997</v>
      </c>
      <c r="R34" s="66">
        <v>1E-4</v>
      </c>
      <c r="S34" s="66">
        <v>4.3E-3</v>
      </c>
      <c r="T34" s="66">
        <v>2.0000000000000001E-4</v>
      </c>
    </row>
    <row r="35" spans="1:20">
      <c r="A35" t="s">
        <v>345</v>
      </c>
      <c r="B35" t="s">
        <v>346</v>
      </c>
      <c r="C35" t="s">
        <v>102</v>
      </c>
      <c r="D35" t="s">
        <v>125</v>
      </c>
      <c r="E35" t="s">
        <v>343</v>
      </c>
      <c r="F35" t="s">
        <v>272</v>
      </c>
      <c r="G35" t="s">
        <v>319</v>
      </c>
      <c r="H35" t="s">
        <v>206</v>
      </c>
      <c r="I35" t="s">
        <v>247</v>
      </c>
      <c r="J35" s="65">
        <v>0.42</v>
      </c>
      <c r="K35" t="s">
        <v>104</v>
      </c>
      <c r="L35" s="66">
        <v>5.2499999999999998E-2</v>
      </c>
      <c r="M35" s="66">
        <v>-5.9999999999999995E-4</v>
      </c>
      <c r="N35" s="65">
        <v>57000</v>
      </c>
      <c r="O35" s="65">
        <v>132.02000000000001</v>
      </c>
      <c r="P35" s="65">
        <v>0</v>
      </c>
      <c r="Q35" s="65">
        <v>75.251400000000004</v>
      </c>
      <c r="R35" s="66">
        <v>5.0000000000000001E-4</v>
      </c>
      <c r="S35" s="66">
        <v>7.4999999999999997E-3</v>
      </c>
      <c r="T35" s="66">
        <v>4.0000000000000002E-4</v>
      </c>
    </row>
    <row r="36" spans="1:20">
      <c r="A36" t="s">
        <v>347</v>
      </c>
      <c r="B36" t="s">
        <v>348</v>
      </c>
      <c r="C36" t="s">
        <v>102</v>
      </c>
      <c r="D36" t="s">
        <v>125</v>
      </c>
      <c r="E36" t="s">
        <v>349</v>
      </c>
      <c r="F36" t="s">
        <v>272</v>
      </c>
      <c r="G36" t="s">
        <v>319</v>
      </c>
      <c r="H36" t="s">
        <v>206</v>
      </c>
      <c r="I36" t="s">
        <v>350</v>
      </c>
      <c r="J36" s="65">
        <v>2.0299999999999998</v>
      </c>
      <c r="K36" t="s">
        <v>104</v>
      </c>
      <c r="L36" s="66">
        <v>3.5499999999999997E-2</v>
      </c>
      <c r="M36" s="66">
        <v>-3.3E-3</v>
      </c>
      <c r="N36" s="65">
        <v>9000.33</v>
      </c>
      <c r="O36" s="65">
        <v>122.02</v>
      </c>
      <c r="P36" s="65">
        <v>0</v>
      </c>
      <c r="Q36" s="65">
        <v>10.982202665999999</v>
      </c>
      <c r="R36" s="66">
        <v>0</v>
      </c>
      <c r="S36" s="66">
        <v>1.1000000000000001E-3</v>
      </c>
      <c r="T36" s="66">
        <v>1E-4</v>
      </c>
    </row>
    <row r="37" spans="1:20">
      <c r="A37" t="s">
        <v>351</v>
      </c>
      <c r="B37" t="s">
        <v>352</v>
      </c>
      <c r="C37" t="s">
        <v>102</v>
      </c>
      <c r="D37" t="s">
        <v>125</v>
      </c>
      <c r="E37" t="s">
        <v>349</v>
      </c>
      <c r="F37" t="s">
        <v>272</v>
      </c>
      <c r="G37" t="s">
        <v>319</v>
      </c>
      <c r="H37" t="s">
        <v>206</v>
      </c>
      <c r="I37" t="s">
        <v>353</v>
      </c>
      <c r="J37" s="65">
        <v>0.93</v>
      </c>
      <c r="K37" t="s">
        <v>104</v>
      </c>
      <c r="L37" s="66">
        <v>4.65E-2</v>
      </c>
      <c r="M37" s="66">
        <v>-4.0000000000000002E-4</v>
      </c>
      <c r="N37" s="65">
        <v>13500.5</v>
      </c>
      <c r="O37" s="65">
        <v>130.71</v>
      </c>
      <c r="P37" s="65">
        <v>0</v>
      </c>
      <c r="Q37" s="65">
        <v>17.646503549999998</v>
      </c>
      <c r="R37" s="66">
        <v>1E-4</v>
      </c>
      <c r="S37" s="66">
        <v>1.8E-3</v>
      </c>
      <c r="T37" s="66">
        <v>1E-4</v>
      </c>
    </row>
    <row r="38" spans="1:20">
      <c r="A38" t="s">
        <v>354</v>
      </c>
      <c r="B38" t="s">
        <v>355</v>
      </c>
      <c r="C38" t="s">
        <v>102</v>
      </c>
      <c r="D38" t="s">
        <v>125</v>
      </c>
      <c r="E38" t="s">
        <v>356</v>
      </c>
      <c r="F38" t="s">
        <v>357</v>
      </c>
      <c r="G38" t="s">
        <v>319</v>
      </c>
      <c r="H38" t="s">
        <v>206</v>
      </c>
      <c r="I38" t="s">
        <v>358</v>
      </c>
      <c r="J38" s="65">
        <v>1.48</v>
      </c>
      <c r="K38" t="s">
        <v>104</v>
      </c>
      <c r="L38" s="66">
        <v>4.65E-2</v>
      </c>
      <c r="M38" s="66">
        <v>5.9999999999999995E-4</v>
      </c>
      <c r="N38" s="65">
        <v>17250.02</v>
      </c>
      <c r="O38" s="65">
        <v>133.82</v>
      </c>
      <c r="P38" s="65">
        <v>0</v>
      </c>
      <c r="Q38" s="65">
        <v>23.083976763999999</v>
      </c>
      <c r="R38" s="66">
        <v>2.0000000000000001E-4</v>
      </c>
      <c r="S38" s="66">
        <v>2.3E-3</v>
      </c>
      <c r="T38" s="66">
        <v>1E-4</v>
      </c>
    </row>
    <row r="39" spans="1:20">
      <c r="A39" t="s">
        <v>359</v>
      </c>
      <c r="B39" t="s">
        <v>360</v>
      </c>
      <c r="C39" t="s">
        <v>102</v>
      </c>
      <c r="D39" t="s">
        <v>125</v>
      </c>
      <c r="E39" t="s">
        <v>361</v>
      </c>
      <c r="F39" t="s">
        <v>297</v>
      </c>
      <c r="G39" t="s">
        <v>319</v>
      </c>
      <c r="H39" t="s">
        <v>206</v>
      </c>
      <c r="I39" t="s">
        <v>362</v>
      </c>
      <c r="J39" s="65">
        <v>6.6</v>
      </c>
      <c r="K39" t="s">
        <v>104</v>
      </c>
      <c r="L39" s="66">
        <v>2.35E-2</v>
      </c>
      <c r="M39" s="66">
        <v>1.0699999999999999E-2</v>
      </c>
      <c r="N39" s="65">
        <v>25613.16</v>
      </c>
      <c r="O39" s="65">
        <v>112.33</v>
      </c>
      <c r="P39" s="65">
        <v>0</v>
      </c>
      <c r="Q39" s="65">
        <v>28.771262627999999</v>
      </c>
      <c r="R39" s="66">
        <v>0</v>
      </c>
      <c r="S39" s="66">
        <v>2.8999999999999998E-3</v>
      </c>
      <c r="T39" s="66">
        <v>2.0000000000000001E-4</v>
      </c>
    </row>
    <row r="40" spans="1:20">
      <c r="A40" t="s">
        <v>363</v>
      </c>
      <c r="B40" t="s">
        <v>364</v>
      </c>
      <c r="C40" t="s">
        <v>102</v>
      </c>
      <c r="D40" t="s">
        <v>125</v>
      </c>
      <c r="E40" t="s">
        <v>365</v>
      </c>
      <c r="F40" t="s">
        <v>357</v>
      </c>
      <c r="G40" t="s">
        <v>366</v>
      </c>
      <c r="H40" t="s">
        <v>152</v>
      </c>
      <c r="I40" t="s">
        <v>367</v>
      </c>
      <c r="J40" s="65">
        <v>0.04</v>
      </c>
      <c r="K40" t="s">
        <v>104</v>
      </c>
      <c r="L40" s="66">
        <v>4.2799999999999998E-2</v>
      </c>
      <c r="M40" s="66">
        <v>-1.5E-3</v>
      </c>
      <c r="N40" s="65">
        <v>68000.25</v>
      </c>
      <c r="O40" s="65">
        <v>127.53</v>
      </c>
      <c r="P40" s="65">
        <v>0</v>
      </c>
      <c r="Q40" s="65">
        <v>86.720718825000006</v>
      </c>
      <c r="R40" s="66">
        <v>1E-3</v>
      </c>
      <c r="S40" s="66">
        <v>8.6999999999999994E-3</v>
      </c>
      <c r="T40" s="66">
        <v>5.0000000000000001E-4</v>
      </c>
    </row>
    <row r="41" spans="1:20">
      <c r="A41" t="s">
        <v>368</v>
      </c>
      <c r="B41" t="s">
        <v>369</v>
      </c>
      <c r="C41" t="s">
        <v>102</v>
      </c>
      <c r="D41" t="s">
        <v>125</v>
      </c>
      <c r="E41" t="s">
        <v>282</v>
      </c>
      <c r="F41" t="s">
        <v>272</v>
      </c>
      <c r="G41" t="s">
        <v>319</v>
      </c>
      <c r="H41" t="s">
        <v>206</v>
      </c>
      <c r="I41" t="s">
        <v>315</v>
      </c>
      <c r="J41" s="65">
        <v>0.97</v>
      </c>
      <c r="K41" t="s">
        <v>104</v>
      </c>
      <c r="L41" s="66">
        <v>6.5000000000000002E-2</v>
      </c>
      <c r="M41" s="66">
        <v>1.6400000000000001E-2</v>
      </c>
      <c r="N41" s="65">
        <v>20000</v>
      </c>
      <c r="O41" s="65">
        <v>120.1</v>
      </c>
      <c r="P41" s="65">
        <v>0.36671999999999999</v>
      </c>
      <c r="Q41" s="65">
        <v>24.38672</v>
      </c>
      <c r="R41" s="66">
        <v>0</v>
      </c>
      <c r="S41" s="66">
        <v>2.3999999999999998E-3</v>
      </c>
      <c r="T41" s="66">
        <v>1E-4</v>
      </c>
    </row>
    <row r="42" spans="1:20">
      <c r="A42" t="s">
        <v>370</v>
      </c>
      <c r="B42" t="s">
        <v>371</v>
      </c>
      <c r="C42" t="s">
        <v>102</v>
      </c>
      <c r="D42" t="s">
        <v>125</v>
      </c>
      <c r="E42" t="s">
        <v>372</v>
      </c>
      <c r="F42" t="s">
        <v>297</v>
      </c>
      <c r="G42" t="s">
        <v>319</v>
      </c>
      <c r="H42" t="s">
        <v>206</v>
      </c>
      <c r="I42" t="s">
        <v>373</v>
      </c>
      <c r="J42" s="65">
        <v>7.62</v>
      </c>
      <c r="K42" t="s">
        <v>104</v>
      </c>
      <c r="L42" s="66">
        <v>3.5000000000000003E-2</v>
      </c>
      <c r="M42" s="66">
        <v>1.06E-2</v>
      </c>
      <c r="N42" s="65">
        <v>30000.42</v>
      </c>
      <c r="O42" s="65">
        <v>124.79</v>
      </c>
      <c r="P42" s="65">
        <v>0</v>
      </c>
      <c r="Q42" s="65">
        <v>37.437524117999999</v>
      </c>
      <c r="R42" s="66">
        <v>1E-4</v>
      </c>
      <c r="S42" s="66">
        <v>3.7000000000000002E-3</v>
      </c>
      <c r="T42" s="66">
        <v>2.0000000000000001E-4</v>
      </c>
    </row>
    <row r="43" spans="1:20">
      <c r="A43" t="s">
        <v>374</v>
      </c>
      <c r="B43" t="s">
        <v>375</v>
      </c>
      <c r="C43" t="s">
        <v>102</v>
      </c>
      <c r="D43" t="s">
        <v>125</v>
      </c>
      <c r="E43" t="s">
        <v>372</v>
      </c>
      <c r="F43" t="s">
        <v>297</v>
      </c>
      <c r="G43" t="s">
        <v>319</v>
      </c>
      <c r="H43" t="s">
        <v>206</v>
      </c>
      <c r="I43" t="s">
        <v>376</v>
      </c>
      <c r="J43" s="65">
        <v>0.91</v>
      </c>
      <c r="K43" t="s">
        <v>104</v>
      </c>
      <c r="L43" s="66">
        <v>3.9E-2</v>
      </c>
      <c r="M43" s="66">
        <v>1E-3</v>
      </c>
      <c r="N43" s="65">
        <v>33667.33</v>
      </c>
      <c r="O43" s="65">
        <v>114.21</v>
      </c>
      <c r="P43" s="65">
        <v>0</v>
      </c>
      <c r="Q43" s="65">
        <v>38.451457593000001</v>
      </c>
      <c r="R43" s="66">
        <v>2.9999999999999997E-4</v>
      </c>
      <c r="S43" s="66">
        <v>3.8E-3</v>
      </c>
      <c r="T43" s="66">
        <v>2.0000000000000001E-4</v>
      </c>
    </row>
    <row r="44" spans="1:20">
      <c r="A44" t="s">
        <v>377</v>
      </c>
      <c r="B44" t="s">
        <v>378</v>
      </c>
      <c r="C44" t="s">
        <v>102</v>
      </c>
      <c r="D44" t="s">
        <v>125</v>
      </c>
      <c r="E44" t="s">
        <v>379</v>
      </c>
      <c r="F44" t="s">
        <v>272</v>
      </c>
      <c r="G44" t="s">
        <v>380</v>
      </c>
      <c r="H44" t="s">
        <v>152</v>
      </c>
      <c r="I44" t="s">
        <v>381</v>
      </c>
      <c r="J44" s="65">
        <v>3.15</v>
      </c>
      <c r="K44" t="s">
        <v>104</v>
      </c>
      <c r="L44" s="66">
        <v>9.4999999999999998E-3</v>
      </c>
      <c r="M44" s="66">
        <v>-2E-3</v>
      </c>
      <c r="N44" s="65">
        <v>71000.710000000006</v>
      </c>
      <c r="O44" s="65">
        <v>106.39</v>
      </c>
      <c r="P44" s="65">
        <v>0</v>
      </c>
      <c r="Q44" s="65">
        <v>75.537655369000007</v>
      </c>
      <c r="R44" s="66">
        <v>1E-4</v>
      </c>
      <c r="S44" s="66">
        <v>7.4999999999999997E-3</v>
      </c>
      <c r="T44" s="66">
        <v>4.0000000000000002E-4</v>
      </c>
    </row>
    <row r="45" spans="1:20">
      <c r="A45" t="s">
        <v>382</v>
      </c>
      <c r="B45" t="s">
        <v>383</v>
      </c>
      <c r="C45" t="s">
        <v>102</v>
      </c>
      <c r="D45" t="s">
        <v>125</v>
      </c>
      <c r="E45" t="s">
        <v>379</v>
      </c>
      <c r="F45" t="s">
        <v>272</v>
      </c>
      <c r="G45" t="s">
        <v>380</v>
      </c>
      <c r="H45" t="s">
        <v>152</v>
      </c>
      <c r="I45" t="s">
        <v>384</v>
      </c>
      <c r="J45" s="65">
        <v>3.2</v>
      </c>
      <c r="K45" t="s">
        <v>104</v>
      </c>
      <c r="L45" s="66">
        <v>2.8E-3</v>
      </c>
      <c r="M45" s="66">
        <v>-1.5E-3</v>
      </c>
      <c r="N45" s="65">
        <v>41000</v>
      </c>
      <c r="O45" s="65">
        <v>103.04</v>
      </c>
      <c r="P45" s="65">
        <v>0</v>
      </c>
      <c r="Q45" s="65">
        <v>42.246400000000001</v>
      </c>
      <c r="R45" s="66">
        <v>1E-4</v>
      </c>
      <c r="S45" s="66">
        <v>4.1999999999999997E-3</v>
      </c>
      <c r="T45" s="66">
        <v>2.0000000000000001E-4</v>
      </c>
    </row>
    <row r="46" spans="1:20">
      <c r="A46" t="s">
        <v>385</v>
      </c>
      <c r="B46" t="s">
        <v>386</v>
      </c>
      <c r="C46" t="s">
        <v>102</v>
      </c>
      <c r="D46" t="s">
        <v>125</v>
      </c>
      <c r="E46" t="s">
        <v>387</v>
      </c>
      <c r="F46" t="s">
        <v>297</v>
      </c>
      <c r="G46" t="s">
        <v>388</v>
      </c>
      <c r="H46" t="s">
        <v>206</v>
      </c>
      <c r="I46" t="s">
        <v>237</v>
      </c>
      <c r="J46" s="65">
        <v>2.1</v>
      </c>
      <c r="K46" t="s">
        <v>104</v>
      </c>
      <c r="L46" s="66">
        <v>4.4499999999999998E-2</v>
      </c>
      <c r="M46" s="66">
        <v>1.6000000000000001E-3</v>
      </c>
      <c r="N46" s="65">
        <v>50000</v>
      </c>
      <c r="O46" s="65">
        <v>116.09</v>
      </c>
      <c r="P46" s="65">
        <v>0</v>
      </c>
      <c r="Q46" s="65">
        <v>58.045000000000002</v>
      </c>
      <c r="R46" s="66">
        <v>1E-4</v>
      </c>
      <c r="S46" s="66">
        <v>5.7999999999999996E-3</v>
      </c>
      <c r="T46" s="66">
        <v>2.9999999999999997E-4</v>
      </c>
    </row>
    <row r="47" spans="1:20">
      <c r="A47" t="s">
        <v>389</v>
      </c>
      <c r="B47" t="s">
        <v>390</v>
      </c>
      <c r="C47" t="s">
        <v>102</v>
      </c>
      <c r="D47" t="s">
        <v>125</v>
      </c>
      <c r="E47" t="s">
        <v>391</v>
      </c>
      <c r="F47" t="s">
        <v>297</v>
      </c>
      <c r="G47" t="s">
        <v>380</v>
      </c>
      <c r="H47" t="s">
        <v>152</v>
      </c>
      <c r="I47" t="s">
        <v>392</v>
      </c>
      <c r="J47" s="65">
        <v>0.53</v>
      </c>
      <c r="K47" t="s">
        <v>104</v>
      </c>
      <c r="L47" s="66">
        <v>3.7699999999999997E-2</v>
      </c>
      <c r="M47" s="66">
        <v>4.7000000000000002E-3</v>
      </c>
      <c r="N47" s="65">
        <v>40000.080000000002</v>
      </c>
      <c r="O47" s="65">
        <v>112.48</v>
      </c>
      <c r="P47" s="65">
        <v>0.83450000000000002</v>
      </c>
      <c r="Q47" s="65">
        <v>45.826589984000002</v>
      </c>
      <c r="R47" s="66">
        <v>1E-4</v>
      </c>
      <c r="S47" s="66">
        <v>4.5999999999999999E-3</v>
      </c>
      <c r="T47" s="66">
        <v>2.9999999999999997E-4</v>
      </c>
    </row>
    <row r="48" spans="1:20">
      <c r="A48" t="s">
        <v>393</v>
      </c>
      <c r="B48" t="s">
        <v>394</v>
      </c>
      <c r="C48" t="s">
        <v>102</v>
      </c>
      <c r="D48" t="s">
        <v>125</v>
      </c>
      <c r="E48" t="s">
        <v>395</v>
      </c>
      <c r="F48" t="s">
        <v>297</v>
      </c>
      <c r="G48" t="s">
        <v>388</v>
      </c>
      <c r="H48" t="s">
        <v>206</v>
      </c>
      <c r="I48" t="s">
        <v>396</v>
      </c>
      <c r="J48" s="65">
        <v>0.53</v>
      </c>
      <c r="K48" t="s">
        <v>104</v>
      </c>
      <c r="L48" s="66">
        <v>4.8000000000000001E-2</v>
      </c>
      <c r="M48" s="66">
        <v>1.2999999999999999E-3</v>
      </c>
      <c r="N48" s="65">
        <v>80000.710000000006</v>
      </c>
      <c r="O48" s="65">
        <v>111.92</v>
      </c>
      <c r="P48" s="65">
        <v>0</v>
      </c>
      <c r="Q48" s="65">
        <v>89.536794631999996</v>
      </c>
      <c r="R48" s="66">
        <v>6.9999999999999999E-4</v>
      </c>
      <c r="S48" s="66">
        <v>8.8999999999999999E-3</v>
      </c>
      <c r="T48" s="66">
        <v>5.0000000000000001E-4</v>
      </c>
    </row>
    <row r="49" spans="1:20">
      <c r="A49" t="s">
        <v>397</v>
      </c>
      <c r="B49" t="s">
        <v>398</v>
      </c>
      <c r="C49" t="s">
        <v>102</v>
      </c>
      <c r="D49" t="s">
        <v>125</v>
      </c>
      <c r="E49" t="s">
        <v>399</v>
      </c>
      <c r="F49" t="s">
        <v>297</v>
      </c>
      <c r="G49" t="s">
        <v>388</v>
      </c>
      <c r="H49" t="s">
        <v>206</v>
      </c>
      <c r="I49" t="s">
        <v>400</v>
      </c>
      <c r="J49" s="65">
        <v>1.31</v>
      </c>
      <c r="K49" t="s">
        <v>104</v>
      </c>
      <c r="L49" s="66">
        <v>5.0999999999999997E-2</v>
      </c>
      <c r="M49" s="66">
        <v>4.1999999999999997E-3</v>
      </c>
      <c r="N49" s="65">
        <v>79100</v>
      </c>
      <c r="O49" s="65">
        <v>129.44999999999999</v>
      </c>
      <c r="P49" s="65">
        <v>0</v>
      </c>
      <c r="Q49" s="65">
        <v>102.39494999999999</v>
      </c>
      <c r="R49" s="66">
        <v>1E-4</v>
      </c>
      <c r="S49" s="66">
        <v>1.0200000000000001E-2</v>
      </c>
      <c r="T49" s="66">
        <v>5.9999999999999995E-4</v>
      </c>
    </row>
    <row r="50" spans="1:20">
      <c r="A50" t="s">
        <v>401</v>
      </c>
      <c r="B50" t="s">
        <v>402</v>
      </c>
      <c r="C50" t="s">
        <v>102</v>
      </c>
      <c r="D50" t="s">
        <v>125</v>
      </c>
      <c r="E50" t="s">
        <v>399</v>
      </c>
      <c r="F50" t="s">
        <v>297</v>
      </c>
      <c r="G50" t="s">
        <v>388</v>
      </c>
      <c r="H50" t="s">
        <v>206</v>
      </c>
      <c r="I50" t="s">
        <v>403</v>
      </c>
      <c r="J50" s="65">
        <v>6.19</v>
      </c>
      <c r="K50" t="s">
        <v>104</v>
      </c>
      <c r="L50" s="66">
        <v>2.7799999999999998E-2</v>
      </c>
      <c r="M50" s="66">
        <v>1.55E-2</v>
      </c>
      <c r="N50" s="65">
        <v>10000</v>
      </c>
      <c r="O50" s="65">
        <v>107.66</v>
      </c>
      <c r="P50" s="65">
        <v>0</v>
      </c>
      <c r="Q50" s="65">
        <v>10.766</v>
      </c>
      <c r="R50" s="66">
        <v>0</v>
      </c>
      <c r="S50" s="66">
        <v>1.1000000000000001E-3</v>
      </c>
      <c r="T50" s="66">
        <v>1E-4</v>
      </c>
    </row>
    <row r="51" spans="1:20">
      <c r="A51" t="s">
        <v>404</v>
      </c>
      <c r="B51" t="s">
        <v>405</v>
      </c>
      <c r="C51" t="s">
        <v>102</v>
      </c>
      <c r="D51" t="s">
        <v>125</v>
      </c>
      <c r="E51" t="s">
        <v>349</v>
      </c>
      <c r="F51" t="s">
        <v>272</v>
      </c>
      <c r="G51" t="s">
        <v>388</v>
      </c>
      <c r="H51" t="s">
        <v>206</v>
      </c>
      <c r="I51" t="s">
        <v>406</v>
      </c>
      <c r="J51" s="65">
        <v>1.23</v>
      </c>
      <c r="K51" t="s">
        <v>104</v>
      </c>
      <c r="L51" s="66">
        <v>2.4500000000000001E-2</v>
      </c>
      <c r="M51" s="66">
        <v>-2E-3</v>
      </c>
      <c r="N51" s="65">
        <v>50000</v>
      </c>
      <c r="O51" s="65">
        <v>106.73</v>
      </c>
      <c r="P51" s="65">
        <v>0</v>
      </c>
      <c r="Q51" s="65">
        <v>53.365000000000002</v>
      </c>
      <c r="R51" s="66">
        <v>5.0000000000000001E-4</v>
      </c>
      <c r="S51" s="66">
        <v>5.3E-3</v>
      </c>
      <c r="T51" s="66">
        <v>2.9999999999999997E-4</v>
      </c>
    </row>
    <row r="52" spans="1:20">
      <c r="A52" t="s">
        <v>407</v>
      </c>
      <c r="B52" t="s">
        <v>408</v>
      </c>
      <c r="C52" t="s">
        <v>102</v>
      </c>
      <c r="D52" t="s">
        <v>125</v>
      </c>
      <c r="E52" t="s">
        <v>409</v>
      </c>
      <c r="F52" t="s">
        <v>357</v>
      </c>
      <c r="G52" t="s">
        <v>380</v>
      </c>
      <c r="H52" t="s">
        <v>152</v>
      </c>
      <c r="I52" t="s">
        <v>410</v>
      </c>
      <c r="J52" s="65">
        <v>2.68</v>
      </c>
      <c r="K52" t="s">
        <v>104</v>
      </c>
      <c r="L52" s="66">
        <v>2.5499999999999998E-2</v>
      </c>
      <c r="M52" s="66">
        <v>1E-4</v>
      </c>
      <c r="N52" s="65">
        <v>43000.67</v>
      </c>
      <c r="O52" s="65">
        <v>110.99</v>
      </c>
      <c r="P52" s="65">
        <v>0</v>
      </c>
      <c r="Q52" s="65">
        <v>47.726443633000002</v>
      </c>
      <c r="R52" s="66">
        <v>1E-4</v>
      </c>
      <c r="S52" s="66">
        <v>4.7999999999999996E-3</v>
      </c>
      <c r="T52" s="66">
        <v>2.9999999999999997E-4</v>
      </c>
    </row>
    <row r="53" spans="1:20">
      <c r="A53" t="s">
        <v>411</v>
      </c>
      <c r="B53" t="s">
        <v>412</v>
      </c>
      <c r="C53" t="s">
        <v>102</v>
      </c>
      <c r="D53" t="s">
        <v>125</v>
      </c>
      <c r="E53" t="s">
        <v>413</v>
      </c>
      <c r="F53" t="s">
        <v>357</v>
      </c>
      <c r="G53" t="s">
        <v>388</v>
      </c>
      <c r="H53" t="s">
        <v>206</v>
      </c>
      <c r="I53" t="s">
        <v>414</v>
      </c>
      <c r="J53" s="65">
        <v>0.25</v>
      </c>
      <c r="K53" t="s">
        <v>104</v>
      </c>
      <c r="L53" s="66">
        <v>3.5999999999999997E-2</v>
      </c>
      <c r="M53" s="66">
        <v>-1.2200000000000001E-2</v>
      </c>
      <c r="N53" s="65">
        <v>20000</v>
      </c>
      <c r="O53" s="65">
        <v>110.48</v>
      </c>
      <c r="P53" s="65">
        <v>0</v>
      </c>
      <c r="Q53" s="65">
        <v>22.096</v>
      </c>
      <c r="R53" s="66">
        <v>0</v>
      </c>
      <c r="S53" s="66">
        <v>2.2000000000000001E-3</v>
      </c>
      <c r="T53" s="66">
        <v>1E-4</v>
      </c>
    </row>
    <row r="54" spans="1:20">
      <c r="A54" t="s">
        <v>415</v>
      </c>
      <c r="B54" t="s">
        <v>416</v>
      </c>
      <c r="C54" t="s">
        <v>102</v>
      </c>
      <c r="D54" t="s">
        <v>125</v>
      </c>
      <c r="E54" t="s">
        <v>417</v>
      </c>
      <c r="F54" t="s">
        <v>272</v>
      </c>
      <c r="G54" t="s">
        <v>388</v>
      </c>
      <c r="H54" t="s">
        <v>206</v>
      </c>
      <c r="I54" t="s">
        <v>418</v>
      </c>
      <c r="J54" s="65">
        <v>1.5</v>
      </c>
      <c r="K54" t="s">
        <v>104</v>
      </c>
      <c r="L54" s="66">
        <v>0.02</v>
      </c>
      <c r="M54" s="66">
        <v>-1.4E-3</v>
      </c>
      <c r="N54" s="65">
        <v>73500</v>
      </c>
      <c r="O54" s="65">
        <v>107.68</v>
      </c>
      <c r="P54" s="65">
        <v>0</v>
      </c>
      <c r="Q54" s="65">
        <v>79.144800000000004</v>
      </c>
      <c r="R54" s="66">
        <v>2.0000000000000001E-4</v>
      </c>
      <c r="S54" s="66">
        <v>7.9000000000000008E-3</v>
      </c>
      <c r="T54" s="66">
        <v>4.0000000000000002E-4</v>
      </c>
    </row>
    <row r="55" spans="1:20">
      <c r="A55" t="s">
        <v>419</v>
      </c>
      <c r="B55" t="s">
        <v>420</v>
      </c>
      <c r="C55" t="s">
        <v>102</v>
      </c>
      <c r="D55" t="s">
        <v>125</v>
      </c>
      <c r="E55" t="s">
        <v>361</v>
      </c>
      <c r="F55" t="s">
        <v>297</v>
      </c>
      <c r="G55" t="s">
        <v>388</v>
      </c>
      <c r="H55" t="s">
        <v>206</v>
      </c>
      <c r="I55" t="s">
        <v>331</v>
      </c>
      <c r="J55" s="65">
        <v>2.21</v>
      </c>
      <c r="K55" t="s">
        <v>104</v>
      </c>
      <c r="L55" s="66">
        <v>4.9000000000000002E-2</v>
      </c>
      <c r="M55" s="66">
        <v>2.5999999999999999E-3</v>
      </c>
      <c r="N55" s="65">
        <v>89000.03</v>
      </c>
      <c r="O55" s="65">
        <v>116.76</v>
      </c>
      <c r="P55" s="65">
        <v>0</v>
      </c>
      <c r="Q55" s="65">
        <v>103.916435028</v>
      </c>
      <c r="R55" s="66">
        <v>1E-4</v>
      </c>
      <c r="S55" s="66">
        <v>1.04E-2</v>
      </c>
      <c r="T55" s="66">
        <v>5.9999999999999995E-4</v>
      </c>
    </row>
    <row r="56" spans="1:20">
      <c r="A56" t="s">
        <v>421</v>
      </c>
      <c r="B56" t="s">
        <v>422</v>
      </c>
      <c r="C56" t="s">
        <v>102</v>
      </c>
      <c r="D56" t="s">
        <v>125</v>
      </c>
      <c r="E56" t="s">
        <v>361</v>
      </c>
      <c r="F56" t="s">
        <v>297</v>
      </c>
      <c r="G56" t="s">
        <v>388</v>
      </c>
      <c r="H56" t="s">
        <v>206</v>
      </c>
      <c r="I56" t="s">
        <v>243</v>
      </c>
      <c r="J56" s="65">
        <v>2.1</v>
      </c>
      <c r="K56" t="s">
        <v>104</v>
      </c>
      <c r="L56" s="66">
        <v>5.8500000000000003E-2</v>
      </c>
      <c r="M56" s="66">
        <v>-1E-4</v>
      </c>
      <c r="N56" s="65">
        <v>39119.589999999997</v>
      </c>
      <c r="O56" s="65">
        <v>124.43</v>
      </c>
      <c r="P56" s="65">
        <v>0</v>
      </c>
      <c r="Q56" s="65">
        <v>48.676505837000001</v>
      </c>
      <c r="R56" s="66">
        <v>0</v>
      </c>
      <c r="S56" s="66">
        <v>4.8999999999999998E-3</v>
      </c>
      <c r="T56" s="66">
        <v>2.9999999999999997E-4</v>
      </c>
    </row>
    <row r="57" spans="1:20">
      <c r="A57" t="s">
        <v>423</v>
      </c>
      <c r="B57" t="s">
        <v>424</v>
      </c>
      <c r="C57" t="s">
        <v>102</v>
      </c>
      <c r="D57" t="s">
        <v>125</v>
      </c>
      <c r="E57" t="s">
        <v>361</v>
      </c>
      <c r="F57" t="s">
        <v>297</v>
      </c>
      <c r="G57" t="s">
        <v>380</v>
      </c>
      <c r="H57" t="s">
        <v>152</v>
      </c>
      <c r="I57" t="s">
        <v>425</v>
      </c>
      <c r="J57" s="65">
        <v>2.4</v>
      </c>
      <c r="K57" t="s">
        <v>104</v>
      </c>
      <c r="L57" s="66">
        <v>2.5499999999999998E-2</v>
      </c>
      <c r="M57" s="66">
        <v>-8.0000000000000004E-4</v>
      </c>
      <c r="N57" s="65">
        <v>38260.879999999997</v>
      </c>
      <c r="O57" s="65">
        <v>109.3</v>
      </c>
      <c r="P57" s="65">
        <v>0.95316000000000001</v>
      </c>
      <c r="Q57" s="65">
        <v>42.772301839999997</v>
      </c>
      <c r="R57" s="66">
        <v>0</v>
      </c>
      <c r="S57" s="66">
        <v>4.3E-3</v>
      </c>
      <c r="T57" s="66">
        <v>2.0000000000000001E-4</v>
      </c>
    </row>
    <row r="58" spans="1:20">
      <c r="A58" t="s">
        <v>426</v>
      </c>
      <c r="B58" t="s">
        <v>427</v>
      </c>
      <c r="C58" t="s">
        <v>102</v>
      </c>
      <c r="D58" t="s">
        <v>125</v>
      </c>
      <c r="E58" t="s">
        <v>428</v>
      </c>
      <c r="F58" t="s">
        <v>357</v>
      </c>
      <c r="G58" t="s">
        <v>380</v>
      </c>
      <c r="H58" t="s">
        <v>152</v>
      </c>
      <c r="I58" t="s">
        <v>429</v>
      </c>
      <c r="J58" s="65">
        <v>1.45</v>
      </c>
      <c r="K58" t="s">
        <v>104</v>
      </c>
      <c r="L58" s="66">
        <v>4.0500000000000001E-2</v>
      </c>
      <c r="M58" s="66">
        <v>9.7000000000000003E-3</v>
      </c>
      <c r="N58" s="65">
        <v>8250.02</v>
      </c>
      <c r="O58" s="65">
        <v>132.79</v>
      </c>
      <c r="P58" s="65">
        <v>3.9077299999999999</v>
      </c>
      <c r="Q58" s="65">
        <v>14.862931558</v>
      </c>
      <c r="R58" s="66">
        <v>1E-4</v>
      </c>
      <c r="S58" s="66">
        <v>1.5E-3</v>
      </c>
      <c r="T58" s="66">
        <v>1E-4</v>
      </c>
    </row>
    <row r="59" spans="1:20">
      <c r="A59" t="s">
        <v>430</v>
      </c>
      <c r="B59" t="s">
        <v>431</v>
      </c>
      <c r="C59" t="s">
        <v>102</v>
      </c>
      <c r="D59" t="s">
        <v>125</v>
      </c>
      <c r="E59" t="s">
        <v>432</v>
      </c>
      <c r="F59" t="s">
        <v>297</v>
      </c>
      <c r="G59" t="s">
        <v>380</v>
      </c>
      <c r="H59" t="s">
        <v>152</v>
      </c>
      <c r="I59" t="s">
        <v>433</v>
      </c>
      <c r="J59" s="65">
        <v>3.52</v>
      </c>
      <c r="K59" t="s">
        <v>104</v>
      </c>
      <c r="L59" s="66">
        <v>2.75E-2</v>
      </c>
      <c r="M59" s="66">
        <v>-1.6999999999999999E-3</v>
      </c>
      <c r="N59" s="65">
        <v>12683.8</v>
      </c>
      <c r="O59" s="65">
        <v>113.35</v>
      </c>
      <c r="P59" s="65">
        <v>0.32118999999999998</v>
      </c>
      <c r="Q59" s="65">
        <v>14.698277300000001</v>
      </c>
      <c r="R59" s="66">
        <v>0</v>
      </c>
      <c r="S59" s="66">
        <v>1.5E-3</v>
      </c>
      <c r="T59" s="66">
        <v>1E-4</v>
      </c>
    </row>
    <row r="60" spans="1:20">
      <c r="A60" t="s">
        <v>434</v>
      </c>
      <c r="B60" t="s">
        <v>435</v>
      </c>
      <c r="C60" t="s">
        <v>102</v>
      </c>
      <c r="D60" t="s">
        <v>125</v>
      </c>
      <c r="E60" t="s">
        <v>432</v>
      </c>
      <c r="F60" t="s">
        <v>297</v>
      </c>
      <c r="G60" t="s">
        <v>380</v>
      </c>
      <c r="H60" t="s">
        <v>152</v>
      </c>
      <c r="I60" t="s">
        <v>436</v>
      </c>
      <c r="J60" s="65">
        <v>1.43</v>
      </c>
      <c r="K60" t="s">
        <v>104</v>
      </c>
      <c r="L60" s="66">
        <v>2.75E-2</v>
      </c>
      <c r="M60" s="66">
        <v>-2.0000000000000001E-4</v>
      </c>
      <c r="N60" s="65">
        <v>23750.81</v>
      </c>
      <c r="O60" s="65">
        <v>108.15</v>
      </c>
      <c r="P60" s="65">
        <v>0.64185999999999999</v>
      </c>
      <c r="Q60" s="65">
        <v>26.328361014999999</v>
      </c>
      <c r="R60" s="66">
        <v>1E-4</v>
      </c>
      <c r="S60" s="66">
        <v>2.5999999999999999E-3</v>
      </c>
      <c r="T60" s="66">
        <v>1E-4</v>
      </c>
    </row>
    <row r="61" spans="1:20">
      <c r="A61" t="s">
        <v>437</v>
      </c>
      <c r="B61" t="s">
        <v>438</v>
      </c>
      <c r="C61" t="s">
        <v>102</v>
      </c>
      <c r="D61" t="s">
        <v>125</v>
      </c>
      <c r="E61" t="s">
        <v>439</v>
      </c>
      <c r="F61" t="s">
        <v>297</v>
      </c>
      <c r="G61" t="s">
        <v>388</v>
      </c>
      <c r="H61" t="s">
        <v>206</v>
      </c>
      <c r="I61" t="s">
        <v>440</v>
      </c>
      <c r="J61" s="65">
        <v>6.41</v>
      </c>
      <c r="K61" t="s">
        <v>104</v>
      </c>
      <c r="L61" s="66">
        <v>1.4200000000000001E-2</v>
      </c>
      <c r="M61" s="66">
        <v>1.06E-2</v>
      </c>
      <c r="N61" s="65">
        <v>47000</v>
      </c>
      <c r="O61" s="65">
        <v>103.65</v>
      </c>
      <c r="P61" s="65">
        <v>0</v>
      </c>
      <c r="Q61" s="65">
        <v>48.715499999999999</v>
      </c>
      <c r="R61" s="66">
        <v>1E-4</v>
      </c>
      <c r="S61" s="66">
        <v>4.8999999999999998E-3</v>
      </c>
      <c r="T61" s="66">
        <v>2.9999999999999997E-4</v>
      </c>
    </row>
    <row r="62" spans="1:20">
      <c r="A62" t="s">
        <v>441</v>
      </c>
      <c r="B62" t="s">
        <v>442</v>
      </c>
      <c r="C62" t="s">
        <v>102</v>
      </c>
      <c r="D62" t="s">
        <v>125</v>
      </c>
      <c r="E62" t="s">
        <v>379</v>
      </c>
      <c r="F62" t="s">
        <v>272</v>
      </c>
      <c r="G62" t="s">
        <v>443</v>
      </c>
      <c r="H62" t="s">
        <v>152</v>
      </c>
      <c r="I62" t="s">
        <v>444</v>
      </c>
      <c r="J62" s="65">
        <v>0.98</v>
      </c>
      <c r="K62" t="s">
        <v>104</v>
      </c>
      <c r="L62" s="66">
        <v>4.1500000000000002E-2</v>
      </c>
      <c r="M62" s="66">
        <v>1.7100000000000001E-2</v>
      </c>
      <c r="N62" s="65">
        <v>44000.02</v>
      </c>
      <c r="O62" s="65">
        <v>112.07</v>
      </c>
      <c r="P62" s="65">
        <v>26.030149999999999</v>
      </c>
      <c r="Q62" s="65">
        <v>75.340972414000007</v>
      </c>
      <c r="R62" s="66">
        <v>2.0000000000000001E-4</v>
      </c>
      <c r="S62" s="66">
        <v>7.4999999999999997E-3</v>
      </c>
      <c r="T62" s="66">
        <v>4.0000000000000002E-4</v>
      </c>
    </row>
    <row r="63" spans="1:20">
      <c r="A63" t="s">
        <v>445</v>
      </c>
      <c r="B63" t="s">
        <v>446</v>
      </c>
      <c r="C63" t="s">
        <v>102</v>
      </c>
      <c r="D63" t="s">
        <v>125</v>
      </c>
      <c r="E63" t="s">
        <v>447</v>
      </c>
      <c r="F63" t="s">
        <v>129</v>
      </c>
      <c r="G63" t="s">
        <v>448</v>
      </c>
      <c r="H63" t="s">
        <v>206</v>
      </c>
      <c r="I63" t="s">
        <v>334</v>
      </c>
      <c r="J63" s="65">
        <v>2.64</v>
      </c>
      <c r="K63" t="s">
        <v>104</v>
      </c>
      <c r="L63" s="66">
        <v>3.15E-2</v>
      </c>
      <c r="M63" s="66">
        <v>1.4500000000000001E-2</v>
      </c>
      <c r="N63" s="65">
        <v>75000</v>
      </c>
      <c r="O63" s="65">
        <v>105.35</v>
      </c>
      <c r="P63" s="65">
        <v>0</v>
      </c>
      <c r="Q63" s="65">
        <v>79.012500000000003</v>
      </c>
      <c r="R63" s="66">
        <v>2.0000000000000001E-4</v>
      </c>
      <c r="S63" s="66">
        <v>7.9000000000000008E-3</v>
      </c>
      <c r="T63" s="66">
        <v>4.0000000000000002E-4</v>
      </c>
    </row>
    <row r="64" spans="1:20">
      <c r="A64" t="s">
        <v>449</v>
      </c>
      <c r="B64" t="s">
        <v>450</v>
      </c>
      <c r="C64" t="s">
        <v>102</v>
      </c>
      <c r="D64" t="s">
        <v>125</v>
      </c>
      <c r="E64" t="s">
        <v>451</v>
      </c>
      <c r="F64" t="s">
        <v>297</v>
      </c>
      <c r="G64" t="s">
        <v>448</v>
      </c>
      <c r="H64" t="s">
        <v>206</v>
      </c>
      <c r="I64" t="s">
        <v>414</v>
      </c>
      <c r="J64" s="65">
        <v>6.89</v>
      </c>
      <c r="K64" t="s">
        <v>104</v>
      </c>
      <c r="L64" s="66">
        <v>1.9400000000000001E-2</v>
      </c>
      <c r="M64" s="66">
        <v>8.5000000000000006E-3</v>
      </c>
      <c r="N64" s="65">
        <v>56000</v>
      </c>
      <c r="O64" s="65">
        <v>108.03</v>
      </c>
      <c r="P64" s="65">
        <v>0</v>
      </c>
      <c r="Q64" s="65">
        <v>60.4968</v>
      </c>
      <c r="R64" s="66">
        <v>2.0000000000000001E-4</v>
      </c>
      <c r="S64" s="66">
        <v>6.0000000000000001E-3</v>
      </c>
      <c r="T64" s="66">
        <v>2.9999999999999997E-4</v>
      </c>
    </row>
    <row r="65" spans="1:20">
      <c r="A65" t="s">
        <v>452</v>
      </c>
      <c r="B65" t="s">
        <v>453</v>
      </c>
      <c r="C65" t="s">
        <v>102</v>
      </c>
      <c r="D65" t="s">
        <v>125</v>
      </c>
      <c r="E65" t="s">
        <v>454</v>
      </c>
      <c r="F65" t="s">
        <v>129</v>
      </c>
      <c r="G65" t="s">
        <v>448</v>
      </c>
      <c r="H65" t="s">
        <v>206</v>
      </c>
      <c r="I65" t="s">
        <v>455</v>
      </c>
      <c r="J65" s="65">
        <v>2.0699999999999998</v>
      </c>
      <c r="K65" t="s">
        <v>104</v>
      </c>
      <c r="L65" s="66">
        <v>2.6499999999999999E-2</v>
      </c>
      <c r="M65" s="66">
        <v>8.3999999999999995E-3</v>
      </c>
      <c r="N65" s="65">
        <v>39666.67</v>
      </c>
      <c r="O65" s="65">
        <v>105.9</v>
      </c>
      <c r="P65" s="65">
        <v>0</v>
      </c>
      <c r="Q65" s="65">
        <v>42.007003529999999</v>
      </c>
      <c r="R65" s="66">
        <v>1E-4</v>
      </c>
      <c r="S65" s="66">
        <v>4.1999999999999997E-3</v>
      </c>
      <c r="T65" s="66">
        <v>2.0000000000000001E-4</v>
      </c>
    </row>
    <row r="66" spans="1:20">
      <c r="A66" t="s">
        <v>456</v>
      </c>
      <c r="B66" t="s">
        <v>457</v>
      </c>
      <c r="C66" t="s">
        <v>102</v>
      </c>
      <c r="D66" t="s">
        <v>125</v>
      </c>
      <c r="E66" t="s">
        <v>458</v>
      </c>
      <c r="F66" t="s">
        <v>297</v>
      </c>
      <c r="G66" t="s">
        <v>443</v>
      </c>
      <c r="H66" t="s">
        <v>152</v>
      </c>
      <c r="I66" t="s">
        <v>459</v>
      </c>
      <c r="J66" s="65">
        <v>5.48</v>
      </c>
      <c r="K66" t="s">
        <v>104</v>
      </c>
      <c r="L66" s="66">
        <v>2.4E-2</v>
      </c>
      <c r="M66" s="66">
        <v>9.1000000000000004E-3</v>
      </c>
      <c r="N66" s="65">
        <v>24000</v>
      </c>
      <c r="O66" s="65">
        <v>111.2</v>
      </c>
      <c r="P66" s="65">
        <v>0</v>
      </c>
      <c r="Q66" s="65">
        <v>26.687999999999999</v>
      </c>
      <c r="R66" s="66">
        <v>0</v>
      </c>
      <c r="S66" s="66">
        <v>2.7000000000000001E-3</v>
      </c>
      <c r="T66" s="66">
        <v>1E-4</v>
      </c>
    </row>
    <row r="67" spans="1:20">
      <c r="A67" t="s">
        <v>460</v>
      </c>
      <c r="B67" t="s">
        <v>461</v>
      </c>
      <c r="C67" t="s">
        <v>102</v>
      </c>
      <c r="D67" t="s">
        <v>125</v>
      </c>
      <c r="E67" t="s">
        <v>462</v>
      </c>
      <c r="F67" t="s">
        <v>134</v>
      </c>
      <c r="G67" t="s">
        <v>448</v>
      </c>
      <c r="H67" t="s">
        <v>206</v>
      </c>
      <c r="I67" t="s">
        <v>463</v>
      </c>
      <c r="J67" s="65">
        <v>3.03</v>
      </c>
      <c r="K67" t="s">
        <v>104</v>
      </c>
      <c r="L67" s="66">
        <v>1.9800000000000002E-2</v>
      </c>
      <c r="M67" s="66">
        <v>1.7500000000000002E-2</v>
      </c>
      <c r="N67" s="65">
        <v>17272.73</v>
      </c>
      <c r="O67" s="65">
        <v>102.28</v>
      </c>
      <c r="P67" s="65">
        <v>2.9716900000000002</v>
      </c>
      <c r="Q67" s="65">
        <v>20.638238244</v>
      </c>
      <c r="R67" s="66">
        <v>0</v>
      </c>
      <c r="S67" s="66">
        <v>2.0999999999999999E-3</v>
      </c>
      <c r="T67" s="66">
        <v>1E-4</v>
      </c>
    </row>
    <row r="68" spans="1:20">
      <c r="A68" t="s">
        <v>464</v>
      </c>
      <c r="B68" t="s">
        <v>465</v>
      </c>
      <c r="C68" t="s">
        <v>102</v>
      </c>
      <c r="D68" t="s">
        <v>125</v>
      </c>
      <c r="E68" t="s">
        <v>462</v>
      </c>
      <c r="F68" t="s">
        <v>134</v>
      </c>
      <c r="G68" t="s">
        <v>448</v>
      </c>
      <c r="H68" t="s">
        <v>206</v>
      </c>
      <c r="I68" t="s">
        <v>466</v>
      </c>
      <c r="J68" s="65">
        <v>0.51</v>
      </c>
      <c r="K68" t="s">
        <v>104</v>
      </c>
      <c r="L68" s="66">
        <v>4.5999999999999999E-2</v>
      </c>
      <c r="M68" s="66">
        <v>5.7799999999999997E-2</v>
      </c>
      <c r="N68" s="65">
        <v>117000</v>
      </c>
      <c r="O68" s="65">
        <v>106.56</v>
      </c>
      <c r="P68" s="65">
        <v>2.82056</v>
      </c>
      <c r="Q68" s="65">
        <v>127.49576</v>
      </c>
      <c r="R68" s="66">
        <v>5.0000000000000001E-4</v>
      </c>
      <c r="S68" s="66">
        <v>1.2699999999999999E-2</v>
      </c>
      <c r="T68" s="66">
        <v>6.9999999999999999E-4</v>
      </c>
    </row>
    <row r="69" spans="1:20">
      <c r="A69" t="s">
        <v>467</v>
      </c>
      <c r="B69" t="s">
        <v>468</v>
      </c>
      <c r="C69" t="s">
        <v>102</v>
      </c>
      <c r="D69" t="s">
        <v>125</v>
      </c>
      <c r="E69" t="s">
        <v>439</v>
      </c>
      <c r="F69" t="s">
        <v>297</v>
      </c>
      <c r="G69" t="s">
        <v>448</v>
      </c>
      <c r="H69" t="s">
        <v>206</v>
      </c>
      <c r="I69" t="s">
        <v>469</v>
      </c>
      <c r="J69" s="65">
        <v>0.99</v>
      </c>
      <c r="K69" t="s">
        <v>104</v>
      </c>
      <c r="L69" s="66">
        <v>4.4999999999999998E-2</v>
      </c>
      <c r="M69" s="66">
        <v>-4.1000000000000003E-3</v>
      </c>
      <c r="N69" s="65">
        <v>28500</v>
      </c>
      <c r="O69" s="65">
        <v>114.92</v>
      </c>
      <c r="P69" s="65">
        <v>0</v>
      </c>
      <c r="Q69" s="65">
        <v>32.752200000000002</v>
      </c>
      <c r="R69" s="66">
        <v>2.0000000000000001E-4</v>
      </c>
      <c r="S69" s="66">
        <v>3.3E-3</v>
      </c>
      <c r="T69" s="66">
        <v>2.0000000000000001E-4</v>
      </c>
    </row>
    <row r="70" spans="1:20">
      <c r="A70" t="s">
        <v>470</v>
      </c>
      <c r="B70" t="s">
        <v>471</v>
      </c>
      <c r="C70" t="s">
        <v>102</v>
      </c>
      <c r="D70" t="s">
        <v>125</v>
      </c>
      <c r="E70" t="s">
        <v>472</v>
      </c>
      <c r="F70" t="s">
        <v>129</v>
      </c>
      <c r="G70" t="s">
        <v>443</v>
      </c>
      <c r="H70" t="s">
        <v>152</v>
      </c>
      <c r="I70" t="s">
        <v>473</v>
      </c>
      <c r="J70" s="65">
        <v>0.42</v>
      </c>
      <c r="K70" t="s">
        <v>104</v>
      </c>
      <c r="L70" s="66">
        <v>3.7499999999999999E-2</v>
      </c>
      <c r="M70" s="66">
        <v>4.4000000000000003E-3</v>
      </c>
      <c r="N70" s="65">
        <v>100000.07</v>
      </c>
      <c r="O70" s="65">
        <v>104.87</v>
      </c>
      <c r="P70" s="65">
        <v>0</v>
      </c>
      <c r="Q70" s="65">
        <v>104.870073409</v>
      </c>
      <c r="R70" s="66">
        <v>8.0000000000000004E-4</v>
      </c>
      <c r="S70" s="66">
        <v>1.0500000000000001E-2</v>
      </c>
      <c r="T70" s="66">
        <v>5.9999999999999995E-4</v>
      </c>
    </row>
    <row r="71" spans="1:20">
      <c r="A71" t="s">
        <v>474</v>
      </c>
      <c r="B71" t="s">
        <v>475</v>
      </c>
      <c r="C71" t="s">
        <v>102</v>
      </c>
      <c r="D71" t="s">
        <v>125</v>
      </c>
      <c r="E71" t="s">
        <v>379</v>
      </c>
      <c r="F71" t="s">
        <v>272</v>
      </c>
      <c r="G71" t="s">
        <v>476</v>
      </c>
      <c r="H71" t="s">
        <v>152</v>
      </c>
      <c r="I71" t="s">
        <v>477</v>
      </c>
      <c r="J71" s="65">
        <v>1.17</v>
      </c>
      <c r="K71" t="s">
        <v>104</v>
      </c>
      <c r="L71" s="66">
        <v>5.2999999999999999E-2</v>
      </c>
      <c r="M71" s="66">
        <v>-4.4999999999999997E-3</v>
      </c>
      <c r="N71" s="65">
        <v>20000</v>
      </c>
      <c r="O71" s="65">
        <v>118.63</v>
      </c>
      <c r="P71" s="65">
        <v>0</v>
      </c>
      <c r="Q71" s="65">
        <v>23.725999999999999</v>
      </c>
      <c r="R71" s="66">
        <v>1E-4</v>
      </c>
      <c r="S71" s="66">
        <v>2.3999999999999998E-3</v>
      </c>
      <c r="T71" s="66">
        <v>1E-4</v>
      </c>
    </row>
    <row r="72" spans="1:20">
      <c r="A72" t="s">
        <v>478</v>
      </c>
      <c r="B72" t="s">
        <v>479</v>
      </c>
      <c r="C72" t="s">
        <v>102</v>
      </c>
      <c r="D72" t="s">
        <v>125</v>
      </c>
      <c r="E72" t="s">
        <v>480</v>
      </c>
      <c r="F72" t="s">
        <v>357</v>
      </c>
      <c r="G72" t="s">
        <v>476</v>
      </c>
      <c r="H72" t="s">
        <v>152</v>
      </c>
      <c r="I72" t="s">
        <v>481</v>
      </c>
      <c r="J72" s="65">
        <v>1.43</v>
      </c>
      <c r="K72" t="s">
        <v>104</v>
      </c>
      <c r="L72" s="66">
        <v>4.2999999999999997E-2</v>
      </c>
      <c r="M72" s="66">
        <v>1E-4</v>
      </c>
      <c r="N72" s="65">
        <v>80000</v>
      </c>
      <c r="O72" s="65">
        <v>109.8</v>
      </c>
      <c r="P72" s="65">
        <v>0</v>
      </c>
      <c r="Q72" s="65">
        <v>87.84</v>
      </c>
      <c r="R72" s="66">
        <v>6.9999999999999999E-4</v>
      </c>
      <c r="S72" s="66">
        <v>8.8000000000000005E-3</v>
      </c>
      <c r="T72" s="66">
        <v>5.0000000000000001E-4</v>
      </c>
    </row>
    <row r="73" spans="1:20">
      <c r="A73" t="s">
        <v>482</v>
      </c>
      <c r="B73" t="s">
        <v>483</v>
      </c>
      <c r="C73" t="s">
        <v>102</v>
      </c>
      <c r="D73" t="s">
        <v>125</v>
      </c>
      <c r="E73" t="s">
        <v>484</v>
      </c>
      <c r="F73" t="s">
        <v>297</v>
      </c>
      <c r="G73" t="s">
        <v>476</v>
      </c>
      <c r="H73" t="s">
        <v>152</v>
      </c>
      <c r="I73" t="s">
        <v>376</v>
      </c>
      <c r="J73" s="65">
        <v>0.57999999999999996</v>
      </c>
      <c r="K73" t="s">
        <v>104</v>
      </c>
      <c r="L73" s="66">
        <v>4.8000000000000001E-2</v>
      </c>
      <c r="M73" s="66">
        <v>3.8E-3</v>
      </c>
      <c r="N73" s="65">
        <v>78000.03</v>
      </c>
      <c r="O73" s="65">
        <v>108.56</v>
      </c>
      <c r="P73" s="65">
        <v>0</v>
      </c>
      <c r="Q73" s="65">
        <v>84.676832567999995</v>
      </c>
      <c r="R73" s="66">
        <v>4.0000000000000002E-4</v>
      </c>
      <c r="S73" s="66">
        <v>8.5000000000000006E-3</v>
      </c>
      <c r="T73" s="66">
        <v>5.0000000000000001E-4</v>
      </c>
    </row>
    <row r="74" spans="1:20">
      <c r="A74" t="s">
        <v>485</v>
      </c>
      <c r="B74" t="s">
        <v>486</v>
      </c>
      <c r="C74" t="s">
        <v>102</v>
      </c>
      <c r="D74" t="s">
        <v>125</v>
      </c>
      <c r="E74" t="s">
        <v>487</v>
      </c>
      <c r="F74" t="s">
        <v>297</v>
      </c>
      <c r="G74" t="s">
        <v>476</v>
      </c>
      <c r="H74" t="s">
        <v>152</v>
      </c>
      <c r="I74" t="s">
        <v>488</v>
      </c>
      <c r="J74" s="65">
        <v>0.74</v>
      </c>
      <c r="K74" t="s">
        <v>104</v>
      </c>
      <c r="L74" s="66">
        <v>4.7E-2</v>
      </c>
      <c r="M74" s="66">
        <v>7.7999999999999996E-3</v>
      </c>
      <c r="N74" s="65">
        <v>38500.28</v>
      </c>
      <c r="O74" s="65">
        <v>109.11</v>
      </c>
      <c r="P74" s="65">
        <v>0</v>
      </c>
      <c r="Q74" s="65">
        <v>42.007655507999999</v>
      </c>
      <c r="R74" s="66">
        <v>1.1999999999999999E-3</v>
      </c>
      <c r="S74" s="66">
        <v>4.1999999999999997E-3</v>
      </c>
      <c r="T74" s="66">
        <v>2.0000000000000001E-4</v>
      </c>
    </row>
    <row r="75" spans="1:20">
      <c r="A75" t="s">
        <v>489</v>
      </c>
      <c r="B75" t="s">
        <v>490</v>
      </c>
      <c r="C75" t="s">
        <v>102</v>
      </c>
      <c r="D75" t="s">
        <v>125</v>
      </c>
      <c r="E75" t="s">
        <v>451</v>
      </c>
      <c r="F75" t="s">
        <v>297</v>
      </c>
      <c r="G75" t="s">
        <v>491</v>
      </c>
      <c r="H75" t="s">
        <v>206</v>
      </c>
      <c r="I75" t="s">
        <v>492</v>
      </c>
      <c r="J75" s="65">
        <v>0.98</v>
      </c>
      <c r="K75" t="s">
        <v>104</v>
      </c>
      <c r="L75" s="66">
        <v>4.2500000000000003E-2</v>
      </c>
      <c r="M75" s="66">
        <v>1.32E-2</v>
      </c>
      <c r="N75" s="65">
        <v>17600.669999999998</v>
      </c>
      <c r="O75" s="65">
        <v>114.69</v>
      </c>
      <c r="P75" s="65">
        <v>5.3161399999999999</v>
      </c>
      <c r="Q75" s="65">
        <v>25.502348423000001</v>
      </c>
      <c r="R75" s="66">
        <v>2.0000000000000001E-4</v>
      </c>
      <c r="S75" s="66">
        <v>2.5000000000000001E-3</v>
      </c>
      <c r="T75" s="66">
        <v>1E-4</v>
      </c>
    </row>
    <row r="76" spans="1:20">
      <c r="A76" t="s">
        <v>493</v>
      </c>
      <c r="B76" t="s">
        <v>494</v>
      </c>
      <c r="C76" t="s">
        <v>102</v>
      </c>
      <c r="D76" t="s">
        <v>125</v>
      </c>
      <c r="E76" t="s">
        <v>451</v>
      </c>
      <c r="F76" t="s">
        <v>297</v>
      </c>
      <c r="G76" t="s">
        <v>491</v>
      </c>
      <c r="H76" t="s">
        <v>206</v>
      </c>
      <c r="I76" t="s">
        <v>495</v>
      </c>
      <c r="J76" s="65">
        <v>1.88</v>
      </c>
      <c r="K76" t="s">
        <v>104</v>
      </c>
      <c r="L76" s="66">
        <v>4.5999999999999999E-2</v>
      </c>
      <c r="M76" s="66">
        <v>-1.9E-3</v>
      </c>
      <c r="N76" s="65">
        <v>50555.66</v>
      </c>
      <c r="O76" s="65">
        <v>112.69</v>
      </c>
      <c r="P76" s="65">
        <v>0</v>
      </c>
      <c r="Q76" s="65">
        <v>56.971173254</v>
      </c>
      <c r="R76" s="66">
        <v>2.0000000000000001E-4</v>
      </c>
      <c r="S76" s="66">
        <v>5.7000000000000002E-3</v>
      </c>
      <c r="T76" s="66">
        <v>2.9999999999999997E-4</v>
      </c>
    </row>
    <row r="77" spans="1:20">
      <c r="A77" t="s">
        <v>496</v>
      </c>
      <c r="B77" t="s">
        <v>497</v>
      </c>
      <c r="C77" t="s">
        <v>102</v>
      </c>
      <c r="D77" t="s">
        <v>125</v>
      </c>
      <c r="E77" t="s">
        <v>498</v>
      </c>
      <c r="F77" t="s">
        <v>499</v>
      </c>
      <c r="G77" t="s">
        <v>491</v>
      </c>
      <c r="H77" t="s">
        <v>206</v>
      </c>
      <c r="I77" t="s">
        <v>241</v>
      </c>
      <c r="J77" s="65">
        <v>0.74</v>
      </c>
      <c r="K77" t="s">
        <v>104</v>
      </c>
      <c r="L77" s="66">
        <v>5.6899999999999999E-2</v>
      </c>
      <c r="M77" s="66">
        <v>1.8E-3</v>
      </c>
      <c r="N77" s="65">
        <v>25000</v>
      </c>
      <c r="O77" s="65">
        <v>129.99</v>
      </c>
      <c r="P77" s="65">
        <v>0</v>
      </c>
      <c r="Q77" s="65">
        <v>32.497500000000002</v>
      </c>
      <c r="R77" s="66">
        <v>2.0000000000000001E-4</v>
      </c>
      <c r="S77" s="66">
        <v>3.2000000000000002E-3</v>
      </c>
      <c r="T77" s="66">
        <v>2.0000000000000001E-4</v>
      </c>
    </row>
    <row r="78" spans="1:20">
      <c r="A78" t="s">
        <v>500</v>
      </c>
      <c r="B78" t="s">
        <v>501</v>
      </c>
      <c r="C78" t="s">
        <v>102</v>
      </c>
      <c r="D78" t="s">
        <v>125</v>
      </c>
      <c r="E78" t="s">
        <v>498</v>
      </c>
      <c r="F78" t="s">
        <v>499</v>
      </c>
      <c r="G78" t="s">
        <v>491</v>
      </c>
      <c r="H78" t="s">
        <v>206</v>
      </c>
      <c r="I78" t="s">
        <v>502</v>
      </c>
      <c r="J78" s="65">
        <v>0.75</v>
      </c>
      <c r="K78" t="s">
        <v>104</v>
      </c>
      <c r="L78" s="66">
        <v>4.8000000000000001E-2</v>
      </c>
      <c r="M78" s="66">
        <v>-1.1000000000000001E-3</v>
      </c>
      <c r="N78" s="65">
        <v>69333.86</v>
      </c>
      <c r="O78" s="65">
        <v>124.17</v>
      </c>
      <c r="P78" s="65">
        <v>0</v>
      </c>
      <c r="Q78" s="65">
        <v>86.091853962000002</v>
      </c>
      <c r="R78" s="66">
        <v>2.9999999999999997E-4</v>
      </c>
      <c r="S78" s="66">
        <v>8.6E-3</v>
      </c>
      <c r="T78" s="66">
        <v>5.0000000000000001E-4</v>
      </c>
    </row>
    <row r="79" spans="1:20">
      <c r="A79" t="s">
        <v>503</v>
      </c>
      <c r="B79" t="s">
        <v>504</v>
      </c>
      <c r="C79" t="s">
        <v>102</v>
      </c>
      <c r="D79" t="s">
        <v>125</v>
      </c>
      <c r="E79" t="s">
        <v>505</v>
      </c>
      <c r="F79" t="s">
        <v>272</v>
      </c>
      <c r="G79" t="s">
        <v>491</v>
      </c>
      <c r="H79" t="s">
        <v>206</v>
      </c>
      <c r="I79" t="s">
        <v>506</v>
      </c>
      <c r="J79" s="65">
        <v>2.38</v>
      </c>
      <c r="K79" t="s">
        <v>104</v>
      </c>
      <c r="L79" s="66">
        <v>5.0999999999999997E-2</v>
      </c>
      <c r="M79" s="66">
        <v>2.8999999999999998E-3</v>
      </c>
      <c r="N79" s="65">
        <v>10000</v>
      </c>
      <c r="O79" s="65">
        <v>137.58000000000001</v>
      </c>
      <c r="P79" s="65">
        <v>0.15634000000000001</v>
      </c>
      <c r="Q79" s="65">
        <v>13.914339999999999</v>
      </c>
      <c r="R79" s="66">
        <v>0</v>
      </c>
      <c r="S79" s="66">
        <v>1.4E-3</v>
      </c>
      <c r="T79" s="66">
        <v>1E-4</v>
      </c>
    </row>
    <row r="80" spans="1:20">
      <c r="A80" t="s">
        <v>507</v>
      </c>
      <c r="B80" t="s">
        <v>508</v>
      </c>
      <c r="C80" t="s">
        <v>102</v>
      </c>
      <c r="D80" t="s">
        <v>125</v>
      </c>
      <c r="E80" t="s">
        <v>509</v>
      </c>
      <c r="F80" t="s">
        <v>510</v>
      </c>
      <c r="G80" t="s">
        <v>476</v>
      </c>
      <c r="H80" t="s">
        <v>152</v>
      </c>
      <c r="I80" t="s">
        <v>511</v>
      </c>
      <c r="J80" s="65">
        <v>1.82</v>
      </c>
      <c r="K80" t="s">
        <v>104</v>
      </c>
      <c r="L80" s="66">
        <v>4.65E-2</v>
      </c>
      <c r="M80" s="66">
        <v>9.7999999999999997E-3</v>
      </c>
      <c r="N80" s="65">
        <v>10000</v>
      </c>
      <c r="O80" s="65">
        <v>115.85</v>
      </c>
      <c r="P80" s="65">
        <v>0</v>
      </c>
      <c r="Q80" s="65">
        <v>11.585000000000001</v>
      </c>
      <c r="R80" s="66">
        <v>0</v>
      </c>
      <c r="S80" s="66">
        <v>1.1999999999999999E-3</v>
      </c>
      <c r="T80" s="66">
        <v>1E-4</v>
      </c>
    </row>
    <row r="81" spans="1:20">
      <c r="A81" t="s">
        <v>512</v>
      </c>
      <c r="B81" t="s">
        <v>513</v>
      </c>
      <c r="C81" t="s">
        <v>102</v>
      </c>
      <c r="D81" t="s">
        <v>125</v>
      </c>
      <c r="E81" t="s">
        <v>514</v>
      </c>
      <c r="F81" t="s">
        <v>510</v>
      </c>
      <c r="G81" t="s">
        <v>491</v>
      </c>
      <c r="H81" t="s">
        <v>206</v>
      </c>
      <c r="I81" t="s">
        <v>515</v>
      </c>
      <c r="J81" s="65">
        <v>1.17</v>
      </c>
      <c r="K81" t="s">
        <v>104</v>
      </c>
      <c r="L81" s="66">
        <v>4.9500000000000002E-2</v>
      </c>
      <c r="M81" s="66">
        <v>4.8999999999999998E-3</v>
      </c>
      <c r="N81" s="65">
        <v>40000</v>
      </c>
      <c r="O81" s="65">
        <v>131.15</v>
      </c>
      <c r="P81" s="65">
        <v>0</v>
      </c>
      <c r="Q81" s="65">
        <v>52.46</v>
      </c>
      <c r="R81" s="66">
        <v>0</v>
      </c>
      <c r="S81" s="66">
        <v>5.1999999999999998E-3</v>
      </c>
      <c r="T81" s="66">
        <v>2.9999999999999997E-4</v>
      </c>
    </row>
    <row r="82" spans="1:20">
      <c r="A82" t="s">
        <v>516</v>
      </c>
      <c r="B82" t="s">
        <v>517</v>
      </c>
      <c r="C82" t="s">
        <v>102</v>
      </c>
      <c r="D82" t="s">
        <v>125</v>
      </c>
      <c r="E82" t="s">
        <v>417</v>
      </c>
      <c r="F82" t="s">
        <v>272</v>
      </c>
      <c r="G82" t="s">
        <v>491</v>
      </c>
      <c r="H82" t="s">
        <v>206</v>
      </c>
      <c r="I82" t="s">
        <v>518</v>
      </c>
      <c r="J82" s="65">
        <v>1.49</v>
      </c>
      <c r="K82" t="s">
        <v>104</v>
      </c>
      <c r="L82" s="66">
        <v>2.4E-2</v>
      </c>
      <c r="M82" s="66">
        <v>3.0000000000000001E-3</v>
      </c>
      <c r="N82" s="65">
        <v>32000.68</v>
      </c>
      <c r="O82" s="65">
        <v>106.57</v>
      </c>
      <c r="P82" s="65">
        <v>0</v>
      </c>
      <c r="Q82" s="65">
        <v>34.103124676</v>
      </c>
      <c r="R82" s="66">
        <v>4.0000000000000002E-4</v>
      </c>
      <c r="S82" s="66">
        <v>3.3999999999999998E-3</v>
      </c>
      <c r="T82" s="66">
        <v>2.0000000000000001E-4</v>
      </c>
    </row>
    <row r="83" spans="1:20">
      <c r="A83" t="s">
        <v>519</v>
      </c>
      <c r="B83" t="s">
        <v>520</v>
      </c>
      <c r="C83" t="s">
        <v>102</v>
      </c>
      <c r="D83" t="s">
        <v>125</v>
      </c>
      <c r="E83" t="s">
        <v>521</v>
      </c>
      <c r="F83" t="s">
        <v>297</v>
      </c>
      <c r="G83" t="s">
        <v>491</v>
      </c>
      <c r="H83" t="s">
        <v>206</v>
      </c>
      <c r="I83" t="s">
        <v>522</v>
      </c>
      <c r="J83" s="65">
        <v>3.62</v>
      </c>
      <c r="K83" t="s">
        <v>104</v>
      </c>
      <c r="L83" s="66">
        <v>4.3400000000000001E-2</v>
      </c>
      <c r="M83" s="66">
        <v>1.66E-2</v>
      </c>
      <c r="N83" s="65">
        <v>14318.18</v>
      </c>
      <c r="O83" s="65">
        <v>112.78</v>
      </c>
      <c r="P83" s="65">
        <v>0</v>
      </c>
      <c r="Q83" s="65">
        <v>16.148043403999999</v>
      </c>
      <c r="R83" s="66">
        <v>0</v>
      </c>
      <c r="S83" s="66">
        <v>1.6000000000000001E-3</v>
      </c>
      <c r="T83" s="66">
        <v>1E-4</v>
      </c>
    </row>
    <row r="84" spans="1:20">
      <c r="A84" t="s">
        <v>523</v>
      </c>
      <c r="B84" t="s">
        <v>524</v>
      </c>
      <c r="C84" t="s">
        <v>102</v>
      </c>
      <c r="D84" t="s">
        <v>125</v>
      </c>
      <c r="E84" t="s">
        <v>521</v>
      </c>
      <c r="F84" t="s">
        <v>297</v>
      </c>
      <c r="G84" t="s">
        <v>491</v>
      </c>
      <c r="H84" t="s">
        <v>206</v>
      </c>
      <c r="I84" t="s">
        <v>525</v>
      </c>
      <c r="J84" s="65">
        <v>6.57</v>
      </c>
      <c r="K84" t="s">
        <v>104</v>
      </c>
      <c r="L84" s="66">
        <v>3.9E-2</v>
      </c>
      <c r="M84" s="66">
        <v>2.6100000000000002E-2</v>
      </c>
      <c r="N84" s="65">
        <v>30000.62</v>
      </c>
      <c r="O84" s="65">
        <v>111.55</v>
      </c>
      <c r="P84" s="65">
        <v>0</v>
      </c>
      <c r="Q84" s="65">
        <v>33.46569161</v>
      </c>
      <c r="R84" s="66">
        <v>0</v>
      </c>
      <c r="S84" s="66">
        <v>3.3E-3</v>
      </c>
      <c r="T84" s="66">
        <v>2.0000000000000001E-4</v>
      </c>
    </row>
    <row r="85" spans="1:20">
      <c r="A85" t="s">
        <v>526</v>
      </c>
      <c r="B85" t="s">
        <v>527</v>
      </c>
      <c r="C85" t="s">
        <v>102</v>
      </c>
      <c r="D85" t="s">
        <v>125</v>
      </c>
      <c r="E85" t="s">
        <v>521</v>
      </c>
      <c r="F85" t="s">
        <v>297</v>
      </c>
      <c r="G85" t="s">
        <v>491</v>
      </c>
      <c r="H85" t="s">
        <v>206</v>
      </c>
      <c r="I85" t="s">
        <v>528</v>
      </c>
      <c r="J85" s="65">
        <v>1.94</v>
      </c>
      <c r="K85" t="s">
        <v>104</v>
      </c>
      <c r="L85" s="66">
        <v>5.5E-2</v>
      </c>
      <c r="M85" s="66">
        <v>7.0000000000000001E-3</v>
      </c>
      <c r="N85" s="65">
        <v>37500.21</v>
      </c>
      <c r="O85" s="65">
        <v>114.78</v>
      </c>
      <c r="P85" s="65">
        <v>0</v>
      </c>
      <c r="Q85" s="65">
        <v>43.042741038000003</v>
      </c>
      <c r="R85" s="66">
        <v>5.0000000000000001E-4</v>
      </c>
      <c r="S85" s="66">
        <v>4.3E-3</v>
      </c>
      <c r="T85" s="66">
        <v>2.0000000000000001E-4</v>
      </c>
    </row>
    <row r="86" spans="1:20">
      <c r="A86" t="s">
        <v>529</v>
      </c>
      <c r="B86" t="s">
        <v>530</v>
      </c>
      <c r="C86" t="s">
        <v>102</v>
      </c>
      <c r="D86" t="s">
        <v>125</v>
      </c>
      <c r="E86" t="s">
        <v>531</v>
      </c>
      <c r="F86" t="s">
        <v>297</v>
      </c>
      <c r="G86" t="s">
        <v>532</v>
      </c>
      <c r="H86" t="s">
        <v>152</v>
      </c>
      <c r="I86" t="s">
        <v>502</v>
      </c>
      <c r="J86" s="65">
        <v>5.65</v>
      </c>
      <c r="K86" t="s">
        <v>104</v>
      </c>
      <c r="L86" s="66">
        <v>2.8500000000000001E-2</v>
      </c>
      <c r="M86" s="66">
        <v>2.3699999999999999E-2</v>
      </c>
      <c r="N86" s="65">
        <v>49000</v>
      </c>
      <c r="O86" s="65">
        <v>106.59</v>
      </c>
      <c r="P86" s="65">
        <v>0</v>
      </c>
      <c r="Q86" s="65">
        <v>52.229100000000003</v>
      </c>
      <c r="R86" s="66">
        <v>1E-4</v>
      </c>
      <c r="S86" s="66">
        <v>5.1999999999999998E-3</v>
      </c>
      <c r="T86" s="66">
        <v>2.9999999999999997E-4</v>
      </c>
    </row>
    <row r="87" spans="1:20">
      <c r="A87" t="s">
        <v>533</v>
      </c>
      <c r="B87" t="s">
        <v>534</v>
      </c>
      <c r="C87" t="s">
        <v>102</v>
      </c>
      <c r="D87" t="s">
        <v>125</v>
      </c>
      <c r="E87" t="s">
        <v>531</v>
      </c>
      <c r="F87" t="s">
        <v>297</v>
      </c>
      <c r="G87" t="s">
        <v>532</v>
      </c>
      <c r="H87" t="s">
        <v>152</v>
      </c>
      <c r="I87" t="s">
        <v>229</v>
      </c>
      <c r="J87" s="65">
        <v>0.49</v>
      </c>
      <c r="K87" t="s">
        <v>104</v>
      </c>
      <c r="L87" s="66">
        <v>5.6000000000000001E-2</v>
      </c>
      <c r="M87" s="66">
        <v>7.1900000000000006E-2</v>
      </c>
      <c r="N87" s="65">
        <v>74000.160000000003</v>
      </c>
      <c r="O87" s="65">
        <v>109.7</v>
      </c>
      <c r="P87" s="65">
        <v>2.2271399999999999</v>
      </c>
      <c r="Q87" s="65">
        <v>83.405315520000002</v>
      </c>
      <c r="R87" s="66">
        <v>1.1999999999999999E-3</v>
      </c>
      <c r="S87" s="66">
        <v>8.3000000000000001E-3</v>
      </c>
      <c r="T87" s="66">
        <v>5.0000000000000001E-4</v>
      </c>
    </row>
    <row r="88" spans="1:20">
      <c r="A88" t="s">
        <v>535</v>
      </c>
      <c r="B88" t="s">
        <v>536</v>
      </c>
      <c r="C88" t="s">
        <v>102</v>
      </c>
      <c r="D88" t="s">
        <v>125</v>
      </c>
      <c r="E88" t="s">
        <v>537</v>
      </c>
      <c r="F88" t="s">
        <v>297</v>
      </c>
      <c r="G88" t="s">
        <v>532</v>
      </c>
      <c r="H88" t="s">
        <v>152</v>
      </c>
      <c r="I88" t="s">
        <v>227</v>
      </c>
      <c r="J88" s="65">
        <v>2.63</v>
      </c>
      <c r="K88" t="s">
        <v>104</v>
      </c>
      <c r="L88" s="66">
        <v>3.9E-2</v>
      </c>
      <c r="M88" s="66">
        <v>1.6199999999999999E-2</v>
      </c>
      <c r="N88" s="65">
        <v>109000.99</v>
      </c>
      <c r="O88" s="65">
        <v>107.2</v>
      </c>
      <c r="P88" s="65">
        <v>0</v>
      </c>
      <c r="Q88" s="65">
        <v>116.84906128</v>
      </c>
      <c r="R88" s="66">
        <v>2.9999999999999997E-4</v>
      </c>
      <c r="S88" s="66">
        <v>1.17E-2</v>
      </c>
      <c r="T88" s="66">
        <v>5.9999999999999995E-4</v>
      </c>
    </row>
    <row r="89" spans="1:20">
      <c r="A89" t="s">
        <v>538</v>
      </c>
      <c r="B89" t="s">
        <v>539</v>
      </c>
      <c r="C89" t="s">
        <v>102</v>
      </c>
      <c r="D89" t="s">
        <v>125</v>
      </c>
      <c r="E89" t="s">
        <v>540</v>
      </c>
      <c r="F89" t="s">
        <v>297</v>
      </c>
      <c r="G89" t="s">
        <v>532</v>
      </c>
      <c r="H89" t="s">
        <v>152</v>
      </c>
      <c r="I89" t="s">
        <v>414</v>
      </c>
      <c r="J89" s="65">
        <v>5.49</v>
      </c>
      <c r="K89" t="s">
        <v>104</v>
      </c>
      <c r="L89" s="66">
        <v>2.5700000000000001E-2</v>
      </c>
      <c r="M89" s="66">
        <v>2.24E-2</v>
      </c>
      <c r="N89" s="65">
        <v>116000</v>
      </c>
      <c r="O89" s="65">
        <v>104.86</v>
      </c>
      <c r="P89" s="65">
        <v>0</v>
      </c>
      <c r="Q89" s="65">
        <v>121.63760000000001</v>
      </c>
      <c r="R89" s="66">
        <v>1E-4</v>
      </c>
      <c r="S89" s="66">
        <v>1.2200000000000001E-2</v>
      </c>
      <c r="T89" s="66">
        <v>6.9999999999999999E-4</v>
      </c>
    </row>
    <row r="90" spans="1:20">
      <c r="A90" t="s">
        <v>541</v>
      </c>
      <c r="B90" t="s">
        <v>542</v>
      </c>
      <c r="C90" t="s">
        <v>102</v>
      </c>
      <c r="D90" t="s">
        <v>125</v>
      </c>
      <c r="E90" t="s">
        <v>540</v>
      </c>
      <c r="F90" t="s">
        <v>297</v>
      </c>
      <c r="G90" t="s">
        <v>532</v>
      </c>
      <c r="H90" t="s">
        <v>152</v>
      </c>
      <c r="I90" t="s">
        <v>249</v>
      </c>
      <c r="J90" s="65">
        <v>1.07</v>
      </c>
      <c r="K90" t="s">
        <v>104</v>
      </c>
      <c r="L90" s="66">
        <v>4.8000000000000001E-2</v>
      </c>
      <c r="M90" s="66">
        <v>1.6000000000000001E-3</v>
      </c>
      <c r="N90" s="65">
        <v>17000</v>
      </c>
      <c r="O90" s="65">
        <v>106.45</v>
      </c>
      <c r="P90" s="65">
        <v>0.41406999999999999</v>
      </c>
      <c r="Q90" s="65">
        <v>18.510570000000001</v>
      </c>
      <c r="R90" s="66">
        <v>1E-4</v>
      </c>
      <c r="S90" s="66">
        <v>1.8E-3</v>
      </c>
      <c r="T90" s="66">
        <v>1E-4</v>
      </c>
    </row>
    <row r="91" spans="1:20">
      <c r="A91" t="s">
        <v>543</v>
      </c>
      <c r="B91" t="s">
        <v>544</v>
      </c>
      <c r="C91" t="s">
        <v>102</v>
      </c>
      <c r="D91" t="s">
        <v>125</v>
      </c>
      <c r="E91" t="s">
        <v>540</v>
      </c>
      <c r="F91" t="s">
        <v>297</v>
      </c>
      <c r="G91" t="s">
        <v>532</v>
      </c>
      <c r="H91" t="s">
        <v>152</v>
      </c>
      <c r="I91" t="s">
        <v>384</v>
      </c>
      <c r="J91" s="65">
        <v>0.04</v>
      </c>
      <c r="K91" t="s">
        <v>104</v>
      </c>
      <c r="L91" s="66">
        <v>5.8999999999999997E-2</v>
      </c>
      <c r="M91" s="66">
        <v>1.4E-2</v>
      </c>
      <c r="N91" s="65">
        <v>36000.15</v>
      </c>
      <c r="O91" s="65">
        <v>110.61</v>
      </c>
      <c r="P91" s="65">
        <v>0</v>
      </c>
      <c r="Q91" s="65">
        <v>39.819765914999998</v>
      </c>
      <c r="R91" s="66">
        <v>5.0000000000000001E-4</v>
      </c>
      <c r="S91" s="66">
        <v>4.0000000000000001E-3</v>
      </c>
      <c r="T91" s="66">
        <v>2.0000000000000001E-4</v>
      </c>
    </row>
    <row r="92" spans="1:20">
      <c r="A92" t="s">
        <v>545</v>
      </c>
      <c r="B92" t="s">
        <v>546</v>
      </c>
      <c r="C92" t="s">
        <v>102</v>
      </c>
      <c r="D92" t="s">
        <v>125</v>
      </c>
      <c r="E92" t="s">
        <v>547</v>
      </c>
      <c r="F92" t="s">
        <v>297</v>
      </c>
      <c r="G92" t="s">
        <v>532</v>
      </c>
      <c r="H92" t="s">
        <v>152</v>
      </c>
      <c r="I92" t="s">
        <v>410</v>
      </c>
      <c r="J92" s="65">
        <v>1</v>
      </c>
      <c r="K92" t="s">
        <v>104</v>
      </c>
      <c r="L92" s="66">
        <v>5.5E-2</v>
      </c>
      <c r="M92" s="66">
        <v>8.0000000000000004E-4</v>
      </c>
      <c r="N92" s="65">
        <v>36000.67</v>
      </c>
      <c r="O92" s="65">
        <v>111.46</v>
      </c>
      <c r="P92" s="65">
        <v>1.04674</v>
      </c>
      <c r="Q92" s="65">
        <v>41.173086781999999</v>
      </c>
      <c r="R92" s="66">
        <v>1.6000000000000001E-3</v>
      </c>
      <c r="S92" s="66">
        <v>4.1000000000000003E-3</v>
      </c>
      <c r="T92" s="66">
        <v>2.0000000000000001E-4</v>
      </c>
    </row>
    <row r="93" spans="1:20">
      <c r="A93" t="s">
        <v>548</v>
      </c>
      <c r="B93" t="s">
        <v>549</v>
      </c>
      <c r="C93" t="s">
        <v>102</v>
      </c>
      <c r="D93" t="s">
        <v>125</v>
      </c>
      <c r="E93" t="s">
        <v>547</v>
      </c>
      <c r="F93" t="s">
        <v>297</v>
      </c>
      <c r="G93" t="s">
        <v>532</v>
      </c>
      <c r="H93" t="s">
        <v>152</v>
      </c>
      <c r="I93" t="s">
        <v>550</v>
      </c>
      <c r="J93" s="65">
        <v>0.91</v>
      </c>
      <c r="K93" t="s">
        <v>104</v>
      </c>
      <c r="L93" s="66">
        <v>4.8500000000000001E-2</v>
      </c>
      <c r="M93" s="66">
        <v>7.4000000000000003E-3</v>
      </c>
      <c r="N93" s="65">
        <v>44000.32</v>
      </c>
      <c r="O93" s="65">
        <v>128.11000000000001</v>
      </c>
      <c r="P93" s="65">
        <v>0</v>
      </c>
      <c r="Q93" s="65">
        <v>56.368809951999999</v>
      </c>
      <c r="R93" s="66">
        <v>5.9999999999999995E-4</v>
      </c>
      <c r="S93" s="66">
        <v>5.5999999999999999E-3</v>
      </c>
      <c r="T93" s="66">
        <v>2.9999999999999997E-4</v>
      </c>
    </row>
    <row r="94" spans="1:20">
      <c r="A94" t="s">
        <v>551</v>
      </c>
      <c r="B94" t="s">
        <v>552</v>
      </c>
      <c r="C94" t="s">
        <v>102</v>
      </c>
      <c r="D94" t="s">
        <v>125</v>
      </c>
      <c r="E94" t="s">
        <v>553</v>
      </c>
      <c r="F94" t="s">
        <v>297</v>
      </c>
      <c r="G94" t="s">
        <v>554</v>
      </c>
      <c r="H94" t="s">
        <v>206</v>
      </c>
      <c r="I94" t="s">
        <v>555</v>
      </c>
      <c r="J94" s="65">
        <v>0.84</v>
      </c>
      <c r="K94" t="s">
        <v>104</v>
      </c>
      <c r="L94" s="66">
        <v>5.3999999999999999E-2</v>
      </c>
      <c r="M94" s="66">
        <v>3.4799999999999998E-2</v>
      </c>
      <c r="N94" s="65">
        <v>40000</v>
      </c>
      <c r="O94" s="65">
        <v>106.52</v>
      </c>
      <c r="P94" s="65">
        <v>0</v>
      </c>
      <c r="Q94" s="65">
        <v>42.607999999999997</v>
      </c>
      <c r="R94" s="66">
        <v>8.0000000000000004E-4</v>
      </c>
      <c r="S94" s="66">
        <v>4.3E-3</v>
      </c>
      <c r="T94" s="66">
        <v>2.0000000000000001E-4</v>
      </c>
    </row>
    <row r="95" spans="1:20">
      <c r="A95" t="s">
        <v>556</v>
      </c>
      <c r="B95" t="s">
        <v>557</v>
      </c>
      <c r="C95" t="s">
        <v>102</v>
      </c>
      <c r="D95" t="s">
        <v>125</v>
      </c>
      <c r="E95" t="s">
        <v>558</v>
      </c>
      <c r="F95" t="s">
        <v>297</v>
      </c>
      <c r="G95" t="s">
        <v>559</v>
      </c>
      <c r="H95" t="s">
        <v>206</v>
      </c>
      <c r="I95" t="s">
        <v>560</v>
      </c>
      <c r="J95" s="65">
        <v>0.49</v>
      </c>
      <c r="K95" t="s">
        <v>104</v>
      </c>
      <c r="L95" s="66">
        <v>6.1499999999999999E-2</v>
      </c>
      <c r="M95" s="66">
        <v>1.2699999999999999E-2</v>
      </c>
      <c r="N95" s="65">
        <v>6750</v>
      </c>
      <c r="O95" s="65">
        <v>105.85</v>
      </c>
      <c r="P95" s="65">
        <v>0</v>
      </c>
      <c r="Q95" s="65">
        <v>7.1448749999999999</v>
      </c>
      <c r="R95" s="66">
        <v>4.0000000000000002E-4</v>
      </c>
      <c r="S95" s="66">
        <v>6.9999999999999999E-4</v>
      </c>
      <c r="T95" s="66">
        <v>0</v>
      </c>
    </row>
    <row r="96" spans="1:20">
      <c r="A96" t="s">
        <v>561</v>
      </c>
      <c r="B96" t="s">
        <v>562</v>
      </c>
      <c r="C96" t="s">
        <v>102</v>
      </c>
      <c r="D96" t="s">
        <v>125</v>
      </c>
      <c r="E96" t="s">
        <v>563</v>
      </c>
      <c r="F96" t="s">
        <v>297</v>
      </c>
      <c r="G96" t="s">
        <v>564</v>
      </c>
      <c r="H96" t="s">
        <v>152</v>
      </c>
      <c r="I96" t="s">
        <v>477</v>
      </c>
      <c r="J96" s="65">
        <v>0.99</v>
      </c>
      <c r="K96" t="s">
        <v>104</v>
      </c>
      <c r="L96" s="66">
        <v>4.1500000000000002E-2</v>
      </c>
      <c r="M96" s="66">
        <v>-6.1999999999999998E-3</v>
      </c>
      <c r="N96" s="65">
        <v>22500.17</v>
      </c>
      <c r="O96" s="65">
        <v>108.26</v>
      </c>
      <c r="P96" s="65">
        <v>0</v>
      </c>
      <c r="Q96" s="65">
        <v>24.358684042</v>
      </c>
      <c r="R96" s="66">
        <v>1.2999999999999999E-3</v>
      </c>
      <c r="S96" s="66">
        <v>2.3999999999999998E-3</v>
      </c>
      <c r="T96" s="66">
        <v>1E-4</v>
      </c>
    </row>
    <row r="97" spans="1:20">
      <c r="A97" t="s">
        <v>565</v>
      </c>
      <c r="B97" t="s">
        <v>566</v>
      </c>
      <c r="C97" t="s">
        <v>102</v>
      </c>
      <c r="D97" t="s">
        <v>125</v>
      </c>
      <c r="E97" t="s">
        <v>567</v>
      </c>
      <c r="F97" t="s">
        <v>297</v>
      </c>
      <c r="G97" t="s">
        <v>568</v>
      </c>
      <c r="H97" t="s">
        <v>206</v>
      </c>
      <c r="I97" t="s">
        <v>569</v>
      </c>
      <c r="J97" s="65">
        <v>0.83</v>
      </c>
      <c r="K97" t="s">
        <v>104</v>
      </c>
      <c r="L97" s="66">
        <v>4.4999999999999998E-2</v>
      </c>
      <c r="M97" s="66">
        <v>8.2000000000000007E-3</v>
      </c>
      <c r="N97" s="65">
        <v>60000</v>
      </c>
      <c r="O97" s="65">
        <v>111.98</v>
      </c>
      <c r="P97" s="65">
        <v>0</v>
      </c>
      <c r="Q97" s="65">
        <v>67.188000000000002</v>
      </c>
      <c r="R97" s="66">
        <v>5.0000000000000001E-4</v>
      </c>
      <c r="S97" s="66">
        <v>6.7000000000000002E-3</v>
      </c>
      <c r="T97" s="66">
        <v>4.0000000000000002E-4</v>
      </c>
    </row>
    <row r="98" spans="1:20">
      <c r="A98" t="s">
        <v>570</v>
      </c>
      <c r="B98" t="s">
        <v>571</v>
      </c>
      <c r="C98" t="s">
        <v>102</v>
      </c>
      <c r="D98" t="s">
        <v>125</v>
      </c>
      <c r="E98" t="s">
        <v>572</v>
      </c>
      <c r="F98" t="s">
        <v>134</v>
      </c>
      <c r="G98" t="s">
        <v>573</v>
      </c>
      <c r="H98" t="s">
        <v>152</v>
      </c>
      <c r="I98" t="s">
        <v>574</v>
      </c>
      <c r="J98" s="65">
        <v>1.1100000000000001</v>
      </c>
      <c r="K98" t="s">
        <v>104</v>
      </c>
      <c r="L98" s="66">
        <v>0.06</v>
      </c>
      <c r="M98" s="66">
        <v>1.2655000000000001</v>
      </c>
      <c r="N98" s="65">
        <v>126000</v>
      </c>
      <c r="O98" s="65">
        <v>35.4</v>
      </c>
      <c r="P98" s="65">
        <v>0</v>
      </c>
      <c r="Q98" s="65">
        <v>44.603999999999999</v>
      </c>
      <c r="R98" s="66">
        <v>2.0000000000000001E-4</v>
      </c>
      <c r="S98" s="66">
        <v>4.4999999999999997E-3</v>
      </c>
      <c r="T98" s="66">
        <v>2.0000000000000001E-4</v>
      </c>
    </row>
    <row r="99" spans="1:20">
      <c r="A99" t="s">
        <v>575</v>
      </c>
      <c r="B99" t="s">
        <v>576</v>
      </c>
      <c r="C99" t="s">
        <v>102</v>
      </c>
      <c r="D99" t="s">
        <v>125</v>
      </c>
      <c r="E99" t="s">
        <v>577</v>
      </c>
      <c r="F99" t="s">
        <v>297</v>
      </c>
      <c r="G99" t="s">
        <v>213</v>
      </c>
      <c r="H99" t="s">
        <v>578</v>
      </c>
      <c r="I99" t="s">
        <v>579</v>
      </c>
      <c r="J99" s="65">
        <v>4.41</v>
      </c>
      <c r="K99" t="s">
        <v>104</v>
      </c>
      <c r="L99" s="66">
        <v>1.9E-2</v>
      </c>
      <c r="M99" s="66">
        <v>1.4999999999999999E-2</v>
      </c>
      <c r="N99" s="65">
        <v>12000</v>
      </c>
      <c r="O99" s="65">
        <v>104.17</v>
      </c>
      <c r="P99" s="65">
        <v>0</v>
      </c>
      <c r="Q99" s="65">
        <v>12.500400000000001</v>
      </c>
      <c r="R99" s="66">
        <v>1E-4</v>
      </c>
      <c r="S99" s="66">
        <v>1.1999999999999999E-3</v>
      </c>
      <c r="T99" s="66">
        <v>1E-4</v>
      </c>
    </row>
    <row r="100" spans="1:20">
      <c r="A100" t="s">
        <v>580</v>
      </c>
      <c r="B100" t="s">
        <v>581</v>
      </c>
      <c r="C100" t="s">
        <v>102</v>
      </c>
      <c r="D100" t="s">
        <v>125</v>
      </c>
      <c r="E100" t="s">
        <v>582</v>
      </c>
      <c r="F100" t="s">
        <v>297</v>
      </c>
      <c r="G100" t="s">
        <v>213</v>
      </c>
      <c r="H100" t="s">
        <v>578</v>
      </c>
      <c r="I100" t="s">
        <v>583</v>
      </c>
      <c r="J100" s="65">
        <v>2.97</v>
      </c>
      <c r="K100" t="s">
        <v>104</v>
      </c>
      <c r="L100" s="66">
        <v>0.01</v>
      </c>
      <c r="M100" s="66">
        <v>2.9999999999999997E-4</v>
      </c>
      <c r="N100" s="65">
        <v>158000</v>
      </c>
      <c r="O100" s="65">
        <v>103.1</v>
      </c>
      <c r="P100" s="65">
        <v>0</v>
      </c>
      <c r="Q100" s="65">
        <v>162.898</v>
      </c>
      <c r="R100" s="66">
        <v>4.0000000000000002E-4</v>
      </c>
      <c r="S100" s="66">
        <v>1.6299999999999999E-2</v>
      </c>
      <c r="T100" s="66">
        <v>8.9999999999999998E-4</v>
      </c>
    </row>
    <row r="101" spans="1:20">
      <c r="A101" t="s">
        <v>584</v>
      </c>
      <c r="B101" t="s">
        <v>585</v>
      </c>
      <c r="C101" t="s">
        <v>102</v>
      </c>
      <c r="D101" t="s">
        <v>125</v>
      </c>
      <c r="E101" t="s">
        <v>586</v>
      </c>
      <c r="F101" t="s">
        <v>297</v>
      </c>
      <c r="G101" t="s">
        <v>213</v>
      </c>
      <c r="H101" t="s">
        <v>578</v>
      </c>
      <c r="I101" t="s">
        <v>233</v>
      </c>
      <c r="J101" s="65">
        <v>3.2</v>
      </c>
      <c r="K101" t="s">
        <v>104</v>
      </c>
      <c r="L101" s="66">
        <v>2.1000000000000001E-2</v>
      </c>
      <c r="M101" s="66">
        <v>7.1000000000000004E-3</v>
      </c>
      <c r="N101" s="65">
        <v>10000</v>
      </c>
      <c r="O101" s="65">
        <v>108.11</v>
      </c>
      <c r="P101" s="65">
        <v>0</v>
      </c>
      <c r="Q101" s="65">
        <v>10.811</v>
      </c>
      <c r="R101" s="66">
        <v>0</v>
      </c>
      <c r="S101" s="66">
        <v>1.1000000000000001E-3</v>
      </c>
      <c r="T101" s="66">
        <v>1E-4</v>
      </c>
    </row>
    <row r="102" spans="1:20">
      <c r="A102" t="s">
        <v>587</v>
      </c>
      <c r="B102" t="s">
        <v>588</v>
      </c>
      <c r="C102" t="s">
        <v>102</v>
      </c>
      <c r="D102" t="s">
        <v>125</v>
      </c>
      <c r="E102" t="s">
        <v>589</v>
      </c>
      <c r="F102" t="s">
        <v>510</v>
      </c>
      <c r="G102" t="s">
        <v>213</v>
      </c>
      <c r="H102" t="s">
        <v>578</v>
      </c>
      <c r="I102" t="s">
        <v>518</v>
      </c>
      <c r="J102" s="65">
        <v>5.76</v>
      </c>
      <c r="K102" t="s">
        <v>104</v>
      </c>
      <c r="L102" s="66">
        <v>3.6999999999999998E-2</v>
      </c>
      <c r="M102" s="66">
        <v>3.0300000000000001E-2</v>
      </c>
      <c r="N102" s="65">
        <v>51000</v>
      </c>
      <c r="O102" s="65">
        <v>105.54</v>
      </c>
      <c r="P102" s="65">
        <v>0</v>
      </c>
      <c r="Q102" s="65">
        <v>53.825400000000002</v>
      </c>
      <c r="R102" s="66">
        <v>1E-4</v>
      </c>
      <c r="S102" s="66">
        <v>5.4000000000000003E-3</v>
      </c>
      <c r="T102" s="66">
        <v>2.9999999999999997E-4</v>
      </c>
    </row>
    <row r="103" spans="1:20">
      <c r="A103" s="67" t="s">
        <v>223</v>
      </c>
      <c r="B103" s="14"/>
      <c r="C103" s="14"/>
      <c r="D103" s="14"/>
      <c r="E103" s="14"/>
      <c r="J103" s="69">
        <v>2.69</v>
      </c>
      <c r="M103" s="68">
        <v>5.4300000000000001E-2</v>
      </c>
      <c r="N103" s="69">
        <v>4819050.0599999996</v>
      </c>
      <c r="P103" s="69">
        <v>25.192139999999998</v>
      </c>
      <c r="Q103" s="69">
        <v>4670.7089604270004</v>
      </c>
      <c r="S103" s="68">
        <v>0.46660000000000001</v>
      </c>
      <c r="T103" s="68">
        <v>2.5700000000000001E-2</v>
      </c>
    </row>
    <row r="104" spans="1:20">
      <c r="A104" t="s">
        <v>590</v>
      </c>
      <c r="B104" t="s">
        <v>591</v>
      </c>
      <c r="C104" t="s">
        <v>102</v>
      </c>
      <c r="D104" t="s">
        <v>125</v>
      </c>
      <c r="E104" t="s">
        <v>291</v>
      </c>
      <c r="F104" t="s">
        <v>272</v>
      </c>
      <c r="G104" t="s">
        <v>292</v>
      </c>
      <c r="H104" t="s">
        <v>206</v>
      </c>
      <c r="I104" t="s">
        <v>406</v>
      </c>
      <c r="J104" s="65">
        <v>1.03</v>
      </c>
      <c r="K104" t="s">
        <v>104</v>
      </c>
      <c r="L104" s="66">
        <v>1.95E-2</v>
      </c>
      <c r="M104" s="66">
        <v>6.8999999999999999E-3</v>
      </c>
      <c r="N104" s="65">
        <v>12000.34</v>
      </c>
      <c r="O104" s="65">
        <v>102.19</v>
      </c>
      <c r="P104" s="65">
        <v>0</v>
      </c>
      <c r="Q104" s="65">
        <v>12.263147446</v>
      </c>
      <c r="R104" s="66">
        <v>0</v>
      </c>
      <c r="S104" s="66">
        <v>1.1999999999999999E-3</v>
      </c>
      <c r="T104" s="66">
        <v>1E-4</v>
      </c>
    </row>
    <row r="105" spans="1:20">
      <c r="A105" t="s">
        <v>592</v>
      </c>
      <c r="B105" t="s">
        <v>593</v>
      </c>
      <c r="C105" t="s">
        <v>102</v>
      </c>
      <c r="D105" t="s">
        <v>125</v>
      </c>
      <c r="E105" t="s">
        <v>282</v>
      </c>
      <c r="F105" t="s">
        <v>272</v>
      </c>
      <c r="G105" t="s">
        <v>292</v>
      </c>
      <c r="H105" t="s">
        <v>206</v>
      </c>
      <c r="I105" t="s">
        <v>414</v>
      </c>
      <c r="J105" s="65">
        <v>1.23</v>
      </c>
      <c r="K105" t="s">
        <v>104</v>
      </c>
      <c r="L105" s="66">
        <v>6.0999999999999999E-2</v>
      </c>
      <c r="M105" s="66">
        <v>5.1999999999999998E-3</v>
      </c>
      <c r="N105" s="65">
        <v>26666.67</v>
      </c>
      <c r="O105" s="65">
        <v>108.46</v>
      </c>
      <c r="P105" s="65">
        <v>0</v>
      </c>
      <c r="Q105" s="65">
        <v>28.922670281999999</v>
      </c>
      <c r="R105" s="66">
        <v>0</v>
      </c>
      <c r="S105" s="66">
        <v>2.8999999999999998E-3</v>
      </c>
      <c r="T105" s="66">
        <v>2.0000000000000001E-4</v>
      </c>
    </row>
    <row r="106" spans="1:20">
      <c r="A106" t="s">
        <v>594</v>
      </c>
      <c r="B106" t="s">
        <v>595</v>
      </c>
      <c r="C106" t="s">
        <v>102</v>
      </c>
      <c r="D106" t="s">
        <v>125</v>
      </c>
      <c r="E106" t="s">
        <v>314</v>
      </c>
      <c r="F106" t="s">
        <v>129</v>
      </c>
      <c r="G106" t="s">
        <v>292</v>
      </c>
      <c r="H106" t="s">
        <v>206</v>
      </c>
      <c r="I106" t="s">
        <v>463</v>
      </c>
      <c r="J106" s="65">
        <v>0.75</v>
      </c>
      <c r="K106" t="s">
        <v>104</v>
      </c>
      <c r="L106" s="66">
        <v>1.24E-2</v>
      </c>
      <c r="M106" s="66">
        <v>6.8999999999999999E-3</v>
      </c>
      <c r="N106" s="65">
        <v>10000</v>
      </c>
      <c r="O106" s="65">
        <v>100.72</v>
      </c>
      <c r="P106" s="65">
        <v>0</v>
      </c>
      <c r="Q106" s="65">
        <v>10.071999999999999</v>
      </c>
      <c r="R106" s="66">
        <v>0</v>
      </c>
      <c r="S106" s="66">
        <v>1E-3</v>
      </c>
      <c r="T106" s="66">
        <v>1E-4</v>
      </c>
    </row>
    <row r="107" spans="1:20">
      <c r="A107" t="s">
        <v>596</v>
      </c>
      <c r="B107" t="s">
        <v>597</v>
      </c>
      <c r="C107" t="s">
        <v>102</v>
      </c>
      <c r="D107" t="s">
        <v>125</v>
      </c>
      <c r="E107" t="s">
        <v>598</v>
      </c>
      <c r="F107" t="s">
        <v>599</v>
      </c>
      <c r="G107" t="s">
        <v>292</v>
      </c>
      <c r="H107" t="s">
        <v>206</v>
      </c>
      <c r="I107" t="s">
        <v>463</v>
      </c>
      <c r="J107" s="65">
        <v>2.62</v>
      </c>
      <c r="K107" t="s">
        <v>104</v>
      </c>
      <c r="L107" s="66">
        <v>4.4999999999999998E-2</v>
      </c>
      <c r="M107" s="66">
        <v>9.7000000000000003E-3</v>
      </c>
      <c r="N107" s="65">
        <v>10100.65</v>
      </c>
      <c r="O107" s="65">
        <v>110.66</v>
      </c>
      <c r="P107" s="65">
        <v>0</v>
      </c>
      <c r="Q107" s="65">
        <v>11.177379289999999</v>
      </c>
      <c r="R107" s="66">
        <v>0</v>
      </c>
      <c r="S107" s="66">
        <v>1.1000000000000001E-3</v>
      </c>
      <c r="T107" s="66">
        <v>1E-4</v>
      </c>
    </row>
    <row r="108" spans="1:20">
      <c r="A108" t="s">
        <v>600</v>
      </c>
      <c r="B108" t="s">
        <v>601</v>
      </c>
      <c r="C108" t="s">
        <v>102</v>
      </c>
      <c r="D108" t="s">
        <v>125</v>
      </c>
      <c r="E108" t="s">
        <v>602</v>
      </c>
      <c r="F108" t="s">
        <v>510</v>
      </c>
      <c r="G108" t="s">
        <v>319</v>
      </c>
      <c r="H108" t="s">
        <v>206</v>
      </c>
      <c r="I108" t="s">
        <v>233</v>
      </c>
      <c r="J108" s="65">
        <v>3.04</v>
      </c>
      <c r="K108" t="s">
        <v>104</v>
      </c>
      <c r="L108" s="66">
        <v>1.9099999999999999E-2</v>
      </c>
      <c r="M108" s="66">
        <v>1.44E-2</v>
      </c>
      <c r="N108" s="65">
        <v>11000</v>
      </c>
      <c r="O108" s="65">
        <v>102.12</v>
      </c>
      <c r="P108" s="65">
        <v>0</v>
      </c>
      <c r="Q108" s="65">
        <v>11.2332</v>
      </c>
      <c r="R108" s="66">
        <v>0</v>
      </c>
      <c r="S108" s="66">
        <v>1.1000000000000001E-3</v>
      </c>
      <c r="T108" s="66">
        <v>1E-4</v>
      </c>
    </row>
    <row r="109" spans="1:20">
      <c r="A109" t="s">
        <v>603</v>
      </c>
      <c r="B109" t="s">
        <v>604</v>
      </c>
      <c r="C109" t="s">
        <v>102</v>
      </c>
      <c r="D109" t="s">
        <v>125</v>
      </c>
      <c r="E109" t="s">
        <v>330</v>
      </c>
      <c r="F109" t="s">
        <v>134</v>
      </c>
      <c r="G109" t="s">
        <v>319</v>
      </c>
      <c r="H109" t="s">
        <v>206</v>
      </c>
      <c r="I109" t="s">
        <v>605</v>
      </c>
      <c r="J109" s="65">
        <v>4.8099999999999996</v>
      </c>
      <c r="K109" t="s">
        <v>104</v>
      </c>
      <c r="L109" s="66">
        <v>3.6499999999999998E-2</v>
      </c>
      <c r="M109" s="66">
        <v>2.3E-2</v>
      </c>
      <c r="N109" s="65">
        <v>60000</v>
      </c>
      <c r="O109" s="65">
        <v>106.91</v>
      </c>
      <c r="P109" s="65">
        <v>0</v>
      </c>
      <c r="Q109" s="65">
        <v>64.146000000000001</v>
      </c>
      <c r="R109" s="66">
        <v>0</v>
      </c>
      <c r="S109" s="66">
        <v>6.4000000000000003E-3</v>
      </c>
      <c r="T109" s="66">
        <v>4.0000000000000002E-4</v>
      </c>
    </row>
    <row r="110" spans="1:20">
      <c r="A110" t="s">
        <v>606</v>
      </c>
      <c r="B110" t="s">
        <v>607</v>
      </c>
      <c r="C110" t="s">
        <v>102</v>
      </c>
      <c r="D110" t="s">
        <v>125</v>
      </c>
      <c r="E110" t="s">
        <v>330</v>
      </c>
      <c r="F110" t="s">
        <v>134</v>
      </c>
      <c r="G110" t="s">
        <v>319</v>
      </c>
      <c r="H110" t="s">
        <v>206</v>
      </c>
      <c r="I110" t="s">
        <v>315</v>
      </c>
      <c r="J110" s="65">
        <v>1.89</v>
      </c>
      <c r="K110" t="s">
        <v>104</v>
      </c>
      <c r="L110" s="66">
        <v>1.52E-2</v>
      </c>
      <c r="M110" s="66">
        <v>1.09E-2</v>
      </c>
      <c r="N110" s="65">
        <v>43000</v>
      </c>
      <c r="O110" s="65">
        <v>100.94</v>
      </c>
      <c r="P110" s="65">
        <v>0</v>
      </c>
      <c r="Q110" s="65">
        <v>43.404200000000003</v>
      </c>
      <c r="R110" s="66">
        <v>1E-4</v>
      </c>
      <c r="S110" s="66">
        <v>4.3E-3</v>
      </c>
      <c r="T110" s="66">
        <v>2.0000000000000001E-4</v>
      </c>
    </row>
    <row r="111" spans="1:20">
      <c r="A111" t="s">
        <v>608</v>
      </c>
      <c r="B111" t="s">
        <v>609</v>
      </c>
      <c r="C111" t="s">
        <v>102</v>
      </c>
      <c r="D111" t="s">
        <v>125</v>
      </c>
      <c r="E111" t="s">
        <v>610</v>
      </c>
      <c r="F111" t="s">
        <v>499</v>
      </c>
      <c r="G111" t="s">
        <v>319</v>
      </c>
      <c r="H111" t="s">
        <v>206</v>
      </c>
      <c r="I111" t="s">
        <v>469</v>
      </c>
      <c r="J111" s="65">
        <v>3.13</v>
      </c>
      <c r="K111" t="s">
        <v>104</v>
      </c>
      <c r="L111" s="66">
        <v>2.4500000000000001E-2</v>
      </c>
      <c r="M111" s="66">
        <v>1.3299999999999999E-2</v>
      </c>
      <c r="N111" s="65">
        <v>15000</v>
      </c>
      <c r="O111" s="65">
        <v>104.15</v>
      </c>
      <c r="P111" s="65">
        <v>0</v>
      </c>
      <c r="Q111" s="65">
        <v>15.6225</v>
      </c>
      <c r="R111" s="66">
        <v>0</v>
      </c>
      <c r="S111" s="66">
        <v>1.6000000000000001E-3</v>
      </c>
      <c r="T111" s="66">
        <v>1E-4</v>
      </c>
    </row>
    <row r="112" spans="1:20">
      <c r="A112" t="s">
        <v>611</v>
      </c>
      <c r="B112" t="s">
        <v>612</v>
      </c>
      <c r="C112" t="s">
        <v>102</v>
      </c>
      <c r="D112" t="s">
        <v>125</v>
      </c>
      <c r="E112" t="s">
        <v>613</v>
      </c>
      <c r="F112" t="s">
        <v>614</v>
      </c>
      <c r="G112" t="s">
        <v>319</v>
      </c>
      <c r="H112" t="s">
        <v>206</v>
      </c>
      <c r="I112" t="s">
        <v>615</v>
      </c>
      <c r="J112" s="65">
        <v>0.98</v>
      </c>
      <c r="K112" t="s">
        <v>104</v>
      </c>
      <c r="L112" s="66">
        <v>4.1000000000000002E-2</v>
      </c>
      <c r="M112" s="66">
        <v>2.6700000000000002E-2</v>
      </c>
      <c r="N112" s="65">
        <v>17500</v>
      </c>
      <c r="O112" s="65">
        <v>103.44</v>
      </c>
      <c r="P112" s="65">
        <v>0.35875000000000001</v>
      </c>
      <c r="Q112" s="65">
        <v>18.460750000000001</v>
      </c>
      <c r="R112" s="66">
        <v>0</v>
      </c>
      <c r="S112" s="66">
        <v>1.8E-3</v>
      </c>
      <c r="T112" s="66">
        <v>1E-4</v>
      </c>
    </row>
    <row r="113" spans="1:20">
      <c r="A113" t="s">
        <v>616</v>
      </c>
      <c r="B113" t="s">
        <v>617</v>
      </c>
      <c r="C113" t="s">
        <v>102</v>
      </c>
      <c r="D113" t="s">
        <v>125</v>
      </c>
      <c r="E113" t="s">
        <v>379</v>
      </c>
      <c r="F113" t="s">
        <v>272</v>
      </c>
      <c r="G113" t="s">
        <v>380</v>
      </c>
      <c r="H113" t="s">
        <v>152</v>
      </c>
      <c r="I113" t="s">
        <v>331</v>
      </c>
      <c r="J113" s="65">
        <v>0.92</v>
      </c>
      <c r="K113" t="s">
        <v>104</v>
      </c>
      <c r="L113" s="66">
        <v>9.7999999999999997E-3</v>
      </c>
      <c r="M113" s="66">
        <v>5.1999999999999998E-3</v>
      </c>
      <c r="N113" s="65">
        <v>10000</v>
      </c>
      <c r="O113" s="65">
        <v>100.52</v>
      </c>
      <c r="P113" s="65">
        <v>0</v>
      </c>
      <c r="Q113" s="65">
        <v>10.052</v>
      </c>
      <c r="R113" s="66">
        <v>0</v>
      </c>
      <c r="S113" s="66">
        <v>1E-3</v>
      </c>
      <c r="T113" s="66">
        <v>1E-4</v>
      </c>
    </row>
    <row r="114" spans="1:20">
      <c r="A114" t="s">
        <v>618</v>
      </c>
      <c r="B114" t="s">
        <v>619</v>
      </c>
      <c r="C114" t="s">
        <v>102</v>
      </c>
      <c r="D114" t="s">
        <v>125</v>
      </c>
      <c r="E114" t="s">
        <v>379</v>
      </c>
      <c r="F114" t="s">
        <v>272</v>
      </c>
      <c r="G114" t="s">
        <v>380</v>
      </c>
      <c r="H114" t="s">
        <v>152</v>
      </c>
      <c r="I114" t="s">
        <v>518</v>
      </c>
      <c r="J114" s="65">
        <v>1.23</v>
      </c>
      <c r="K114" t="s">
        <v>104</v>
      </c>
      <c r="L114" s="66">
        <v>2.9499999999999998E-2</v>
      </c>
      <c r="M114" s="66">
        <v>7.6E-3</v>
      </c>
      <c r="N114" s="65">
        <v>21000.34</v>
      </c>
      <c r="O114" s="65">
        <v>103.45</v>
      </c>
      <c r="P114" s="65">
        <v>0</v>
      </c>
      <c r="Q114" s="65">
        <v>21.724851730000001</v>
      </c>
      <c r="R114" s="66">
        <v>1E-4</v>
      </c>
      <c r="S114" s="66">
        <v>2.2000000000000001E-3</v>
      </c>
      <c r="T114" s="66">
        <v>1E-4</v>
      </c>
    </row>
    <row r="115" spans="1:20">
      <c r="A115" t="s">
        <v>620</v>
      </c>
      <c r="B115" t="s">
        <v>621</v>
      </c>
      <c r="C115" t="s">
        <v>102</v>
      </c>
      <c r="D115" t="s">
        <v>125</v>
      </c>
      <c r="E115" t="s">
        <v>409</v>
      </c>
      <c r="F115" t="s">
        <v>357</v>
      </c>
      <c r="G115" t="s">
        <v>380</v>
      </c>
      <c r="H115" t="s">
        <v>152</v>
      </c>
      <c r="I115" t="s">
        <v>579</v>
      </c>
      <c r="J115" s="65">
        <v>5.84</v>
      </c>
      <c r="K115" t="s">
        <v>104</v>
      </c>
      <c r="L115" s="66">
        <v>1.38E-2</v>
      </c>
      <c r="M115" s="66">
        <v>1.55E-2</v>
      </c>
      <c r="N115" s="65">
        <v>35000</v>
      </c>
      <c r="O115" s="65">
        <v>99.25</v>
      </c>
      <c r="P115" s="65">
        <v>0</v>
      </c>
      <c r="Q115" s="65">
        <v>34.737499999999997</v>
      </c>
      <c r="R115" s="66">
        <v>1E-4</v>
      </c>
      <c r="S115" s="66">
        <v>3.5000000000000001E-3</v>
      </c>
      <c r="T115" s="66">
        <v>2.0000000000000001E-4</v>
      </c>
    </row>
    <row r="116" spans="1:20">
      <c r="A116" t="s">
        <v>622</v>
      </c>
      <c r="B116" t="s">
        <v>623</v>
      </c>
      <c r="C116" t="s">
        <v>102</v>
      </c>
      <c r="D116" t="s">
        <v>125</v>
      </c>
      <c r="E116" t="s">
        <v>624</v>
      </c>
      <c r="F116" t="s">
        <v>625</v>
      </c>
      <c r="G116" t="s">
        <v>388</v>
      </c>
      <c r="H116" t="s">
        <v>206</v>
      </c>
      <c r="I116" t="s">
        <v>492</v>
      </c>
      <c r="J116" s="65">
        <v>2.19</v>
      </c>
      <c r="K116" t="s">
        <v>104</v>
      </c>
      <c r="L116" s="66">
        <v>2.7900000000000001E-2</v>
      </c>
      <c r="M116" s="66">
        <v>1.5900000000000001E-2</v>
      </c>
      <c r="N116" s="65">
        <v>20000</v>
      </c>
      <c r="O116" s="65">
        <v>103.34</v>
      </c>
      <c r="P116" s="65">
        <v>0</v>
      </c>
      <c r="Q116" s="65">
        <v>20.667999999999999</v>
      </c>
      <c r="R116" s="66">
        <v>0</v>
      </c>
      <c r="S116" s="66">
        <v>2.0999999999999999E-3</v>
      </c>
      <c r="T116" s="66">
        <v>1E-4</v>
      </c>
    </row>
    <row r="117" spans="1:20">
      <c r="A117" t="s">
        <v>626</v>
      </c>
      <c r="B117" t="s">
        <v>627</v>
      </c>
      <c r="C117" t="s">
        <v>102</v>
      </c>
      <c r="D117" t="s">
        <v>125</v>
      </c>
      <c r="E117" t="s">
        <v>417</v>
      </c>
      <c r="F117" t="s">
        <v>272</v>
      </c>
      <c r="G117" t="s">
        <v>388</v>
      </c>
      <c r="H117" t="s">
        <v>206</v>
      </c>
      <c r="I117" t="s">
        <v>381</v>
      </c>
      <c r="J117" s="65">
        <v>0.17</v>
      </c>
      <c r="K117" t="s">
        <v>104</v>
      </c>
      <c r="L117" s="66">
        <v>1.32E-2</v>
      </c>
      <c r="M117" s="66">
        <v>0.01</v>
      </c>
      <c r="N117" s="65">
        <v>13000</v>
      </c>
      <c r="O117" s="65">
        <v>100.16</v>
      </c>
      <c r="P117" s="65">
        <v>0</v>
      </c>
      <c r="Q117" s="65">
        <v>13.020799999999999</v>
      </c>
      <c r="R117" s="66">
        <v>2.0000000000000001E-4</v>
      </c>
      <c r="S117" s="66">
        <v>1.2999999999999999E-3</v>
      </c>
      <c r="T117" s="66">
        <v>1E-4</v>
      </c>
    </row>
    <row r="118" spans="1:20">
      <c r="A118" t="s">
        <v>628</v>
      </c>
      <c r="B118" t="s">
        <v>629</v>
      </c>
      <c r="C118" t="s">
        <v>102</v>
      </c>
      <c r="D118" t="s">
        <v>125</v>
      </c>
      <c r="E118" t="s">
        <v>630</v>
      </c>
      <c r="F118" t="s">
        <v>297</v>
      </c>
      <c r="G118" t="s">
        <v>388</v>
      </c>
      <c r="H118" t="s">
        <v>206</v>
      </c>
      <c r="I118" t="s">
        <v>414</v>
      </c>
      <c r="J118" s="65">
        <v>0.75</v>
      </c>
      <c r="K118" t="s">
        <v>104</v>
      </c>
      <c r="L118" s="66">
        <v>7.1999999999999995E-2</v>
      </c>
      <c r="M118" s="66">
        <v>6.8999999999999999E-3</v>
      </c>
      <c r="N118" s="65">
        <v>8666.9</v>
      </c>
      <c r="O118" s="65">
        <v>104.86</v>
      </c>
      <c r="P118" s="65">
        <v>0</v>
      </c>
      <c r="Q118" s="65">
        <v>9.0881113399999993</v>
      </c>
      <c r="R118" s="66">
        <v>2.0000000000000001E-4</v>
      </c>
      <c r="S118" s="66">
        <v>8.9999999999999998E-4</v>
      </c>
      <c r="T118" s="66">
        <v>0</v>
      </c>
    </row>
    <row r="119" spans="1:20">
      <c r="A119" t="s">
        <v>631</v>
      </c>
      <c r="B119" t="s">
        <v>632</v>
      </c>
      <c r="C119" t="s">
        <v>102</v>
      </c>
      <c r="D119" t="s">
        <v>125</v>
      </c>
      <c r="E119" t="s">
        <v>633</v>
      </c>
      <c r="F119" t="s">
        <v>357</v>
      </c>
      <c r="G119" t="s">
        <v>388</v>
      </c>
      <c r="H119" t="s">
        <v>206</v>
      </c>
      <c r="I119" t="s">
        <v>634</v>
      </c>
      <c r="J119" s="65">
        <v>3.31</v>
      </c>
      <c r="K119" t="s">
        <v>104</v>
      </c>
      <c r="L119" s="66">
        <v>4.1399999999999999E-2</v>
      </c>
      <c r="M119" s="66">
        <v>1.4800000000000001E-2</v>
      </c>
      <c r="N119" s="65">
        <v>18000</v>
      </c>
      <c r="O119" s="65">
        <v>108.93</v>
      </c>
      <c r="P119" s="65">
        <v>0</v>
      </c>
      <c r="Q119" s="65">
        <v>19.607399999999998</v>
      </c>
      <c r="R119" s="66">
        <v>0</v>
      </c>
      <c r="S119" s="66">
        <v>2E-3</v>
      </c>
      <c r="T119" s="66">
        <v>1E-4</v>
      </c>
    </row>
    <row r="120" spans="1:20">
      <c r="A120" t="s">
        <v>635</v>
      </c>
      <c r="B120" t="s">
        <v>636</v>
      </c>
      <c r="C120" t="s">
        <v>102</v>
      </c>
      <c r="D120" t="s">
        <v>125</v>
      </c>
      <c r="E120" t="s">
        <v>637</v>
      </c>
      <c r="F120" t="s">
        <v>357</v>
      </c>
      <c r="G120" t="s">
        <v>380</v>
      </c>
      <c r="H120" t="s">
        <v>152</v>
      </c>
      <c r="I120" t="s">
        <v>463</v>
      </c>
      <c r="J120" s="65">
        <v>3.56</v>
      </c>
      <c r="K120" t="s">
        <v>104</v>
      </c>
      <c r="L120" s="66">
        <v>3.5799999999999998E-2</v>
      </c>
      <c r="M120" s="66">
        <v>1.6199999999999999E-2</v>
      </c>
      <c r="N120" s="65">
        <v>33000</v>
      </c>
      <c r="O120" s="65">
        <v>107.97</v>
      </c>
      <c r="P120" s="65">
        <v>0</v>
      </c>
      <c r="Q120" s="65">
        <v>35.630099999999999</v>
      </c>
      <c r="R120" s="66">
        <v>0</v>
      </c>
      <c r="S120" s="66">
        <v>3.5999999999999999E-3</v>
      </c>
      <c r="T120" s="66">
        <v>2.0000000000000001E-4</v>
      </c>
    </row>
    <row r="121" spans="1:20">
      <c r="A121" t="s">
        <v>638</v>
      </c>
      <c r="B121" t="s">
        <v>639</v>
      </c>
      <c r="C121" t="s">
        <v>102</v>
      </c>
      <c r="D121" t="s">
        <v>125</v>
      </c>
      <c r="E121" t="s">
        <v>640</v>
      </c>
      <c r="F121" t="s">
        <v>297</v>
      </c>
      <c r="G121" t="s">
        <v>380</v>
      </c>
      <c r="H121" t="s">
        <v>152</v>
      </c>
      <c r="I121" t="s">
        <v>641</v>
      </c>
      <c r="J121" s="65">
        <v>5.65</v>
      </c>
      <c r="K121" t="s">
        <v>104</v>
      </c>
      <c r="L121" s="66">
        <v>2.75E-2</v>
      </c>
      <c r="M121" s="66">
        <v>2.53E-2</v>
      </c>
      <c r="N121" s="65">
        <v>14620.27</v>
      </c>
      <c r="O121" s="65">
        <v>101.32</v>
      </c>
      <c r="P121" s="65">
        <v>0</v>
      </c>
      <c r="Q121" s="65">
        <v>14.813257564000001</v>
      </c>
      <c r="R121" s="66">
        <v>1E-4</v>
      </c>
      <c r="S121" s="66">
        <v>1.5E-3</v>
      </c>
      <c r="T121" s="66">
        <v>1E-4</v>
      </c>
    </row>
    <row r="122" spans="1:20">
      <c r="A122" t="s">
        <v>642</v>
      </c>
      <c r="B122" t="s">
        <v>643</v>
      </c>
      <c r="C122" t="s">
        <v>102</v>
      </c>
      <c r="D122" t="s">
        <v>125</v>
      </c>
      <c r="E122" t="s">
        <v>644</v>
      </c>
      <c r="F122" t="s">
        <v>645</v>
      </c>
      <c r="G122" t="s">
        <v>380</v>
      </c>
      <c r="H122" t="s">
        <v>152</v>
      </c>
      <c r="I122" t="s">
        <v>473</v>
      </c>
      <c r="J122" s="65">
        <v>3.47</v>
      </c>
      <c r="K122" t="s">
        <v>104</v>
      </c>
      <c r="L122" s="66">
        <v>2.75E-2</v>
      </c>
      <c r="M122" s="66">
        <v>1.9400000000000001E-2</v>
      </c>
      <c r="N122" s="65">
        <v>40000</v>
      </c>
      <c r="O122" s="65">
        <v>103.77</v>
      </c>
      <c r="P122" s="65">
        <v>0</v>
      </c>
      <c r="Q122" s="65">
        <v>41.508000000000003</v>
      </c>
      <c r="R122" s="66">
        <v>1E-4</v>
      </c>
      <c r="S122" s="66">
        <v>4.1000000000000003E-3</v>
      </c>
      <c r="T122" s="66">
        <v>2.0000000000000001E-4</v>
      </c>
    </row>
    <row r="123" spans="1:20">
      <c r="A123" t="s">
        <v>646</v>
      </c>
      <c r="B123" t="s">
        <v>647</v>
      </c>
      <c r="C123" t="s">
        <v>102</v>
      </c>
      <c r="D123" t="s">
        <v>125</v>
      </c>
      <c r="E123" t="s">
        <v>379</v>
      </c>
      <c r="F123" t="s">
        <v>272</v>
      </c>
      <c r="G123" t="s">
        <v>443</v>
      </c>
      <c r="H123" t="s">
        <v>152</v>
      </c>
      <c r="I123" t="s">
        <v>245</v>
      </c>
      <c r="J123" s="65">
        <v>0.42</v>
      </c>
      <c r="K123" t="s">
        <v>104</v>
      </c>
      <c r="L123" s="66">
        <v>1.52E-2</v>
      </c>
      <c r="M123" s="66">
        <v>3.8E-3</v>
      </c>
      <c r="N123" s="65">
        <v>39000</v>
      </c>
      <c r="O123" s="65">
        <v>100.6</v>
      </c>
      <c r="P123" s="65">
        <v>0</v>
      </c>
      <c r="Q123" s="65">
        <v>39.234000000000002</v>
      </c>
      <c r="R123" s="66">
        <v>1E-4</v>
      </c>
      <c r="S123" s="66">
        <v>3.8999999999999998E-3</v>
      </c>
      <c r="T123" s="66">
        <v>2.0000000000000001E-4</v>
      </c>
    </row>
    <row r="124" spans="1:20">
      <c r="A124" t="s">
        <v>648</v>
      </c>
      <c r="B124" t="s">
        <v>649</v>
      </c>
      <c r="C124" t="s">
        <v>102</v>
      </c>
      <c r="D124" t="s">
        <v>125</v>
      </c>
      <c r="E124" t="s">
        <v>650</v>
      </c>
      <c r="F124" t="s">
        <v>297</v>
      </c>
      <c r="G124" t="s">
        <v>443</v>
      </c>
      <c r="H124" t="s">
        <v>152</v>
      </c>
      <c r="I124" t="s">
        <v>651</v>
      </c>
      <c r="J124" s="65">
        <v>3.7</v>
      </c>
      <c r="K124" t="s">
        <v>104</v>
      </c>
      <c r="L124" s="66">
        <v>3.5000000000000003E-2</v>
      </c>
      <c r="M124" s="66">
        <v>1.34E-2</v>
      </c>
      <c r="N124" s="65">
        <v>66000.02</v>
      </c>
      <c r="O124" s="65">
        <v>108.5</v>
      </c>
      <c r="P124" s="65">
        <v>0</v>
      </c>
      <c r="Q124" s="65">
        <v>71.610021700000004</v>
      </c>
      <c r="R124" s="66">
        <v>6.9999999999999999E-4</v>
      </c>
      <c r="S124" s="66">
        <v>7.1999999999999998E-3</v>
      </c>
      <c r="T124" s="66">
        <v>4.0000000000000002E-4</v>
      </c>
    </row>
    <row r="125" spans="1:20">
      <c r="A125" t="s">
        <v>652</v>
      </c>
      <c r="B125" t="s">
        <v>653</v>
      </c>
      <c r="C125" t="s">
        <v>102</v>
      </c>
      <c r="D125" t="s">
        <v>125</v>
      </c>
      <c r="E125" t="s">
        <v>654</v>
      </c>
      <c r="F125" t="s">
        <v>103</v>
      </c>
      <c r="G125" t="s">
        <v>443</v>
      </c>
      <c r="H125" t="s">
        <v>152</v>
      </c>
      <c r="I125" t="s">
        <v>466</v>
      </c>
      <c r="J125" s="65">
        <v>1.47</v>
      </c>
      <c r="K125" t="s">
        <v>104</v>
      </c>
      <c r="L125" s="66">
        <v>7.5999999999999998E-2</v>
      </c>
      <c r="M125" s="66">
        <v>1.29E-2</v>
      </c>
      <c r="N125" s="65">
        <v>17000.189999999999</v>
      </c>
      <c r="O125" s="65">
        <v>109.31</v>
      </c>
      <c r="P125" s="65">
        <v>0</v>
      </c>
      <c r="Q125" s="65">
        <v>18.582907688999999</v>
      </c>
      <c r="R125" s="66">
        <v>2.0000000000000001E-4</v>
      </c>
      <c r="S125" s="66">
        <v>1.9E-3</v>
      </c>
      <c r="T125" s="66">
        <v>1E-4</v>
      </c>
    </row>
    <row r="126" spans="1:20">
      <c r="A126" t="s">
        <v>655</v>
      </c>
      <c r="B126" t="s">
        <v>656</v>
      </c>
      <c r="C126" t="s">
        <v>102</v>
      </c>
      <c r="D126" t="s">
        <v>125</v>
      </c>
      <c r="E126" t="s">
        <v>657</v>
      </c>
      <c r="F126" t="s">
        <v>297</v>
      </c>
      <c r="G126" t="s">
        <v>443</v>
      </c>
      <c r="H126" t="s">
        <v>152</v>
      </c>
      <c r="I126" t="s">
        <v>466</v>
      </c>
      <c r="J126" s="65">
        <v>1.34</v>
      </c>
      <c r="K126" t="s">
        <v>104</v>
      </c>
      <c r="L126" s="66">
        <v>3.5000000000000003E-2</v>
      </c>
      <c r="M126" s="66">
        <v>1.26E-2</v>
      </c>
      <c r="N126" s="65">
        <v>50522.2</v>
      </c>
      <c r="O126" s="65">
        <v>103.01</v>
      </c>
      <c r="P126" s="65">
        <v>0</v>
      </c>
      <c r="Q126" s="65">
        <v>52.042918219999997</v>
      </c>
      <c r="R126" s="66">
        <v>4.0000000000000002E-4</v>
      </c>
      <c r="S126" s="66">
        <v>5.1999999999999998E-3</v>
      </c>
      <c r="T126" s="66">
        <v>2.9999999999999997E-4</v>
      </c>
    </row>
    <row r="127" spans="1:20">
      <c r="A127" t="s">
        <v>658</v>
      </c>
      <c r="B127" t="s">
        <v>659</v>
      </c>
      <c r="C127" t="s">
        <v>102</v>
      </c>
      <c r="D127" t="s">
        <v>125</v>
      </c>
      <c r="E127" t="s">
        <v>660</v>
      </c>
      <c r="F127" t="s">
        <v>599</v>
      </c>
      <c r="G127" t="s">
        <v>443</v>
      </c>
      <c r="H127" t="s">
        <v>152</v>
      </c>
      <c r="I127" t="s">
        <v>522</v>
      </c>
      <c r="J127" s="65">
        <v>0.66</v>
      </c>
      <c r="K127" t="s">
        <v>104</v>
      </c>
      <c r="L127" s="66">
        <v>5.5500000000000001E-2</v>
      </c>
      <c r="M127" s="66">
        <v>9.1999999999999998E-3</v>
      </c>
      <c r="N127" s="65">
        <v>16500.330000000002</v>
      </c>
      <c r="O127" s="65">
        <v>104.92</v>
      </c>
      <c r="P127" s="65">
        <v>0</v>
      </c>
      <c r="Q127" s="65">
        <v>17.312146236</v>
      </c>
      <c r="R127" s="66">
        <v>1.4E-3</v>
      </c>
      <c r="S127" s="66">
        <v>1.6999999999999999E-3</v>
      </c>
      <c r="T127" s="66">
        <v>1E-4</v>
      </c>
    </row>
    <row r="128" spans="1:20">
      <c r="A128" t="s">
        <v>661</v>
      </c>
      <c r="B128" t="s">
        <v>662</v>
      </c>
      <c r="C128" t="s">
        <v>102</v>
      </c>
      <c r="D128" t="s">
        <v>125</v>
      </c>
      <c r="E128" t="s">
        <v>454</v>
      </c>
      <c r="F128" t="s">
        <v>129</v>
      </c>
      <c r="G128" t="s">
        <v>448</v>
      </c>
      <c r="H128" t="s">
        <v>206</v>
      </c>
      <c r="I128" t="s">
        <v>663</v>
      </c>
      <c r="J128" s="65">
        <v>2.04</v>
      </c>
      <c r="K128" t="s">
        <v>104</v>
      </c>
      <c r="L128" s="66">
        <v>3.4000000000000002E-2</v>
      </c>
      <c r="M128" s="66">
        <v>1.9599999999999999E-2</v>
      </c>
      <c r="N128" s="65">
        <v>15111.11</v>
      </c>
      <c r="O128" s="65">
        <v>103.46</v>
      </c>
      <c r="P128" s="65">
        <v>0</v>
      </c>
      <c r="Q128" s="65">
        <v>15.633954406000001</v>
      </c>
      <c r="R128" s="66">
        <v>0</v>
      </c>
      <c r="S128" s="66">
        <v>1.6000000000000001E-3</v>
      </c>
      <c r="T128" s="66">
        <v>1E-4</v>
      </c>
    </row>
    <row r="129" spans="1:20">
      <c r="A129" t="s">
        <v>664</v>
      </c>
      <c r="B129" t="s">
        <v>665</v>
      </c>
      <c r="C129" t="s">
        <v>102</v>
      </c>
      <c r="D129" t="s">
        <v>125</v>
      </c>
      <c r="E129" t="s">
        <v>666</v>
      </c>
      <c r="F129" t="s">
        <v>297</v>
      </c>
      <c r="G129" t="s">
        <v>448</v>
      </c>
      <c r="H129" t="s">
        <v>206</v>
      </c>
      <c r="I129" t="s">
        <v>315</v>
      </c>
      <c r="J129" s="65">
        <v>1.92</v>
      </c>
      <c r="K129" t="s">
        <v>104</v>
      </c>
      <c r="L129" s="66">
        <v>3.7999999999999999E-2</v>
      </c>
      <c r="M129" s="66">
        <v>1.8700000000000001E-2</v>
      </c>
      <c r="N129" s="65">
        <v>28000.34</v>
      </c>
      <c r="O129" s="65">
        <v>104.68</v>
      </c>
      <c r="P129" s="65">
        <v>0</v>
      </c>
      <c r="Q129" s="65">
        <v>29.310755912000001</v>
      </c>
      <c r="R129" s="66">
        <v>1E-4</v>
      </c>
      <c r="S129" s="66">
        <v>2.8999999999999998E-3</v>
      </c>
      <c r="T129" s="66">
        <v>2.0000000000000001E-4</v>
      </c>
    </row>
    <row r="130" spans="1:20">
      <c r="A130" t="s">
        <v>667</v>
      </c>
      <c r="B130" t="s">
        <v>668</v>
      </c>
      <c r="C130" t="s">
        <v>102</v>
      </c>
      <c r="D130" t="s">
        <v>125</v>
      </c>
      <c r="E130" t="s">
        <v>669</v>
      </c>
      <c r="F130" t="s">
        <v>297</v>
      </c>
      <c r="G130" t="s">
        <v>448</v>
      </c>
      <c r="H130" t="s">
        <v>206</v>
      </c>
      <c r="I130" t="s">
        <v>663</v>
      </c>
      <c r="J130" s="65">
        <v>3.11</v>
      </c>
      <c r="K130" t="s">
        <v>104</v>
      </c>
      <c r="L130" s="66">
        <v>3.6999999999999998E-2</v>
      </c>
      <c r="M130" s="66">
        <v>1.4800000000000001E-2</v>
      </c>
      <c r="N130" s="65">
        <v>19000.240000000002</v>
      </c>
      <c r="O130" s="65">
        <v>107</v>
      </c>
      <c r="P130" s="65">
        <v>0</v>
      </c>
      <c r="Q130" s="65">
        <v>20.330256800000001</v>
      </c>
      <c r="R130" s="66">
        <v>1E-4</v>
      </c>
      <c r="S130" s="66">
        <v>2E-3</v>
      </c>
      <c r="T130" s="66">
        <v>1E-4</v>
      </c>
    </row>
    <row r="131" spans="1:20">
      <c r="A131" t="s">
        <v>670</v>
      </c>
      <c r="B131" t="s">
        <v>671</v>
      </c>
      <c r="C131" t="s">
        <v>102</v>
      </c>
      <c r="D131" t="s">
        <v>125</v>
      </c>
      <c r="E131" t="s">
        <v>462</v>
      </c>
      <c r="F131" t="s">
        <v>134</v>
      </c>
      <c r="G131" t="s">
        <v>448</v>
      </c>
      <c r="H131" t="s">
        <v>206</v>
      </c>
      <c r="I131" t="s">
        <v>406</v>
      </c>
      <c r="J131" s="65">
        <v>4.21</v>
      </c>
      <c r="K131" t="s">
        <v>104</v>
      </c>
      <c r="L131" s="66">
        <v>3.5499999999999997E-2</v>
      </c>
      <c r="M131" s="66">
        <v>5.2999999999999999E-2</v>
      </c>
      <c r="N131" s="65">
        <v>130000</v>
      </c>
      <c r="O131" s="65">
        <v>94.87</v>
      </c>
      <c r="P131" s="65">
        <v>2.3075000000000001</v>
      </c>
      <c r="Q131" s="65">
        <v>125.63849999999999</v>
      </c>
      <c r="R131" s="66">
        <v>2.0000000000000001E-4</v>
      </c>
      <c r="S131" s="66">
        <v>1.26E-2</v>
      </c>
      <c r="T131" s="66">
        <v>6.9999999999999999E-4</v>
      </c>
    </row>
    <row r="132" spans="1:20">
      <c r="A132" t="s">
        <v>672</v>
      </c>
      <c r="B132" t="s">
        <v>673</v>
      </c>
      <c r="C132" t="s">
        <v>102</v>
      </c>
      <c r="D132" t="s">
        <v>125</v>
      </c>
      <c r="E132" t="s">
        <v>462</v>
      </c>
      <c r="F132" t="s">
        <v>134</v>
      </c>
      <c r="G132" t="s">
        <v>448</v>
      </c>
      <c r="H132" t="s">
        <v>206</v>
      </c>
      <c r="I132" t="s">
        <v>304</v>
      </c>
      <c r="J132" s="65">
        <v>5.62</v>
      </c>
      <c r="K132" t="s">
        <v>104</v>
      </c>
      <c r="L132" s="66">
        <v>2.5000000000000001E-2</v>
      </c>
      <c r="M132" s="66">
        <v>5.33E-2</v>
      </c>
      <c r="N132" s="65">
        <v>73000</v>
      </c>
      <c r="O132" s="65">
        <v>86.68</v>
      </c>
      <c r="P132" s="65">
        <v>0</v>
      </c>
      <c r="Q132" s="65">
        <v>63.276400000000002</v>
      </c>
      <c r="R132" s="66">
        <v>1E-4</v>
      </c>
      <c r="S132" s="66">
        <v>6.3E-3</v>
      </c>
      <c r="T132" s="66">
        <v>2.9999999999999997E-4</v>
      </c>
    </row>
    <row r="133" spans="1:20">
      <c r="A133" t="s">
        <v>674</v>
      </c>
      <c r="B133" t="s">
        <v>675</v>
      </c>
      <c r="C133" t="s">
        <v>102</v>
      </c>
      <c r="D133" t="s">
        <v>125</v>
      </c>
      <c r="E133" t="s">
        <v>462</v>
      </c>
      <c r="F133" t="s">
        <v>134</v>
      </c>
      <c r="G133" t="s">
        <v>448</v>
      </c>
      <c r="H133" t="s">
        <v>206</v>
      </c>
      <c r="I133" t="s">
        <v>676</v>
      </c>
      <c r="J133" s="65">
        <v>3.39</v>
      </c>
      <c r="K133" t="s">
        <v>104</v>
      </c>
      <c r="L133" s="66">
        <v>4.1399999999999999E-2</v>
      </c>
      <c r="M133" s="66">
        <v>3.4799999999999998E-2</v>
      </c>
      <c r="N133" s="65">
        <v>18666.669999999998</v>
      </c>
      <c r="O133" s="65">
        <v>102.25</v>
      </c>
      <c r="P133" s="65">
        <v>2.76803</v>
      </c>
      <c r="Q133" s="65">
        <v>21.854700075</v>
      </c>
      <c r="R133" s="66">
        <v>0</v>
      </c>
      <c r="S133" s="66">
        <v>2.2000000000000001E-3</v>
      </c>
      <c r="T133" s="66">
        <v>1E-4</v>
      </c>
    </row>
    <row r="134" spans="1:20">
      <c r="A134" t="s">
        <v>677</v>
      </c>
      <c r="B134" t="s">
        <v>678</v>
      </c>
      <c r="C134" t="s">
        <v>102</v>
      </c>
      <c r="D134" t="s">
        <v>125</v>
      </c>
      <c r="E134" t="s">
        <v>679</v>
      </c>
      <c r="F134" t="s">
        <v>297</v>
      </c>
      <c r="G134" t="s">
        <v>448</v>
      </c>
      <c r="H134" t="s">
        <v>206</v>
      </c>
      <c r="I134" t="s">
        <v>254</v>
      </c>
      <c r="J134" s="65">
        <v>4.78</v>
      </c>
      <c r="K134" t="s">
        <v>104</v>
      </c>
      <c r="L134" s="66">
        <v>3.9E-2</v>
      </c>
      <c r="M134" s="66">
        <v>4.3200000000000002E-2</v>
      </c>
      <c r="N134" s="65">
        <v>206000</v>
      </c>
      <c r="O134" s="65">
        <v>98.58</v>
      </c>
      <c r="P134" s="65">
        <v>0</v>
      </c>
      <c r="Q134" s="65">
        <v>203.07480000000001</v>
      </c>
      <c r="R134" s="66">
        <v>5.0000000000000001E-4</v>
      </c>
      <c r="S134" s="66">
        <v>2.0299999999999999E-2</v>
      </c>
      <c r="T134" s="66">
        <v>1.1000000000000001E-3</v>
      </c>
    </row>
    <row r="135" spans="1:20">
      <c r="A135" t="s">
        <v>680</v>
      </c>
      <c r="B135" t="s">
        <v>681</v>
      </c>
      <c r="C135" t="s">
        <v>102</v>
      </c>
      <c r="D135" t="s">
        <v>125</v>
      </c>
      <c r="E135" t="s">
        <v>682</v>
      </c>
      <c r="F135" t="s">
        <v>683</v>
      </c>
      <c r="G135" t="s">
        <v>443</v>
      </c>
      <c r="H135" t="s">
        <v>152</v>
      </c>
      <c r="I135" t="s">
        <v>684</v>
      </c>
      <c r="J135" s="65">
        <v>2.91</v>
      </c>
      <c r="K135" t="s">
        <v>104</v>
      </c>
      <c r="L135" s="66">
        <v>2.8000000000000001E-2</v>
      </c>
      <c r="M135" s="66">
        <v>1.3299999999999999E-2</v>
      </c>
      <c r="N135" s="65">
        <v>35714.28</v>
      </c>
      <c r="O135" s="65">
        <v>104.3</v>
      </c>
      <c r="P135" s="65">
        <v>7.7428600000000003</v>
      </c>
      <c r="Q135" s="65">
        <v>44.992854039999997</v>
      </c>
      <c r="R135" s="66">
        <v>2.0000000000000001E-4</v>
      </c>
      <c r="S135" s="66">
        <v>4.4999999999999997E-3</v>
      </c>
      <c r="T135" s="66">
        <v>2.0000000000000001E-4</v>
      </c>
    </row>
    <row r="136" spans="1:20">
      <c r="A136" t="s">
        <v>685</v>
      </c>
      <c r="B136" t="s">
        <v>686</v>
      </c>
      <c r="C136" t="s">
        <v>102</v>
      </c>
      <c r="D136" t="s">
        <v>125</v>
      </c>
      <c r="E136" t="s">
        <v>687</v>
      </c>
      <c r="F136" t="s">
        <v>134</v>
      </c>
      <c r="G136" t="s">
        <v>448</v>
      </c>
      <c r="H136" t="s">
        <v>206</v>
      </c>
      <c r="I136" t="s">
        <v>688</v>
      </c>
      <c r="J136" s="65">
        <v>5.73</v>
      </c>
      <c r="K136" t="s">
        <v>104</v>
      </c>
      <c r="L136" s="66">
        <v>0.04</v>
      </c>
      <c r="M136" s="66">
        <v>3.5299999999999998E-2</v>
      </c>
      <c r="N136" s="65">
        <v>61000</v>
      </c>
      <c r="O136" s="65">
        <v>102.65</v>
      </c>
      <c r="P136" s="65">
        <v>0</v>
      </c>
      <c r="Q136" s="65">
        <v>62.616500000000002</v>
      </c>
      <c r="R136" s="66">
        <v>2.9999999999999997E-4</v>
      </c>
      <c r="S136" s="66">
        <v>6.3E-3</v>
      </c>
      <c r="T136" s="66">
        <v>2.9999999999999997E-4</v>
      </c>
    </row>
    <row r="137" spans="1:20">
      <c r="A137" t="s">
        <v>689</v>
      </c>
      <c r="B137" t="s">
        <v>690</v>
      </c>
      <c r="C137" t="s">
        <v>102</v>
      </c>
      <c r="D137" t="s">
        <v>125</v>
      </c>
      <c r="E137" t="s">
        <v>687</v>
      </c>
      <c r="F137" t="s">
        <v>134</v>
      </c>
      <c r="G137" t="s">
        <v>448</v>
      </c>
      <c r="H137" t="s">
        <v>206</v>
      </c>
      <c r="I137" t="s">
        <v>249</v>
      </c>
      <c r="J137" s="65">
        <v>1.49</v>
      </c>
      <c r="K137" t="s">
        <v>104</v>
      </c>
      <c r="L137" s="66">
        <v>1.32E-2</v>
      </c>
      <c r="M137" s="66">
        <v>1.1599999999999999E-2</v>
      </c>
      <c r="N137" s="65">
        <v>61000</v>
      </c>
      <c r="O137" s="65">
        <v>100.24</v>
      </c>
      <c r="P137" s="65">
        <v>0</v>
      </c>
      <c r="Q137" s="65">
        <v>61.1464</v>
      </c>
      <c r="R137" s="66">
        <v>2.0000000000000001E-4</v>
      </c>
      <c r="S137" s="66">
        <v>6.1000000000000004E-3</v>
      </c>
      <c r="T137" s="66">
        <v>2.9999999999999997E-4</v>
      </c>
    </row>
    <row r="138" spans="1:20">
      <c r="A138" t="s">
        <v>691</v>
      </c>
      <c r="B138" t="s">
        <v>692</v>
      </c>
      <c r="C138" t="s">
        <v>102</v>
      </c>
      <c r="D138" t="s">
        <v>125</v>
      </c>
      <c r="E138" t="s">
        <v>693</v>
      </c>
      <c r="F138" t="s">
        <v>297</v>
      </c>
      <c r="G138" t="s">
        <v>443</v>
      </c>
      <c r="H138" t="s">
        <v>152</v>
      </c>
      <c r="I138" t="s">
        <v>694</v>
      </c>
      <c r="J138" s="65">
        <v>4.34</v>
      </c>
      <c r="K138" t="s">
        <v>104</v>
      </c>
      <c r="L138" s="66">
        <v>2.8500000000000001E-2</v>
      </c>
      <c r="M138" s="66">
        <v>1.9800000000000002E-2</v>
      </c>
      <c r="N138" s="65">
        <v>49400</v>
      </c>
      <c r="O138" s="65">
        <v>103.8</v>
      </c>
      <c r="P138" s="65">
        <v>0</v>
      </c>
      <c r="Q138" s="65">
        <v>51.277200000000001</v>
      </c>
      <c r="R138" s="66">
        <v>2.0000000000000001E-4</v>
      </c>
      <c r="S138" s="66">
        <v>5.1000000000000004E-3</v>
      </c>
      <c r="T138" s="66">
        <v>2.9999999999999997E-4</v>
      </c>
    </row>
    <row r="139" spans="1:20">
      <c r="A139" t="s">
        <v>695</v>
      </c>
      <c r="B139" t="s">
        <v>696</v>
      </c>
      <c r="C139" t="s">
        <v>102</v>
      </c>
      <c r="D139" t="s">
        <v>125</v>
      </c>
      <c r="E139" t="s">
        <v>644</v>
      </c>
      <c r="F139" t="s">
        <v>645</v>
      </c>
      <c r="G139" t="s">
        <v>443</v>
      </c>
      <c r="H139" t="s">
        <v>152</v>
      </c>
      <c r="I139" t="s">
        <v>697</v>
      </c>
      <c r="J139" s="65">
        <v>2.4700000000000002</v>
      </c>
      <c r="K139" t="s">
        <v>104</v>
      </c>
      <c r="L139" s="66">
        <v>2.4E-2</v>
      </c>
      <c r="M139" s="66">
        <v>1.8599999999999998E-2</v>
      </c>
      <c r="N139" s="65">
        <v>76836.759999999995</v>
      </c>
      <c r="O139" s="65">
        <v>101.55</v>
      </c>
      <c r="P139" s="65">
        <v>0</v>
      </c>
      <c r="Q139" s="65">
        <v>78.027729780000001</v>
      </c>
      <c r="R139" s="66">
        <v>2.0000000000000001E-4</v>
      </c>
      <c r="S139" s="66">
        <v>7.7999999999999996E-3</v>
      </c>
      <c r="T139" s="66">
        <v>4.0000000000000002E-4</v>
      </c>
    </row>
    <row r="140" spans="1:20">
      <c r="A140" t="s">
        <v>698</v>
      </c>
      <c r="B140" t="s">
        <v>699</v>
      </c>
      <c r="C140" t="s">
        <v>102</v>
      </c>
      <c r="D140" t="s">
        <v>125</v>
      </c>
      <c r="E140" t="s">
        <v>472</v>
      </c>
      <c r="F140" t="s">
        <v>129</v>
      </c>
      <c r="G140" t="s">
        <v>443</v>
      </c>
      <c r="H140" t="s">
        <v>152</v>
      </c>
      <c r="I140" t="s">
        <v>700</v>
      </c>
      <c r="J140" s="65">
        <v>0.42</v>
      </c>
      <c r="K140" t="s">
        <v>104</v>
      </c>
      <c r="L140" s="66">
        <v>5.7500000000000002E-2</v>
      </c>
      <c r="M140" s="66">
        <v>1.3100000000000001E-2</v>
      </c>
      <c r="N140" s="65">
        <v>24000.83</v>
      </c>
      <c r="O140" s="65">
        <v>102.31</v>
      </c>
      <c r="P140" s="65">
        <v>0</v>
      </c>
      <c r="Q140" s="65">
        <v>24.555249173</v>
      </c>
      <c r="R140" s="66">
        <v>2.9999999999999997E-4</v>
      </c>
      <c r="S140" s="66">
        <v>2.5000000000000001E-3</v>
      </c>
      <c r="T140" s="66">
        <v>1E-4</v>
      </c>
    </row>
    <row r="141" spans="1:20">
      <c r="A141" t="s">
        <v>701</v>
      </c>
      <c r="B141" t="s">
        <v>702</v>
      </c>
      <c r="C141" t="s">
        <v>102</v>
      </c>
      <c r="D141" t="s">
        <v>125</v>
      </c>
      <c r="E141" t="s">
        <v>379</v>
      </c>
      <c r="F141" t="s">
        <v>272</v>
      </c>
      <c r="G141" t="s">
        <v>476</v>
      </c>
      <c r="H141" t="s">
        <v>152</v>
      </c>
      <c r="I141" t="s">
        <v>703</v>
      </c>
      <c r="J141" s="65">
        <v>1.18</v>
      </c>
      <c r="K141" t="s">
        <v>104</v>
      </c>
      <c r="L141" s="66">
        <v>2.6200000000000001E-2</v>
      </c>
      <c r="M141" s="66">
        <v>1.0500000000000001E-2</v>
      </c>
      <c r="N141" s="65">
        <v>12000</v>
      </c>
      <c r="O141" s="65">
        <v>102.06</v>
      </c>
      <c r="P141" s="65">
        <v>0</v>
      </c>
      <c r="Q141" s="65">
        <v>12.247199999999999</v>
      </c>
      <c r="R141" s="66">
        <v>1E-4</v>
      </c>
      <c r="S141" s="66">
        <v>1.1999999999999999E-3</v>
      </c>
      <c r="T141" s="66">
        <v>1E-4</v>
      </c>
    </row>
    <row r="142" spans="1:20">
      <c r="A142" t="s">
        <v>704</v>
      </c>
      <c r="B142" t="s">
        <v>705</v>
      </c>
      <c r="C142" t="s">
        <v>102</v>
      </c>
      <c r="D142" t="s">
        <v>125</v>
      </c>
      <c r="E142" t="s">
        <v>498</v>
      </c>
      <c r="F142" t="s">
        <v>499</v>
      </c>
      <c r="G142" t="s">
        <v>491</v>
      </c>
      <c r="H142" t="s">
        <v>206</v>
      </c>
      <c r="I142" t="s">
        <v>473</v>
      </c>
      <c r="J142" s="65">
        <v>1.47</v>
      </c>
      <c r="K142" t="s">
        <v>104</v>
      </c>
      <c r="L142" s="66">
        <v>0.06</v>
      </c>
      <c r="M142" s="66">
        <v>1.61E-2</v>
      </c>
      <c r="N142" s="65">
        <v>49000.33</v>
      </c>
      <c r="O142" s="65">
        <v>106.46</v>
      </c>
      <c r="P142" s="65">
        <v>0</v>
      </c>
      <c r="Q142" s="65">
        <v>52.165751317999998</v>
      </c>
      <c r="R142" s="66">
        <v>1E-4</v>
      </c>
      <c r="S142" s="66">
        <v>5.1999999999999998E-3</v>
      </c>
      <c r="T142" s="66">
        <v>2.9999999999999997E-4</v>
      </c>
    </row>
    <row r="143" spans="1:20">
      <c r="A143" t="s">
        <v>706</v>
      </c>
      <c r="B143" t="s">
        <v>707</v>
      </c>
      <c r="C143" t="s">
        <v>102</v>
      </c>
      <c r="D143" t="s">
        <v>125</v>
      </c>
      <c r="E143" t="s">
        <v>498</v>
      </c>
      <c r="F143" t="s">
        <v>499</v>
      </c>
      <c r="G143" t="s">
        <v>491</v>
      </c>
      <c r="H143" t="s">
        <v>206</v>
      </c>
      <c r="I143" t="s">
        <v>708</v>
      </c>
      <c r="J143" s="65">
        <v>3.23</v>
      </c>
      <c r="K143" t="s">
        <v>104</v>
      </c>
      <c r="L143" s="66">
        <v>5.8999999999999997E-2</v>
      </c>
      <c r="M143" s="66">
        <v>2.0500000000000001E-2</v>
      </c>
      <c r="N143" s="65">
        <v>17100.32</v>
      </c>
      <c r="O143" s="65">
        <v>112.8</v>
      </c>
      <c r="P143" s="65">
        <v>0</v>
      </c>
      <c r="Q143" s="65">
        <v>19.28916096</v>
      </c>
      <c r="R143" s="66">
        <v>0</v>
      </c>
      <c r="S143" s="66">
        <v>1.9E-3</v>
      </c>
      <c r="T143" s="66">
        <v>1E-4</v>
      </c>
    </row>
    <row r="144" spans="1:20">
      <c r="A144" t="s">
        <v>709</v>
      </c>
      <c r="B144" t="s">
        <v>710</v>
      </c>
      <c r="C144" t="s">
        <v>102</v>
      </c>
      <c r="D144" t="s">
        <v>125</v>
      </c>
      <c r="E144" t="s">
        <v>711</v>
      </c>
      <c r="F144" t="s">
        <v>129</v>
      </c>
      <c r="G144" t="s">
        <v>476</v>
      </c>
      <c r="H144" t="s">
        <v>152</v>
      </c>
      <c r="I144" t="s">
        <v>712</v>
      </c>
      <c r="J144" s="65">
        <v>2.4300000000000002</v>
      </c>
      <c r="K144" t="s">
        <v>104</v>
      </c>
      <c r="L144" s="66">
        <v>2.75E-2</v>
      </c>
      <c r="M144" s="66">
        <v>1.6400000000000001E-2</v>
      </c>
      <c r="N144" s="65">
        <v>18000.04</v>
      </c>
      <c r="O144" s="65">
        <v>102.69</v>
      </c>
      <c r="P144" s="65">
        <v>0</v>
      </c>
      <c r="Q144" s="65">
        <v>18.484241076</v>
      </c>
      <c r="R144" s="66">
        <v>2.9999999999999997E-4</v>
      </c>
      <c r="S144" s="66">
        <v>1.8E-3</v>
      </c>
      <c r="T144" s="66">
        <v>1E-4</v>
      </c>
    </row>
    <row r="145" spans="1:20">
      <c r="A145" t="s">
        <v>713</v>
      </c>
      <c r="B145" t="s">
        <v>714</v>
      </c>
      <c r="C145" t="s">
        <v>102</v>
      </c>
      <c r="D145" t="s">
        <v>125</v>
      </c>
      <c r="E145" t="s">
        <v>509</v>
      </c>
      <c r="F145" t="s">
        <v>510</v>
      </c>
      <c r="G145" t="s">
        <v>491</v>
      </c>
      <c r="H145" t="s">
        <v>206</v>
      </c>
      <c r="I145" t="s">
        <v>715</v>
      </c>
      <c r="J145" s="65">
        <v>0.03</v>
      </c>
      <c r="K145" t="s">
        <v>104</v>
      </c>
      <c r="L145" s="66">
        <v>1.72E-2</v>
      </c>
      <c r="M145" s="66">
        <v>2.1999999999999999E-2</v>
      </c>
      <c r="N145" s="65">
        <v>86000</v>
      </c>
      <c r="O145" s="65">
        <v>100.8</v>
      </c>
      <c r="P145" s="65">
        <v>0</v>
      </c>
      <c r="Q145" s="65">
        <v>86.688000000000002</v>
      </c>
      <c r="R145" s="66">
        <v>2.0000000000000001E-4</v>
      </c>
      <c r="S145" s="66">
        <v>8.6999999999999994E-3</v>
      </c>
      <c r="T145" s="66">
        <v>5.0000000000000001E-4</v>
      </c>
    </row>
    <row r="146" spans="1:20">
      <c r="A146" t="s">
        <v>716</v>
      </c>
      <c r="B146" t="s">
        <v>717</v>
      </c>
      <c r="C146" t="s">
        <v>102</v>
      </c>
      <c r="D146" t="s">
        <v>125</v>
      </c>
      <c r="E146" t="s">
        <v>509</v>
      </c>
      <c r="F146" t="s">
        <v>510</v>
      </c>
      <c r="G146" t="s">
        <v>491</v>
      </c>
      <c r="H146" t="s">
        <v>206</v>
      </c>
      <c r="I146" t="s">
        <v>718</v>
      </c>
      <c r="J146" s="65">
        <v>2.4300000000000002</v>
      </c>
      <c r="K146" t="s">
        <v>104</v>
      </c>
      <c r="L146" s="66">
        <v>2.8000000000000001E-2</v>
      </c>
      <c r="M146" s="66">
        <v>3.2800000000000003E-2</v>
      </c>
      <c r="N146" s="65">
        <v>28000</v>
      </c>
      <c r="O146" s="65">
        <v>100.2</v>
      </c>
      <c r="P146" s="65">
        <v>0</v>
      </c>
      <c r="Q146" s="65">
        <v>28.056000000000001</v>
      </c>
      <c r="R146" s="66">
        <v>0</v>
      </c>
      <c r="S146" s="66">
        <v>2.8E-3</v>
      </c>
      <c r="T146" s="66">
        <v>2.0000000000000001E-4</v>
      </c>
    </row>
    <row r="147" spans="1:20">
      <c r="A147" t="s">
        <v>719</v>
      </c>
      <c r="B147" t="s">
        <v>720</v>
      </c>
      <c r="C147" t="s">
        <v>102</v>
      </c>
      <c r="D147" t="s">
        <v>125</v>
      </c>
      <c r="E147" t="s">
        <v>509</v>
      </c>
      <c r="F147" t="s">
        <v>510</v>
      </c>
      <c r="G147" t="s">
        <v>491</v>
      </c>
      <c r="H147" t="s">
        <v>206</v>
      </c>
      <c r="I147" t="s">
        <v>721</v>
      </c>
      <c r="J147" s="65">
        <v>3.51</v>
      </c>
      <c r="K147" t="s">
        <v>104</v>
      </c>
      <c r="L147" s="66">
        <v>4.2999999999999997E-2</v>
      </c>
      <c r="M147" s="66">
        <v>3.78E-2</v>
      </c>
      <c r="N147" s="65">
        <v>30000.94</v>
      </c>
      <c r="O147" s="65">
        <v>103.48</v>
      </c>
      <c r="P147" s="65">
        <v>0</v>
      </c>
      <c r="Q147" s="65">
        <v>31.044972712</v>
      </c>
      <c r="R147" s="66">
        <v>0</v>
      </c>
      <c r="S147" s="66">
        <v>3.0999999999999999E-3</v>
      </c>
      <c r="T147" s="66">
        <v>2.0000000000000001E-4</v>
      </c>
    </row>
    <row r="148" spans="1:20">
      <c r="A148" t="s">
        <v>722</v>
      </c>
      <c r="B148" t="s">
        <v>723</v>
      </c>
      <c r="C148" t="s">
        <v>102</v>
      </c>
      <c r="D148" t="s">
        <v>125</v>
      </c>
      <c r="E148" t="s">
        <v>724</v>
      </c>
      <c r="F148" t="s">
        <v>297</v>
      </c>
      <c r="G148" t="s">
        <v>491</v>
      </c>
      <c r="H148" t="s">
        <v>206</v>
      </c>
      <c r="I148" t="s">
        <v>725</v>
      </c>
      <c r="J148" s="65">
        <v>3.38</v>
      </c>
      <c r="K148" t="s">
        <v>104</v>
      </c>
      <c r="L148" s="66">
        <v>5.5500000000000001E-2</v>
      </c>
      <c r="M148" s="66">
        <v>0.10290000000000001</v>
      </c>
      <c r="N148" s="65">
        <v>46000</v>
      </c>
      <c r="O148" s="65">
        <v>88.3</v>
      </c>
      <c r="P148" s="65">
        <v>0</v>
      </c>
      <c r="Q148" s="65">
        <v>40.618000000000002</v>
      </c>
      <c r="R148" s="66">
        <v>1E-4</v>
      </c>
      <c r="S148" s="66">
        <v>4.1000000000000003E-3</v>
      </c>
      <c r="T148" s="66">
        <v>2.0000000000000001E-4</v>
      </c>
    </row>
    <row r="149" spans="1:20">
      <c r="A149" t="s">
        <v>726</v>
      </c>
      <c r="B149" t="s">
        <v>727</v>
      </c>
      <c r="C149" t="s">
        <v>102</v>
      </c>
      <c r="D149" t="s">
        <v>125</v>
      </c>
      <c r="E149" t="s">
        <v>296</v>
      </c>
      <c r="F149" t="s">
        <v>645</v>
      </c>
      <c r="G149" t="s">
        <v>476</v>
      </c>
      <c r="H149" t="s">
        <v>152</v>
      </c>
      <c r="I149" t="s">
        <v>249</v>
      </c>
      <c r="J149" s="65">
        <v>2.09</v>
      </c>
      <c r="K149" t="s">
        <v>104</v>
      </c>
      <c r="L149" s="66">
        <v>3.5000000000000003E-2</v>
      </c>
      <c r="M149" s="66">
        <v>1.6299999999999999E-2</v>
      </c>
      <c r="N149" s="65">
        <v>25000.81</v>
      </c>
      <c r="O149" s="65">
        <v>105.1</v>
      </c>
      <c r="P149" s="65">
        <v>0</v>
      </c>
      <c r="Q149" s="65">
        <v>26.27585131</v>
      </c>
      <c r="R149" s="66">
        <v>2.9999999999999997E-4</v>
      </c>
      <c r="S149" s="66">
        <v>2.5999999999999999E-3</v>
      </c>
      <c r="T149" s="66">
        <v>1E-4</v>
      </c>
    </row>
    <row r="150" spans="1:20">
      <c r="A150" t="s">
        <v>728</v>
      </c>
      <c r="B150" t="s">
        <v>729</v>
      </c>
      <c r="C150" t="s">
        <v>102</v>
      </c>
      <c r="D150" t="s">
        <v>125</v>
      </c>
      <c r="E150" t="s">
        <v>417</v>
      </c>
      <c r="F150" t="s">
        <v>272</v>
      </c>
      <c r="G150" t="s">
        <v>491</v>
      </c>
      <c r="H150" t="s">
        <v>206</v>
      </c>
      <c r="I150" t="s">
        <v>730</v>
      </c>
      <c r="J150" s="65">
        <v>0.67</v>
      </c>
      <c r="K150" t="s">
        <v>104</v>
      </c>
      <c r="L150" s="66">
        <v>1.5699999999999999E-2</v>
      </c>
      <c r="M150" s="66">
        <v>6.1000000000000004E-3</v>
      </c>
      <c r="N150" s="65">
        <v>15000.34</v>
      </c>
      <c r="O150" s="65">
        <v>100.77</v>
      </c>
      <c r="P150" s="65">
        <v>0</v>
      </c>
      <c r="Q150" s="65">
        <v>15.115842618</v>
      </c>
      <c r="R150" s="66">
        <v>2.0000000000000001E-4</v>
      </c>
      <c r="S150" s="66">
        <v>1.5E-3</v>
      </c>
      <c r="T150" s="66">
        <v>1E-4</v>
      </c>
    </row>
    <row r="151" spans="1:20">
      <c r="A151" t="s">
        <v>731</v>
      </c>
      <c r="B151" t="s">
        <v>732</v>
      </c>
      <c r="C151" t="s">
        <v>102</v>
      </c>
      <c r="D151" t="s">
        <v>125</v>
      </c>
      <c r="E151" t="s">
        <v>733</v>
      </c>
      <c r="F151" t="s">
        <v>297</v>
      </c>
      <c r="G151" t="s">
        <v>476</v>
      </c>
      <c r="H151" t="s">
        <v>152</v>
      </c>
      <c r="I151" t="s">
        <v>293</v>
      </c>
      <c r="J151" s="65">
        <v>2.36</v>
      </c>
      <c r="K151" t="s">
        <v>104</v>
      </c>
      <c r="L151" s="66">
        <v>3.3500000000000002E-2</v>
      </c>
      <c r="M151" s="66">
        <v>1.7600000000000001E-2</v>
      </c>
      <c r="N151" s="65">
        <v>42000</v>
      </c>
      <c r="O151" s="65">
        <v>104.61</v>
      </c>
      <c r="P151" s="65">
        <v>0</v>
      </c>
      <c r="Q151" s="65">
        <v>43.936199999999999</v>
      </c>
      <c r="R151" s="66">
        <v>1E-4</v>
      </c>
      <c r="S151" s="66">
        <v>4.4000000000000003E-3</v>
      </c>
      <c r="T151" s="66">
        <v>2.0000000000000001E-4</v>
      </c>
    </row>
    <row r="152" spans="1:20">
      <c r="A152" t="s">
        <v>734</v>
      </c>
      <c r="B152" t="s">
        <v>735</v>
      </c>
      <c r="C152" t="s">
        <v>102</v>
      </c>
      <c r="D152" t="s">
        <v>125</v>
      </c>
      <c r="E152" t="s">
        <v>736</v>
      </c>
      <c r="F152" t="s">
        <v>297</v>
      </c>
      <c r="G152" t="s">
        <v>491</v>
      </c>
      <c r="H152" t="s">
        <v>206</v>
      </c>
      <c r="I152" t="s">
        <v>367</v>
      </c>
      <c r="J152" s="65">
        <v>2.33</v>
      </c>
      <c r="K152" t="s">
        <v>104</v>
      </c>
      <c r="L152" s="66">
        <v>3.7100000000000001E-2</v>
      </c>
      <c r="M152" s="66">
        <v>2.3599999999999999E-2</v>
      </c>
      <c r="N152" s="65">
        <v>9000</v>
      </c>
      <c r="O152" s="65">
        <v>103.45</v>
      </c>
      <c r="P152" s="65">
        <v>0</v>
      </c>
      <c r="Q152" s="65">
        <v>9.3104999999999993</v>
      </c>
      <c r="R152" s="66">
        <v>1E-4</v>
      </c>
      <c r="S152" s="66">
        <v>8.9999999999999998E-4</v>
      </c>
      <c r="T152" s="66">
        <v>1E-4</v>
      </c>
    </row>
    <row r="153" spans="1:20">
      <c r="A153" t="s">
        <v>737</v>
      </c>
      <c r="B153" t="s">
        <v>738</v>
      </c>
      <c r="C153" t="s">
        <v>125</v>
      </c>
      <c r="D153" s="14"/>
      <c r="E153" t="s">
        <v>739</v>
      </c>
      <c r="F153" t="s">
        <v>297</v>
      </c>
      <c r="G153" t="s">
        <v>532</v>
      </c>
      <c r="H153" t="s">
        <v>152</v>
      </c>
      <c r="I153" t="s">
        <v>463</v>
      </c>
      <c r="J153" s="65">
        <v>3.93</v>
      </c>
      <c r="K153" t="s">
        <v>104</v>
      </c>
      <c r="L153" s="66">
        <v>3.95E-2</v>
      </c>
      <c r="M153" s="66">
        <v>7.9899999999999999E-2</v>
      </c>
      <c r="N153" s="65">
        <v>140000.19</v>
      </c>
      <c r="O153" s="65">
        <v>87.21</v>
      </c>
      <c r="P153" s="65">
        <v>0</v>
      </c>
      <c r="Q153" s="65">
        <v>122.094165699</v>
      </c>
      <c r="R153" s="66">
        <v>2.0000000000000001E-4</v>
      </c>
      <c r="S153" s="66">
        <v>1.2200000000000001E-2</v>
      </c>
      <c r="T153" s="66">
        <v>6.9999999999999999E-4</v>
      </c>
    </row>
    <row r="154" spans="1:20">
      <c r="A154" t="s">
        <v>740</v>
      </c>
      <c r="B154" t="s">
        <v>741</v>
      </c>
      <c r="C154" t="s">
        <v>102</v>
      </c>
      <c r="D154" t="s">
        <v>125</v>
      </c>
      <c r="E154" t="s">
        <v>739</v>
      </c>
      <c r="F154" t="s">
        <v>297</v>
      </c>
      <c r="G154" t="s">
        <v>532</v>
      </c>
      <c r="H154" t="s">
        <v>152</v>
      </c>
      <c r="I154" t="s">
        <v>231</v>
      </c>
      <c r="J154" s="65">
        <v>4.53</v>
      </c>
      <c r="K154" t="s">
        <v>104</v>
      </c>
      <c r="L154" s="66">
        <v>0.03</v>
      </c>
      <c r="M154" s="66">
        <v>5.3600000000000002E-2</v>
      </c>
      <c r="N154" s="65">
        <v>136000</v>
      </c>
      <c r="O154" s="65">
        <v>91.4</v>
      </c>
      <c r="P154" s="65">
        <v>0</v>
      </c>
      <c r="Q154" s="65">
        <v>124.304</v>
      </c>
      <c r="R154" s="66">
        <v>2.0000000000000001E-4</v>
      </c>
      <c r="S154" s="66">
        <v>1.24E-2</v>
      </c>
      <c r="T154" s="66">
        <v>6.9999999999999999E-4</v>
      </c>
    </row>
    <row r="155" spans="1:20">
      <c r="A155" t="s">
        <v>742</v>
      </c>
      <c r="B155" t="s">
        <v>743</v>
      </c>
      <c r="C155" t="s">
        <v>102</v>
      </c>
      <c r="D155" t="s">
        <v>125</v>
      </c>
      <c r="E155" t="s">
        <v>744</v>
      </c>
      <c r="F155" t="s">
        <v>510</v>
      </c>
      <c r="G155" t="s">
        <v>554</v>
      </c>
      <c r="H155" t="s">
        <v>206</v>
      </c>
      <c r="I155" t="s">
        <v>745</v>
      </c>
      <c r="J155" s="65">
        <v>4.51</v>
      </c>
      <c r="K155" t="s">
        <v>104</v>
      </c>
      <c r="L155" s="66">
        <v>3.2500000000000001E-2</v>
      </c>
      <c r="M155" s="66">
        <v>3.2199999999999999E-2</v>
      </c>
      <c r="N155" s="65">
        <v>83000</v>
      </c>
      <c r="O155" s="65">
        <v>100.25</v>
      </c>
      <c r="P155" s="65">
        <v>0</v>
      </c>
      <c r="Q155" s="65">
        <v>83.207499999999996</v>
      </c>
      <c r="R155" s="66">
        <v>6.9999999999999999E-4</v>
      </c>
      <c r="S155" s="66">
        <v>8.3000000000000001E-3</v>
      </c>
      <c r="T155" s="66">
        <v>5.0000000000000001E-4</v>
      </c>
    </row>
    <row r="156" spans="1:20">
      <c r="A156" t="s">
        <v>746</v>
      </c>
      <c r="B156" t="s">
        <v>747</v>
      </c>
      <c r="C156" t="s">
        <v>102</v>
      </c>
      <c r="D156" t="s">
        <v>125</v>
      </c>
      <c r="E156" t="s">
        <v>748</v>
      </c>
      <c r="F156" t="s">
        <v>297</v>
      </c>
      <c r="G156" t="s">
        <v>554</v>
      </c>
      <c r="H156" t="s">
        <v>206</v>
      </c>
      <c r="I156" t="s">
        <v>231</v>
      </c>
      <c r="J156" s="65">
        <v>2.17</v>
      </c>
      <c r="K156" t="s">
        <v>104</v>
      </c>
      <c r="L156" s="66">
        <v>5.8500000000000003E-2</v>
      </c>
      <c r="M156" s="66">
        <v>3.2300000000000002E-2</v>
      </c>
      <c r="N156" s="65">
        <v>10000</v>
      </c>
      <c r="O156" s="65">
        <v>108.26</v>
      </c>
      <c r="P156" s="65">
        <v>0</v>
      </c>
      <c r="Q156" s="65">
        <v>10.826000000000001</v>
      </c>
      <c r="R156" s="66">
        <v>0</v>
      </c>
      <c r="S156" s="66">
        <v>1.1000000000000001E-3</v>
      </c>
      <c r="T156" s="66">
        <v>1E-4</v>
      </c>
    </row>
    <row r="157" spans="1:20">
      <c r="A157" t="s">
        <v>749</v>
      </c>
      <c r="B157" t="s">
        <v>750</v>
      </c>
      <c r="C157" t="s">
        <v>102</v>
      </c>
      <c r="D157" t="s">
        <v>125</v>
      </c>
      <c r="E157" t="s">
        <v>751</v>
      </c>
      <c r="F157" t="s">
        <v>127</v>
      </c>
      <c r="G157" t="s">
        <v>532</v>
      </c>
      <c r="H157" t="s">
        <v>152</v>
      </c>
      <c r="I157" t="s">
        <v>376</v>
      </c>
      <c r="J157" s="65">
        <v>4.99</v>
      </c>
      <c r="K157" t="s">
        <v>104</v>
      </c>
      <c r="L157" s="66">
        <v>3.4500000000000003E-2</v>
      </c>
      <c r="M157" s="66">
        <v>3.3000000000000002E-2</v>
      </c>
      <c r="N157" s="65">
        <v>16000</v>
      </c>
      <c r="O157" s="65">
        <v>101.02</v>
      </c>
      <c r="P157" s="65">
        <v>0</v>
      </c>
      <c r="Q157" s="65">
        <v>16.1632</v>
      </c>
      <c r="R157" s="66">
        <v>1E-4</v>
      </c>
      <c r="S157" s="66">
        <v>1.6000000000000001E-3</v>
      </c>
      <c r="T157" s="66">
        <v>1E-4</v>
      </c>
    </row>
    <row r="158" spans="1:20">
      <c r="A158" t="s">
        <v>752</v>
      </c>
      <c r="B158" t="s">
        <v>753</v>
      </c>
      <c r="C158" t="s">
        <v>102</v>
      </c>
      <c r="D158" t="s">
        <v>125</v>
      </c>
      <c r="E158" t="s">
        <v>754</v>
      </c>
      <c r="F158" t="s">
        <v>297</v>
      </c>
      <c r="G158" t="s">
        <v>554</v>
      </c>
      <c r="H158" t="s">
        <v>206</v>
      </c>
      <c r="I158" t="s">
        <v>755</v>
      </c>
      <c r="J158" s="65">
        <v>3.86</v>
      </c>
      <c r="K158" t="s">
        <v>104</v>
      </c>
      <c r="L158" s="66">
        <v>5.3999999999999999E-2</v>
      </c>
      <c r="M158" s="66">
        <v>7.7100000000000002E-2</v>
      </c>
      <c r="N158" s="65">
        <v>164900</v>
      </c>
      <c r="O158" s="65">
        <v>94.59</v>
      </c>
      <c r="P158" s="65">
        <v>9.69</v>
      </c>
      <c r="Q158" s="65">
        <v>165.66891000000001</v>
      </c>
      <c r="R158" s="66">
        <v>4.0000000000000002E-4</v>
      </c>
      <c r="S158" s="66">
        <v>1.66E-2</v>
      </c>
      <c r="T158" s="66">
        <v>8.9999999999999998E-4</v>
      </c>
    </row>
    <row r="159" spans="1:20">
      <c r="A159" t="s">
        <v>756</v>
      </c>
      <c r="B159" t="s">
        <v>757</v>
      </c>
      <c r="C159" t="s">
        <v>102</v>
      </c>
      <c r="D159" t="s">
        <v>125</v>
      </c>
      <c r="E159" t="s">
        <v>758</v>
      </c>
      <c r="F159" t="s">
        <v>759</v>
      </c>
      <c r="G159" t="s">
        <v>554</v>
      </c>
      <c r="H159" t="s">
        <v>206</v>
      </c>
      <c r="I159" t="s">
        <v>367</v>
      </c>
      <c r="J159" s="65">
        <v>0.75</v>
      </c>
      <c r="K159" t="s">
        <v>104</v>
      </c>
      <c r="L159" s="66">
        <v>5.7000000000000002E-2</v>
      </c>
      <c r="M159" s="66">
        <v>7.3000000000000001E-3</v>
      </c>
      <c r="N159" s="65">
        <v>80682</v>
      </c>
      <c r="O159" s="65">
        <v>103.71</v>
      </c>
      <c r="P159" s="65">
        <v>0</v>
      </c>
      <c r="Q159" s="65">
        <v>83.675302200000004</v>
      </c>
      <c r="R159" s="66">
        <v>2E-3</v>
      </c>
      <c r="S159" s="66">
        <v>8.3999999999999995E-3</v>
      </c>
      <c r="T159" s="66">
        <v>5.0000000000000001E-4</v>
      </c>
    </row>
    <row r="160" spans="1:20">
      <c r="A160" t="s">
        <v>760</v>
      </c>
      <c r="B160" t="s">
        <v>761</v>
      </c>
      <c r="C160" t="s">
        <v>102</v>
      </c>
      <c r="D160" t="s">
        <v>125</v>
      </c>
      <c r="E160" t="s">
        <v>540</v>
      </c>
      <c r="F160" t="s">
        <v>297</v>
      </c>
      <c r="G160" t="s">
        <v>532</v>
      </c>
      <c r="H160" t="s">
        <v>152</v>
      </c>
      <c r="I160" t="s">
        <v>762</v>
      </c>
      <c r="J160" s="65">
        <v>3.62</v>
      </c>
      <c r="K160" t="s">
        <v>104</v>
      </c>
      <c r="L160" s="66">
        <v>4.2000000000000003E-2</v>
      </c>
      <c r="M160" s="66">
        <v>2.0799999999999999E-2</v>
      </c>
      <c r="N160" s="65">
        <v>66300</v>
      </c>
      <c r="O160" s="65">
        <v>108.38</v>
      </c>
      <c r="P160" s="65">
        <v>0</v>
      </c>
      <c r="Q160" s="65">
        <v>71.855940000000004</v>
      </c>
      <c r="R160" s="66">
        <v>1E-4</v>
      </c>
      <c r="S160" s="66">
        <v>7.1999999999999998E-3</v>
      </c>
      <c r="T160" s="66">
        <v>4.0000000000000002E-4</v>
      </c>
    </row>
    <row r="161" spans="1:20">
      <c r="A161" t="s">
        <v>763</v>
      </c>
      <c r="B161" t="s">
        <v>764</v>
      </c>
      <c r="C161" t="s">
        <v>102</v>
      </c>
      <c r="D161" t="s">
        <v>125</v>
      </c>
      <c r="E161" t="s">
        <v>765</v>
      </c>
      <c r="F161" t="s">
        <v>297</v>
      </c>
      <c r="G161" t="s">
        <v>554</v>
      </c>
      <c r="H161" t="s">
        <v>206</v>
      </c>
      <c r="I161" t="s">
        <v>605</v>
      </c>
      <c r="J161" s="65">
        <v>3.18</v>
      </c>
      <c r="K161" t="s">
        <v>104</v>
      </c>
      <c r="L161" s="66">
        <v>5.0500000000000003E-2</v>
      </c>
      <c r="M161" s="66">
        <v>2.2100000000000002E-2</v>
      </c>
      <c r="N161" s="65">
        <v>68000.789999999994</v>
      </c>
      <c r="O161" s="65">
        <v>111.45</v>
      </c>
      <c r="P161" s="65">
        <v>0</v>
      </c>
      <c r="Q161" s="65">
        <v>75.786880455000002</v>
      </c>
      <c r="R161" s="66">
        <v>1.2999999999999999E-3</v>
      </c>
      <c r="S161" s="66">
        <v>7.6E-3</v>
      </c>
      <c r="T161" s="66">
        <v>4.0000000000000002E-4</v>
      </c>
    </row>
    <row r="162" spans="1:20">
      <c r="A162" t="s">
        <v>766</v>
      </c>
      <c r="B162" t="s">
        <v>767</v>
      </c>
      <c r="C162" t="s">
        <v>102</v>
      </c>
      <c r="D162" t="s">
        <v>125</v>
      </c>
      <c r="E162" t="s">
        <v>765</v>
      </c>
      <c r="F162" t="s">
        <v>297</v>
      </c>
      <c r="G162" t="s">
        <v>554</v>
      </c>
      <c r="H162" t="s">
        <v>206</v>
      </c>
      <c r="I162" t="s">
        <v>768</v>
      </c>
      <c r="J162" s="65">
        <v>3.74</v>
      </c>
      <c r="K162" t="s">
        <v>104</v>
      </c>
      <c r="L162" s="66">
        <v>3.5499999999999997E-2</v>
      </c>
      <c r="M162" s="66">
        <v>2.5100000000000001E-2</v>
      </c>
      <c r="N162" s="65">
        <v>15914.89</v>
      </c>
      <c r="O162" s="65">
        <v>104.53</v>
      </c>
      <c r="P162" s="65">
        <v>0</v>
      </c>
      <c r="Q162" s="65">
        <v>16.635834516999999</v>
      </c>
      <c r="R162" s="66">
        <v>2.0000000000000001E-4</v>
      </c>
      <c r="S162" s="66">
        <v>1.6999999999999999E-3</v>
      </c>
      <c r="T162" s="66">
        <v>1E-4</v>
      </c>
    </row>
    <row r="163" spans="1:20">
      <c r="A163" t="s">
        <v>769</v>
      </c>
      <c r="B163" t="s">
        <v>770</v>
      </c>
      <c r="C163" t="s">
        <v>102</v>
      </c>
      <c r="D163" t="s">
        <v>125</v>
      </c>
      <c r="E163" t="s">
        <v>771</v>
      </c>
      <c r="F163" t="s">
        <v>297</v>
      </c>
      <c r="G163" t="s">
        <v>554</v>
      </c>
      <c r="H163" t="s">
        <v>206</v>
      </c>
      <c r="I163" t="s">
        <v>249</v>
      </c>
      <c r="J163" s="65">
        <v>1.62</v>
      </c>
      <c r="K163" t="s">
        <v>104</v>
      </c>
      <c r="L163" s="66">
        <v>7.7499999999999999E-2</v>
      </c>
      <c r="M163" s="66">
        <v>8.5800000000000001E-2</v>
      </c>
      <c r="N163" s="65">
        <v>98000</v>
      </c>
      <c r="O163" s="65">
        <v>100.81</v>
      </c>
      <c r="P163" s="65">
        <v>0</v>
      </c>
      <c r="Q163" s="65">
        <v>98.793800000000005</v>
      </c>
      <c r="R163" s="66">
        <v>5.0000000000000001E-4</v>
      </c>
      <c r="S163" s="66">
        <v>9.9000000000000008E-3</v>
      </c>
      <c r="T163" s="66">
        <v>5.0000000000000001E-4</v>
      </c>
    </row>
    <row r="164" spans="1:20">
      <c r="A164" t="s">
        <v>772</v>
      </c>
      <c r="B164" t="s">
        <v>773</v>
      </c>
      <c r="C164" t="s">
        <v>102</v>
      </c>
      <c r="D164" t="s">
        <v>125</v>
      </c>
      <c r="E164" t="s">
        <v>774</v>
      </c>
      <c r="F164" t="s">
        <v>297</v>
      </c>
      <c r="G164" t="s">
        <v>532</v>
      </c>
      <c r="H164" t="s">
        <v>152</v>
      </c>
      <c r="I164" t="s">
        <v>775</v>
      </c>
      <c r="J164" s="65">
        <v>1.57</v>
      </c>
      <c r="K164" t="s">
        <v>104</v>
      </c>
      <c r="L164" s="66">
        <v>6.1499999999999999E-2</v>
      </c>
      <c r="M164" s="66">
        <v>0.1298</v>
      </c>
      <c r="N164" s="65">
        <v>10000</v>
      </c>
      <c r="O164" s="65">
        <v>92.6</v>
      </c>
      <c r="P164" s="65">
        <v>0</v>
      </c>
      <c r="Q164" s="65">
        <v>9.26</v>
      </c>
      <c r="R164" s="66">
        <v>0</v>
      </c>
      <c r="S164" s="66">
        <v>8.9999999999999998E-4</v>
      </c>
      <c r="T164" s="66">
        <v>1E-4</v>
      </c>
    </row>
    <row r="165" spans="1:20">
      <c r="A165" t="s">
        <v>776</v>
      </c>
      <c r="B165" t="s">
        <v>777</v>
      </c>
      <c r="C165" t="s">
        <v>102</v>
      </c>
      <c r="D165" t="s">
        <v>125</v>
      </c>
      <c r="E165" t="s">
        <v>774</v>
      </c>
      <c r="F165" t="s">
        <v>297</v>
      </c>
      <c r="G165" t="s">
        <v>532</v>
      </c>
      <c r="H165" t="s">
        <v>152</v>
      </c>
      <c r="I165" t="s">
        <v>778</v>
      </c>
      <c r="J165" s="65">
        <v>3.32</v>
      </c>
      <c r="K165" t="s">
        <v>104</v>
      </c>
      <c r="L165" s="66">
        <v>4.5999999999999999E-2</v>
      </c>
      <c r="M165" s="66">
        <v>8.0100000000000005E-2</v>
      </c>
      <c r="N165" s="65">
        <v>47000</v>
      </c>
      <c r="O165" s="65">
        <v>90.96</v>
      </c>
      <c r="P165" s="65">
        <v>0</v>
      </c>
      <c r="Q165" s="65">
        <v>42.751199999999997</v>
      </c>
      <c r="R165" s="66">
        <v>2.0000000000000001E-4</v>
      </c>
      <c r="S165" s="66">
        <v>4.3E-3</v>
      </c>
      <c r="T165" s="66">
        <v>2.0000000000000001E-4</v>
      </c>
    </row>
    <row r="166" spans="1:20">
      <c r="A166" t="s">
        <v>779</v>
      </c>
      <c r="B166" t="s">
        <v>780</v>
      </c>
      <c r="C166" t="s">
        <v>102</v>
      </c>
      <c r="D166" t="s">
        <v>125</v>
      </c>
      <c r="E166" t="s">
        <v>781</v>
      </c>
      <c r="F166" t="s">
        <v>297</v>
      </c>
      <c r="G166" t="s">
        <v>554</v>
      </c>
      <c r="H166" t="s">
        <v>206</v>
      </c>
      <c r="I166" t="s">
        <v>522</v>
      </c>
      <c r="J166" s="65">
        <v>0.06</v>
      </c>
      <c r="K166" t="s">
        <v>104</v>
      </c>
      <c r="L166" s="66">
        <v>0.06</v>
      </c>
      <c r="M166" s="66">
        <v>-0.4138</v>
      </c>
      <c r="N166" s="65">
        <v>155000</v>
      </c>
      <c r="O166" s="65">
        <v>103.46</v>
      </c>
      <c r="P166" s="65">
        <v>2.3250000000000002</v>
      </c>
      <c r="Q166" s="65">
        <v>162.68799999999999</v>
      </c>
      <c r="R166" s="66">
        <v>5.0000000000000001E-4</v>
      </c>
      <c r="S166" s="66">
        <v>1.6299999999999999E-2</v>
      </c>
      <c r="T166" s="66">
        <v>8.9999999999999998E-4</v>
      </c>
    </row>
    <row r="167" spans="1:20">
      <c r="A167" t="s">
        <v>782</v>
      </c>
      <c r="B167" t="s">
        <v>783</v>
      </c>
      <c r="C167" t="s">
        <v>102</v>
      </c>
      <c r="D167" t="s">
        <v>125</v>
      </c>
      <c r="E167" t="s">
        <v>784</v>
      </c>
      <c r="F167" t="s">
        <v>297</v>
      </c>
      <c r="G167" t="s">
        <v>559</v>
      </c>
      <c r="H167" t="s">
        <v>206</v>
      </c>
      <c r="I167" t="s">
        <v>785</v>
      </c>
      <c r="J167" s="65">
        <v>1.47</v>
      </c>
      <c r="K167" t="s">
        <v>104</v>
      </c>
      <c r="L167" s="66">
        <v>3.9E-2</v>
      </c>
      <c r="M167" s="66">
        <v>4.4299999999999999E-2</v>
      </c>
      <c r="N167" s="65">
        <v>48000</v>
      </c>
      <c r="O167" s="65">
        <v>99.3</v>
      </c>
      <c r="P167" s="65">
        <v>0</v>
      </c>
      <c r="Q167" s="65">
        <v>47.664000000000001</v>
      </c>
      <c r="R167" s="66">
        <v>5.9999999999999995E-4</v>
      </c>
      <c r="S167" s="66">
        <v>4.7999999999999996E-3</v>
      </c>
      <c r="T167" s="66">
        <v>2.9999999999999997E-4</v>
      </c>
    </row>
    <row r="168" spans="1:20">
      <c r="A168" t="s">
        <v>786</v>
      </c>
      <c r="B168" t="s">
        <v>787</v>
      </c>
      <c r="C168" t="s">
        <v>102</v>
      </c>
      <c r="D168" t="s">
        <v>125</v>
      </c>
      <c r="E168" t="s">
        <v>447</v>
      </c>
      <c r="F168" t="s">
        <v>129</v>
      </c>
      <c r="G168" t="s">
        <v>564</v>
      </c>
      <c r="H168" t="s">
        <v>152</v>
      </c>
      <c r="I168" t="s">
        <v>788</v>
      </c>
      <c r="J168" s="65">
        <v>0.91</v>
      </c>
      <c r="K168" t="s">
        <v>104</v>
      </c>
      <c r="L168" s="66">
        <v>4.2999999999999997E-2</v>
      </c>
      <c r="M168" s="66">
        <v>1.7600000000000001E-2</v>
      </c>
      <c r="N168" s="65">
        <v>46285.39</v>
      </c>
      <c r="O168" s="65">
        <v>102.66</v>
      </c>
      <c r="P168" s="65">
        <v>0</v>
      </c>
      <c r="Q168" s="65">
        <v>47.516581373999998</v>
      </c>
      <c r="R168" s="66">
        <v>2.0000000000000001E-4</v>
      </c>
      <c r="S168" s="66">
        <v>4.7000000000000002E-3</v>
      </c>
      <c r="T168" s="66">
        <v>2.9999999999999997E-4</v>
      </c>
    </row>
    <row r="169" spans="1:20">
      <c r="A169" t="s">
        <v>789</v>
      </c>
      <c r="B169" t="s">
        <v>790</v>
      </c>
      <c r="C169" t="s">
        <v>102</v>
      </c>
      <c r="D169" t="s">
        <v>125</v>
      </c>
      <c r="E169" t="s">
        <v>791</v>
      </c>
      <c r="F169" t="s">
        <v>297</v>
      </c>
      <c r="G169" t="s">
        <v>564</v>
      </c>
      <c r="H169" t="s">
        <v>152</v>
      </c>
      <c r="I169" t="s">
        <v>463</v>
      </c>
      <c r="J169" s="65">
        <v>1.77</v>
      </c>
      <c r="K169" t="s">
        <v>104</v>
      </c>
      <c r="L169" s="66">
        <v>3.7499999999999999E-2</v>
      </c>
      <c r="M169" s="66">
        <v>6.3500000000000001E-2</v>
      </c>
      <c r="N169" s="65">
        <v>151000.35</v>
      </c>
      <c r="O169" s="65">
        <v>96.35</v>
      </c>
      <c r="P169" s="65">
        <v>0</v>
      </c>
      <c r="Q169" s="65">
        <v>145.488837225</v>
      </c>
      <c r="R169" s="66">
        <v>5.0000000000000001E-4</v>
      </c>
      <c r="S169" s="66">
        <v>1.4500000000000001E-2</v>
      </c>
      <c r="T169" s="66">
        <v>8.0000000000000004E-4</v>
      </c>
    </row>
    <row r="170" spans="1:20">
      <c r="A170" t="s">
        <v>792</v>
      </c>
      <c r="B170" t="s">
        <v>793</v>
      </c>
      <c r="C170" t="s">
        <v>102</v>
      </c>
      <c r="D170" t="s">
        <v>125</v>
      </c>
      <c r="E170" t="s">
        <v>794</v>
      </c>
      <c r="F170" t="s">
        <v>297</v>
      </c>
      <c r="G170" t="s">
        <v>564</v>
      </c>
      <c r="H170" t="s">
        <v>152</v>
      </c>
      <c r="I170" t="s">
        <v>795</v>
      </c>
      <c r="J170" s="65">
        <v>2.19</v>
      </c>
      <c r="K170" t="s">
        <v>104</v>
      </c>
      <c r="L170" s="66">
        <v>0.03</v>
      </c>
      <c r="M170" s="66">
        <v>3.0300000000000001E-2</v>
      </c>
      <c r="N170" s="65">
        <v>45000</v>
      </c>
      <c r="O170" s="65">
        <v>100.6</v>
      </c>
      <c r="P170" s="65">
        <v>0</v>
      </c>
      <c r="Q170" s="65">
        <v>45.27</v>
      </c>
      <c r="R170" s="66">
        <v>4.0000000000000002E-4</v>
      </c>
      <c r="S170" s="66">
        <v>4.4999999999999997E-3</v>
      </c>
      <c r="T170" s="66">
        <v>2.0000000000000001E-4</v>
      </c>
    </row>
    <row r="171" spans="1:20">
      <c r="A171" t="s">
        <v>796</v>
      </c>
      <c r="B171" t="s">
        <v>797</v>
      </c>
      <c r="C171" t="s">
        <v>102</v>
      </c>
      <c r="D171" t="s">
        <v>125</v>
      </c>
      <c r="E171" t="s">
        <v>798</v>
      </c>
      <c r="F171" t="s">
        <v>510</v>
      </c>
      <c r="G171" t="s">
        <v>559</v>
      </c>
      <c r="H171" t="s">
        <v>206</v>
      </c>
      <c r="I171" t="s">
        <v>315</v>
      </c>
      <c r="J171" s="65">
        <v>4.32</v>
      </c>
      <c r="K171" t="s">
        <v>104</v>
      </c>
      <c r="L171" s="66">
        <v>4.8000000000000001E-2</v>
      </c>
      <c r="M171" s="66">
        <v>8.7599999999999997E-2</v>
      </c>
      <c r="N171" s="65">
        <v>149000</v>
      </c>
      <c r="O171" s="65">
        <v>85.17</v>
      </c>
      <c r="P171" s="65">
        <v>0</v>
      </c>
      <c r="Q171" s="65">
        <v>126.9033</v>
      </c>
      <c r="R171" s="66">
        <v>1E-4</v>
      </c>
      <c r="S171" s="66">
        <v>1.2699999999999999E-2</v>
      </c>
      <c r="T171" s="66">
        <v>6.9999999999999999E-4</v>
      </c>
    </row>
    <row r="172" spans="1:20">
      <c r="A172" t="s">
        <v>799</v>
      </c>
      <c r="B172" t="s">
        <v>800</v>
      </c>
      <c r="C172" t="s">
        <v>102</v>
      </c>
      <c r="D172" t="s">
        <v>125</v>
      </c>
      <c r="E172" t="s">
        <v>801</v>
      </c>
      <c r="F172" t="s">
        <v>297</v>
      </c>
      <c r="G172" t="s">
        <v>559</v>
      </c>
      <c r="H172" t="s">
        <v>206</v>
      </c>
      <c r="I172" t="s">
        <v>768</v>
      </c>
      <c r="J172" s="65">
        <v>1.29</v>
      </c>
      <c r="K172" t="s">
        <v>104</v>
      </c>
      <c r="L172" s="66">
        <v>0.06</v>
      </c>
      <c r="M172" s="66">
        <v>2.52E-2</v>
      </c>
      <c r="N172" s="65">
        <v>40846.400000000001</v>
      </c>
      <c r="O172" s="65">
        <v>105.53</v>
      </c>
      <c r="P172" s="65">
        <v>0</v>
      </c>
      <c r="Q172" s="65">
        <v>43.105205920000003</v>
      </c>
      <c r="R172" s="66">
        <v>8.9999999999999998E-4</v>
      </c>
      <c r="S172" s="66">
        <v>4.3E-3</v>
      </c>
      <c r="T172" s="66">
        <v>2.0000000000000001E-4</v>
      </c>
    </row>
    <row r="173" spans="1:20">
      <c r="A173" t="s">
        <v>802</v>
      </c>
      <c r="B173" t="s">
        <v>803</v>
      </c>
      <c r="C173" t="s">
        <v>102</v>
      </c>
      <c r="D173" t="s">
        <v>125</v>
      </c>
      <c r="E173" t="s">
        <v>804</v>
      </c>
      <c r="F173" t="s">
        <v>129</v>
      </c>
      <c r="G173" t="s">
        <v>559</v>
      </c>
      <c r="H173" t="s">
        <v>206</v>
      </c>
      <c r="I173" t="s">
        <v>233</v>
      </c>
      <c r="J173" s="65">
        <v>0.75</v>
      </c>
      <c r="K173" t="s">
        <v>104</v>
      </c>
      <c r="L173" s="66">
        <v>4.7E-2</v>
      </c>
      <c r="M173" s="66">
        <v>1.6E-2</v>
      </c>
      <c r="N173" s="65">
        <v>18000</v>
      </c>
      <c r="O173" s="65">
        <v>102.68</v>
      </c>
      <c r="P173" s="65">
        <v>0</v>
      </c>
      <c r="Q173" s="65">
        <v>18.482399999999998</v>
      </c>
      <c r="R173" s="66">
        <v>2.9999999999999997E-4</v>
      </c>
      <c r="S173" s="66">
        <v>1.8E-3</v>
      </c>
      <c r="T173" s="66">
        <v>1E-4</v>
      </c>
    </row>
    <row r="174" spans="1:20">
      <c r="A174" t="s">
        <v>805</v>
      </c>
      <c r="B174" t="s">
        <v>806</v>
      </c>
      <c r="C174" t="s">
        <v>102</v>
      </c>
      <c r="D174" t="s">
        <v>125</v>
      </c>
      <c r="E174" t="s">
        <v>807</v>
      </c>
      <c r="F174" t="s">
        <v>297</v>
      </c>
      <c r="G174" t="s">
        <v>559</v>
      </c>
      <c r="H174" t="s">
        <v>206</v>
      </c>
      <c r="I174" t="s">
        <v>249</v>
      </c>
      <c r="J174" s="65">
        <v>1.71</v>
      </c>
      <c r="K174" t="s">
        <v>104</v>
      </c>
      <c r="L174" s="66">
        <v>5.7500000000000002E-2</v>
      </c>
      <c r="M174" s="66">
        <v>8.1500000000000003E-2</v>
      </c>
      <c r="N174" s="65">
        <v>170000</v>
      </c>
      <c r="O174" s="65">
        <v>97.17</v>
      </c>
      <c r="P174" s="65">
        <v>0</v>
      </c>
      <c r="Q174" s="65">
        <v>165.18899999999999</v>
      </c>
      <c r="R174" s="66">
        <v>5.9999999999999995E-4</v>
      </c>
      <c r="S174" s="66">
        <v>1.6500000000000001E-2</v>
      </c>
      <c r="T174" s="66">
        <v>8.9999999999999998E-4</v>
      </c>
    </row>
    <row r="175" spans="1:20">
      <c r="A175" t="s">
        <v>808</v>
      </c>
      <c r="B175" t="s">
        <v>809</v>
      </c>
      <c r="C175" t="s">
        <v>102</v>
      </c>
      <c r="D175" t="s">
        <v>125</v>
      </c>
      <c r="E175" t="s">
        <v>810</v>
      </c>
      <c r="F175" t="s">
        <v>297</v>
      </c>
      <c r="G175" t="s">
        <v>559</v>
      </c>
      <c r="H175" t="s">
        <v>206</v>
      </c>
      <c r="I175" t="s">
        <v>762</v>
      </c>
      <c r="J175" s="65">
        <v>3.13</v>
      </c>
      <c r="K175" t="s">
        <v>104</v>
      </c>
      <c r="L175" s="66">
        <v>5.7000000000000002E-2</v>
      </c>
      <c r="M175" s="66">
        <v>0.42849999999999999</v>
      </c>
      <c r="N175" s="65">
        <v>102000</v>
      </c>
      <c r="O175" s="65">
        <v>37.06</v>
      </c>
      <c r="P175" s="65">
        <v>0</v>
      </c>
      <c r="Q175" s="65">
        <v>37.801200000000001</v>
      </c>
      <c r="R175" s="66">
        <v>1E-4</v>
      </c>
      <c r="S175" s="66">
        <v>3.8E-3</v>
      </c>
      <c r="T175" s="66">
        <v>2.0000000000000001E-4</v>
      </c>
    </row>
    <row r="176" spans="1:20">
      <c r="A176" t="s">
        <v>811</v>
      </c>
      <c r="B176" t="s">
        <v>812</v>
      </c>
      <c r="C176" t="s">
        <v>102</v>
      </c>
      <c r="D176" t="s">
        <v>125</v>
      </c>
      <c r="E176" t="s">
        <v>813</v>
      </c>
      <c r="F176" t="s">
        <v>297</v>
      </c>
      <c r="G176" t="s">
        <v>564</v>
      </c>
      <c r="H176" t="s">
        <v>152</v>
      </c>
      <c r="I176" t="s">
        <v>252</v>
      </c>
      <c r="J176" s="65">
        <v>1.06</v>
      </c>
      <c r="K176" t="s">
        <v>104</v>
      </c>
      <c r="L176" s="66">
        <v>5.5E-2</v>
      </c>
      <c r="M176" s="66">
        <v>2.0199999999999999E-2</v>
      </c>
      <c r="N176" s="65">
        <v>26000.33</v>
      </c>
      <c r="O176" s="65">
        <v>105.98</v>
      </c>
      <c r="P176" s="65">
        <v>0</v>
      </c>
      <c r="Q176" s="65">
        <v>27.555149734</v>
      </c>
      <c r="R176" s="66">
        <v>2.0000000000000001E-4</v>
      </c>
      <c r="S176" s="66">
        <v>2.8E-3</v>
      </c>
      <c r="T176" s="66">
        <v>2.0000000000000001E-4</v>
      </c>
    </row>
    <row r="177" spans="1:20">
      <c r="A177" t="s">
        <v>814</v>
      </c>
      <c r="B177" t="s">
        <v>815</v>
      </c>
      <c r="C177" t="s">
        <v>102</v>
      </c>
      <c r="D177" t="s">
        <v>125</v>
      </c>
      <c r="E177" t="s">
        <v>816</v>
      </c>
      <c r="F177" t="s">
        <v>297</v>
      </c>
      <c r="G177" t="s">
        <v>559</v>
      </c>
      <c r="H177" t="s">
        <v>206</v>
      </c>
      <c r="I177" t="s">
        <v>444</v>
      </c>
      <c r="J177" s="65">
        <v>1.03</v>
      </c>
      <c r="K177" t="s">
        <v>104</v>
      </c>
      <c r="L177" s="66">
        <v>3.95E-2</v>
      </c>
      <c r="M177" s="66">
        <v>2.06E-2</v>
      </c>
      <c r="N177" s="65">
        <v>23333.33</v>
      </c>
      <c r="O177" s="65">
        <v>101.93</v>
      </c>
      <c r="P177" s="65">
        <v>0</v>
      </c>
      <c r="Q177" s="65">
        <v>23.783663269000002</v>
      </c>
      <c r="R177" s="66">
        <v>2.9999999999999997E-4</v>
      </c>
      <c r="S177" s="66">
        <v>2.3999999999999998E-3</v>
      </c>
      <c r="T177" s="66">
        <v>1E-4</v>
      </c>
    </row>
    <row r="178" spans="1:20">
      <c r="A178" t="s">
        <v>817</v>
      </c>
      <c r="B178" t="s">
        <v>818</v>
      </c>
      <c r="C178" t="s">
        <v>102</v>
      </c>
      <c r="D178" t="s">
        <v>125</v>
      </c>
      <c r="E178" t="s">
        <v>563</v>
      </c>
      <c r="F178" t="s">
        <v>297</v>
      </c>
      <c r="G178" t="s">
        <v>564</v>
      </c>
      <c r="H178" t="s">
        <v>152</v>
      </c>
      <c r="I178" t="s">
        <v>315</v>
      </c>
      <c r="J178" s="65">
        <v>1.78</v>
      </c>
      <c r="K178" t="s">
        <v>104</v>
      </c>
      <c r="L178" s="66">
        <v>5.5500000000000001E-2</v>
      </c>
      <c r="M178" s="66">
        <v>3.0700000000000002E-2</v>
      </c>
      <c r="N178" s="65">
        <v>10000</v>
      </c>
      <c r="O178" s="65">
        <v>105.82</v>
      </c>
      <c r="P178" s="65">
        <v>0</v>
      </c>
      <c r="Q178" s="65">
        <v>10.582000000000001</v>
      </c>
      <c r="R178" s="66">
        <v>1E-4</v>
      </c>
      <c r="S178" s="66">
        <v>1.1000000000000001E-3</v>
      </c>
      <c r="T178" s="66">
        <v>1E-4</v>
      </c>
    </row>
    <row r="179" spans="1:20">
      <c r="A179" t="s">
        <v>819</v>
      </c>
      <c r="B179" t="s">
        <v>820</v>
      </c>
      <c r="C179" t="s">
        <v>102</v>
      </c>
      <c r="D179" t="s">
        <v>125</v>
      </c>
      <c r="E179" t="s">
        <v>821</v>
      </c>
      <c r="F179" t="s">
        <v>297</v>
      </c>
      <c r="G179" t="s">
        <v>559</v>
      </c>
      <c r="H179" t="s">
        <v>206</v>
      </c>
      <c r="I179" t="s">
        <v>384</v>
      </c>
      <c r="J179" s="65">
        <v>0.5</v>
      </c>
      <c r="K179" t="s">
        <v>104</v>
      </c>
      <c r="L179" s="66">
        <v>6.5500000000000003E-2</v>
      </c>
      <c r="M179" s="66">
        <v>2.3199999999999998E-2</v>
      </c>
      <c r="N179" s="65">
        <v>41475.129999999997</v>
      </c>
      <c r="O179" s="65">
        <v>102.09</v>
      </c>
      <c r="P179" s="65">
        <v>0</v>
      </c>
      <c r="Q179" s="65">
        <v>42.341960217</v>
      </c>
      <c r="R179" s="66">
        <v>2.5000000000000001E-3</v>
      </c>
      <c r="S179" s="66">
        <v>4.1999999999999997E-3</v>
      </c>
      <c r="T179" s="66">
        <v>2.0000000000000001E-4</v>
      </c>
    </row>
    <row r="180" spans="1:20">
      <c r="A180" t="s">
        <v>822</v>
      </c>
      <c r="B180" t="s">
        <v>823</v>
      </c>
      <c r="C180" t="s">
        <v>102</v>
      </c>
      <c r="D180" t="s">
        <v>125</v>
      </c>
      <c r="E180" t="s">
        <v>824</v>
      </c>
      <c r="F180" t="s">
        <v>297</v>
      </c>
      <c r="G180" t="s">
        <v>568</v>
      </c>
      <c r="H180" t="s">
        <v>206</v>
      </c>
      <c r="I180" t="s">
        <v>825</v>
      </c>
      <c r="J180" s="65">
        <v>0.83</v>
      </c>
      <c r="K180" t="s">
        <v>104</v>
      </c>
      <c r="L180" s="66">
        <v>3.5000000000000003E-2</v>
      </c>
      <c r="M180" s="66">
        <v>-3.5000000000000001E-3</v>
      </c>
      <c r="N180" s="65">
        <v>12500</v>
      </c>
      <c r="O180" s="65">
        <v>103.8</v>
      </c>
      <c r="P180" s="65">
        <v>0</v>
      </c>
      <c r="Q180" s="65">
        <v>12.975</v>
      </c>
      <c r="R180" s="66">
        <v>4.0000000000000002E-4</v>
      </c>
      <c r="S180" s="66">
        <v>1.2999999999999999E-3</v>
      </c>
      <c r="T180" s="66">
        <v>1E-4</v>
      </c>
    </row>
    <row r="181" spans="1:20">
      <c r="A181" t="s">
        <v>826</v>
      </c>
      <c r="B181" t="s">
        <v>827</v>
      </c>
      <c r="C181" t="s">
        <v>102</v>
      </c>
      <c r="D181" t="s">
        <v>125</v>
      </c>
      <c r="E181" t="s">
        <v>824</v>
      </c>
      <c r="F181" t="s">
        <v>297</v>
      </c>
      <c r="G181" t="s">
        <v>568</v>
      </c>
      <c r="H181" t="s">
        <v>206</v>
      </c>
      <c r="I181" t="s">
        <v>469</v>
      </c>
      <c r="J181" s="65">
        <v>0.99</v>
      </c>
      <c r="K181" t="s">
        <v>104</v>
      </c>
      <c r="L181" s="66">
        <v>5.7000000000000002E-2</v>
      </c>
      <c r="M181" s="66">
        <v>3.5299999999999998E-2</v>
      </c>
      <c r="N181" s="65">
        <v>79000</v>
      </c>
      <c r="O181" s="65">
        <v>102.12</v>
      </c>
      <c r="P181" s="65">
        <v>0</v>
      </c>
      <c r="Q181" s="65">
        <v>80.674800000000005</v>
      </c>
      <c r="R181" s="66">
        <v>1E-3</v>
      </c>
      <c r="S181" s="66">
        <v>8.0999999999999996E-3</v>
      </c>
      <c r="T181" s="66">
        <v>4.0000000000000002E-4</v>
      </c>
    </row>
    <row r="182" spans="1:20">
      <c r="A182" t="s">
        <v>828</v>
      </c>
      <c r="B182" t="s">
        <v>829</v>
      </c>
      <c r="C182" t="s">
        <v>102</v>
      </c>
      <c r="D182" t="s">
        <v>125</v>
      </c>
      <c r="E182" t="s">
        <v>824</v>
      </c>
      <c r="F182" t="s">
        <v>297</v>
      </c>
      <c r="G182" t="s">
        <v>568</v>
      </c>
      <c r="H182" t="s">
        <v>206</v>
      </c>
      <c r="I182" t="s">
        <v>252</v>
      </c>
      <c r="J182" s="65">
        <v>1.56</v>
      </c>
      <c r="K182" t="s">
        <v>104</v>
      </c>
      <c r="L182" s="66">
        <v>3.9E-2</v>
      </c>
      <c r="M182" s="66">
        <v>4.2500000000000003E-2</v>
      </c>
      <c r="N182" s="65">
        <v>121000</v>
      </c>
      <c r="O182" s="65">
        <v>99.51</v>
      </c>
      <c r="P182" s="65">
        <v>0</v>
      </c>
      <c r="Q182" s="65">
        <v>120.4071</v>
      </c>
      <c r="R182" s="66">
        <v>8.0000000000000004E-4</v>
      </c>
      <c r="S182" s="66">
        <v>1.2E-2</v>
      </c>
      <c r="T182" s="66">
        <v>6.9999999999999999E-4</v>
      </c>
    </row>
    <row r="183" spans="1:20">
      <c r="A183" t="s">
        <v>830</v>
      </c>
      <c r="B183" t="s">
        <v>831</v>
      </c>
      <c r="C183" t="s">
        <v>102</v>
      </c>
      <c r="D183" t="s">
        <v>125</v>
      </c>
      <c r="E183" t="s">
        <v>824</v>
      </c>
      <c r="F183" t="s">
        <v>297</v>
      </c>
      <c r="G183" t="s">
        <v>568</v>
      </c>
      <c r="H183" t="s">
        <v>206</v>
      </c>
      <c r="I183" t="s">
        <v>555</v>
      </c>
      <c r="J183" s="65">
        <v>2.86</v>
      </c>
      <c r="K183" t="s">
        <v>104</v>
      </c>
      <c r="L183" s="66">
        <v>5.3999999999999999E-2</v>
      </c>
      <c r="M183" s="66">
        <v>6.2600000000000003E-2</v>
      </c>
      <c r="N183" s="65">
        <v>22000</v>
      </c>
      <c r="O183" s="65">
        <v>102.58</v>
      </c>
      <c r="P183" s="65">
        <v>0</v>
      </c>
      <c r="Q183" s="65">
        <v>22.567599999999999</v>
      </c>
      <c r="R183" s="66">
        <v>2.0000000000000001E-4</v>
      </c>
      <c r="S183" s="66">
        <v>2.3E-3</v>
      </c>
      <c r="T183" s="66">
        <v>1E-4</v>
      </c>
    </row>
    <row r="184" spans="1:20">
      <c r="A184" t="s">
        <v>832</v>
      </c>
      <c r="B184" t="s">
        <v>833</v>
      </c>
      <c r="C184" t="s">
        <v>102</v>
      </c>
      <c r="D184" t="s">
        <v>125</v>
      </c>
      <c r="E184" t="s">
        <v>834</v>
      </c>
      <c r="F184" t="s">
        <v>499</v>
      </c>
      <c r="G184" t="s">
        <v>568</v>
      </c>
      <c r="H184" t="s">
        <v>206</v>
      </c>
      <c r="I184" t="s">
        <v>835</v>
      </c>
      <c r="J184" s="65">
        <v>1.51</v>
      </c>
      <c r="K184" t="s">
        <v>104</v>
      </c>
      <c r="L184" s="66">
        <v>4.8500000000000001E-2</v>
      </c>
      <c r="M184" s="66">
        <v>3.4200000000000001E-2</v>
      </c>
      <c r="N184" s="65">
        <v>63000.13</v>
      </c>
      <c r="O184" s="65">
        <v>103.37</v>
      </c>
      <c r="P184" s="65">
        <v>0</v>
      </c>
      <c r="Q184" s="65">
        <v>65.123234381000003</v>
      </c>
      <c r="R184" s="66">
        <v>2.7000000000000001E-3</v>
      </c>
      <c r="S184" s="66">
        <v>6.4999999999999997E-3</v>
      </c>
      <c r="T184" s="66">
        <v>4.0000000000000002E-4</v>
      </c>
    </row>
    <row r="185" spans="1:20">
      <c r="A185" t="s">
        <v>836</v>
      </c>
      <c r="B185" t="s">
        <v>837</v>
      </c>
      <c r="C185" t="s">
        <v>102</v>
      </c>
      <c r="D185" t="s">
        <v>125</v>
      </c>
      <c r="E185" t="s">
        <v>838</v>
      </c>
      <c r="F185" t="s">
        <v>297</v>
      </c>
      <c r="G185" t="s">
        <v>839</v>
      </c>
      <c r="H185" t="s">
        <v>152</v>
      </c>
      <c r="I185" t="s">
        <v>840</v>
      </c>
      <c r="J185" s="65">
        <v>2.23</v>
      </c>
      <c r="K185" t="s">
        <v>104</v>
      </c>
      <c r="L185" s="66">
        <v>0.03</v>
      </c>
      <c r="M185" s="66">
        <v>7.7100000000000002E-2</v>
      </c>
      <c r="N185" s="65">
        <v>77000</v>
      </c>
      <c r="O185" s="65">
        <v>90.54</v>
      </c>
      <c r="P185" s="65">
        <v>0</v>
      </c>
      <c r="Q185" s="65">
        <v>69.715800000000002</v>
      </c>
      <c r="R185" s="66">
        <v>1E-3</v>
      </c>
      <c r="S185" s="66">
        <v>7.0000000000000001E-3</v>
      </c>
      <c r="T185" s="66">
        <v>4.0000000000000002E-4</v>
      </c>
    </row>
    <row r="186" spans="1:20">
      <c r="A186" t="s">
        <v>841</v>
      </c>
      <c r="B186" t="s">
        <v>842</v>
      </c>
      <c r="C186" t="s">
        <v>102</v>
      </c>
      <c r="D186" t="s">
        <v>125</v>
      </c>
      <c r="E186" t="s">
        <v>843</v>
      </c>
      <c r="F186" t="s">
        <v>134</v>
      </c>
      <c r="G186" t="s">
        <v>844</v>
      </c>
      <c r="H186" t="s">
        <v>152</v>
      </c>
      <c r="I186" t="s">
        <v>400</v>
      </c>
      <c r="J186" s="65">
        <v>4.12</v>
      </c>
      <c r="K186" t="s">
        <v>104</v>
      </c>
      <c r="L186" s="66">
        <v>3.85E-2</v>
      </c>
      <c r="M186" s="66">
        <v>7.1599999999999997E-2</v>
      </c>
      <c r="N186" s="65">
        <v>64000</v>
      </c>
      <c r="O186" s="65">
        <v>89.8</v>
      </c>
      <c r="P186" s="65">
        <v>0</v>
      </c>
      <c r="Q186" s="65">
        <v>57.472000000000001</v>
      </c>
      <c r="R186" s="66">
        <v>0</v>
      </c>
      <c r="S186" s="66">
        <v>5.7000000000000002E-3</v>
      </c>
      <c r="T186" s="66">
        <v>2.9999999999999997E-4</v>
      </c>
    </row>
    <row r="187" spans="1:20">
      <c r="A187" t="s">
        <v>845</v>
      </c>
      <c r="B187" t="s">
        <v>846</v>
      </c>
      <c r="C187" t="s">
        <v>102</v>
      </c>
      <c r="D187" t="s">
        <v>125</v>
      </c>
      <c r="E187" t="s">
        <v>847</v>
      </c>
      <c r="F187" t="s">
        <v>297</v>
      </c>
      <c r="G187" t="s">
        <v>213</v>
      </c>
      <c r="H187" t="s">
        <v>578</v>
      </c>
      <c r="I187" t="s">
        <v>848</v>
      </c>
      <c r="J187" s="65">
        <v>0.5</v>
      </c>
      <c r="K187" t="s">
        <v>104</v>
      </c>
      <c r="L187" s="66">
        <v>8.6499999999999994E-2</v>
      </c>
      <c r="M187" s="66">
        <v>-0.4259</v>
      </c>
      <c r="N187" s="65">
        <v>5400</v>
      </c>
      <c r="O187" s="65">
        <v>138</v>
      </c>
      <c r="P187" s="65">
        <v>0</v>
      </c>
      <c r="Q187" s="65">
        <v>7.452</v>
      </c>
      <c r="R187" s="66">
        <v>2.0000000000000001E-4</v>
      </c>
      <c r="S187" s="66">
        <v>6.9999999999999999E-4</v>
      </c>
      <c r="T187" s="66">
        <v>0</v>
      </c>
    </row>
    <row r="188" spans="1:20">
      <c r="A188" t="s">
        <v>849</v>
      </c>
      <c r="B188" t="s">
        <v>850</v>
      </c>
      <c r="C188" t="s">
        <v>102</v>
      </c>
      <c r="D188" t="s">
        <v>125</v>
      </c>
      <c r="E188" t="s">
        <v>851</v>
      </c>
      <c r="F188" t="s">
        <v>297</v>
      </c>
      <c r="G188" t="s">
        <v>213</v>
      </c>
      <c r="H188" t="s">
        <v>578</v>
      </c>
      <c r="I188" t="s">
        <v>852</v>
      </c>
      <c r="J188" s="65">
        <v>3.28</v>
      </c>
      <c r="K188" t="s">
        <v>104</v>
      </c>
      <c r="L188" s="66">
        <v>4.4999999999999998E-2</v>
      </c>
      <c r="M188" s="66">
        <v>4.2200000000000001E-2</v>
      </c>
      <c r="N188" s="65">
        <v>86000</v>
      </c>
      <c r="O188" s="65">
        <v>101.04</v>
      </c>
      <c r="P188" s="65">
        <v>0</v>
      </c>
      <c r="Q188" s="65">
        <v>86.894400000000005</v>
      </c>
      <c r="R188" s="66">
        <v>2.9999999999999997E-4</v>
      </c>
      <c r="S188" s="66">
        <v>8.6999999999999994E-3</v>
      </c>
      <c r="T188" s="66">
        <v>5.0000000000000001E-4</v>
      </c>
    </row>
    <row r="189" spans="1:20">
      <c r="A189" t="s">
        <v>853</v>
      </c>
      <c r="B189" t="s">
        <v>854</v>
      </c>
      <c r="C189" t="s">
        <v>102</v>
      </c>
      <c r="D189" t="s">
        <v>125</v>
      </c>
      <c r="E189" t="s">
        <v>855</v>
      </c>
      <c r="F189" t="s">
        <v>510</v>
      </c>
      <c r="G189" t="s">
        <v>213</v>
      </c>
      <c r="H189" t="s">
        <v>578</v>
      </c>
      <c r="I189" t="s">
        <v>700</v>
      </c>
      <c r="J189" s="65">
        <v>2.93</v>
      </c>
      <c r="K189" t="s">
        <v>104</v>
      </c>
      <c r="L189" s="66">
        <v>5.4899999999999997E-2</v>
      </c>
      <c r="M189" s="66">
        <v>5.33E-2</v>
      </c>
      <c r="N189" s="65">
        <v>191000.21</v>
      </c>
      <c r="O189" s="65">
        <v>101.79</v>
      </c>
      <c r="P189" s="65">
        <v>0</v>
      </c>
      <c r="Q189" s="65">
        <v>194.419113759</v>
      </c>
      <c r="R189" s="66">
        <v>1E-3</v>
      </c>
      <c r="S189" s="66">
        <v>1.9400000000000001E-2</v>
      </c>
      <c r="T189" s="66">
        <v>1.1000000000000001E-3</v>
      </c>
    </row>
    <row r="190" spans="1:20">
      <c r="A190" t="s">
        <v>856</v>
      </c>
      <c r="B190" t="s">
        <v>857</v>
      </c>
      <c r="C190" t="s">
        <v>102</v>
      </c>
      <c r="D190" t="s">
        <v>125</v>
      </c>
      <c r="E190" t="s">
        <v>858</v>
      </c>
      <c r="F190" t="s">
        <v>297</v>
      </c>
      <c r="G190" t="s">
        <v>213</v>
      </c>
      <c r="H190" t="s">
        <v>578</v>
      </c>
      <c r="I190" t="s">
        <v>859</v>
      </c>
      <c r="J190" s="65">
        <v>0.61</v>
      </c>
      <c r="K190" t="s">
        <v>104</v>
      </c>
      <c r="L190" s="66">
        <v>8.8499999999999995E-2</v>
      </c>
      <c r="M190" s="66">
        <v>4.0274999999999999</v>
      </c>
      <c r="N190" s="65">
        <v>118000</v>
      </c>
      <c r="O190" s="65">
        <v>26.86</v>
      </c>
      <c r="P190" s="65">
        <v>0</v>
      </c>
      <c r="Q190" s="65">
        <v>31.694800000000001</v>
      </c>
      <c r="R190" s="66">
        <v>8.9999999999999998E-4</v>
      </c>
      <c r="S190" s="66">
        <v>3.2000000000000002E-3</v>
      </c>
      <c r="T190" s="66">
        <v>2.0000000000000001E-4</v>
      </c>
    </row>
    <row r="191" spans="1:20">
      <c r="A191" t="s">
        <v>860</v>
      </c>
      <c r="B191" t="s">
        <v>861</v>
      </c>
      <c r="C191" t="s">
        <v>102</v>
      </c>
      <c r="D191" t="s">
        <v>125</v>
      </c>
      <c r="E191" t="s">
        <v>589</v>
      </c>
      <c r="F191" t="s">
        <v>510</v>
      </c>
      <c r="G191" t="s">
        <v>213</v>
      </c>
      <c r="H191" t="s">
        <v>578</v>
      </c>
      <c r="I191" t="s">
        <v>518</v>
      </c>
      <c r="J191" s="65">
        <v>1.06</v>
      </c>
      <c r="K191" t="s">
        <v>104</v>
      </c>
      <c r="L191" s="66">
        <v>5.6500000000000002E-2</v>
      </c>
      <c r="M191" s="66">
        <v>7.1999999999999998E-3</v>
      </c>
      <c r="N191" s="65">
        <v>42000</v>
      </c>
      <c r="O191" s="65">
        <v>107.63</v>
      </c>
      <c r="P191" s="65">
        <v>0</v>
      </c>
      <c r="Q191" s="65">
        <v>45.204599999999999</v>
      </c>
      <c r="R191" s="66">
        <v>2.0000000000000001E-4</v>
      </c>
      <c r="S191" s="66">
        <v>4.4999999999999997E-3</v>
      </c>
      <c r="T191" s="66">
        <v>2.0000000000000001E-4</v>
      </c>
    </row>
    <row r="192" spans="1:20">
      <c r="A192" t="s">
        <v>862</v>
      </c>
      <c r="B192" t="s">
        <v>863</v>
      </c>
      <c r="C192" t="s">
        <v>102</v>
      </c>
      <c r="D192" t="s">
        <v>125</v>
      </c>
      <c r="E192" t="s">
        <v>864</v>
      </c>
      <c r="F192" t="s">
        <v>499</v>
      </c>
      <c r="G192" t="s">
        <v>213</v>
      </c>
      <c r="H192" t="s">
        <v>578</v>
      </c>
      <c r="I192" t="s">
        <v>469</v>
      </c>
      <c r="J192" s="65">
        <v>2.4300000000000002</v>
      </c>
      <c r="K192" t="s">
        <v>104</v>
      </c>
      <c r="L192" s="66">
        <v>2.9000000000000001E-2</v>
      </c>
      <c r="M192" s="66">
        <v>3.3399999999999999E-2</v>
      </c>
      <c r="N192" s="65">
        <v>112000</v>
      </c>
      <c r="O192" s="65">
        <v>99</v>
      </c>
      <c r="P192" s="65">
        <v>0</v>
      </c>
      <c r="Q192" s="65">
        <v>110.88</v>
      </c>
      <c r="R192" s="66">
        <v>1.1999999999999999E-3</v>
      </c>
      <c r="S192" s="66">
        <v>1.11E-2</v>
      </c>
      <c r="T192" s="66">
        <v>5.9999999999999995E-4</v>
      </c>
    </row>
    <row r="193" spans="1:20">
      <c r="A193" t="s">
        <v>865</v>
      </c>
      <c r="B193" t="s">
        <v>866</v>
      </c>
      <c r="C193" t="s">
        <v>102</v>
      </c>
      <c r="D193" t="s">
        <v>125</v>
      </c>
      <c r="E193" t="s">
        <v>867</v>
      </c>
      <c r="F193" t="s">
        <v>297</v>
      </c>
      <c r="G193" t="s">
        <v>213</v>
      </c>
      <c r="H193" t="s">
        <v>578</v>
      </c>
      <c r="I193" t="s">
        <v>868</v>
      </c>
      <c r="J193" s="65">
        <v>4.57</v>
      </c>
      <c r="K193" t="s">
        <v>104</v>
      </c>
      <c r="L193" s="66">
        <v>2.3E-2</v>
      </c>
      <c r="M193" s="66">
        <v>2.8799999999999999E-2</v>
      </c>
      <c r="N193" s="65">
        <v>82000</v>
      </c>
      <c r="O193" s="65">
        <v>97.48</v>
      </c>
      <c r="P193" s="65">
        <v>0</v>
      </c>
      <c r="Q193" s="65">
        <v>79.933599999999998</v>
      </c>
      <c r="R193" s="66">
        <v>2.9999999999999997E-4</v>
      </c>
      <c r="S193" s="66">
        <v>8.0000000000000002E-3</v>
      </c>
      <c r="T193" s="66">
        <v>4.0000000000000002E-4</v>
      </c>
    </row>
    <row r="194" spans="1:20">
      <c r="A194" s="67" t="s">
        <v>266</v>
      </c>
      <c r="B194" s="14"/>
      <c r="C194" s="14"/>
      <c r="D194" s="14"/>
      <c r="E194" s="14"/>
      <c r="J194" s="69">
        <v>3</v>
      </c>
      <c r="M194" s="68">
        <v>6.54E-2</v>
      </c>
      <c r="N194" s="69">
        <v>712067.5</v>
      </c>
      <c r="P194" s="69">
        <v>0</v>
      </c>
      <c r="Q194" s="69">
        <v>666.53054050000003</v>
      </c>
      <c r="S194" s="68">
        <v>6.6600000000000006E-2</v>
      </c>
      <c r="T194" s="68">
        <v>3.7000000000000002E-3</v>
      </c>
    </row>
    <row r="195" spans="1:20">
      <c r="A195" t="s">
        <v>869</v>
      </c>
      <c r="B195" t="s">
        <v>870</v>
      </c>
      <c r="C195" t="s">
        <v>102</v>
      </c>
      <c r="D195" t="s">
        <v>125</v>
      </c>
      <c r="E195" t="s">
        <v>871</v>
      </c>
      <c r="F195" t="s">
        <v>872</v>
      </c>
      <c r="G195" t="s">
        <v>205</v>
      </c>
      <c r="H195" t="s">
        <v>206</v>
      </c>
      <c r="I195" t="s">
        <v>518</v>
      </c>
      <c r="J195" s="65">
        <v>3.87</v>
      </c>
      <c r="K195" t="s">
        <v>104</v>
      </c>
      <c r="L195" s="66">
        <v>2.9000000000000001E-2</v>
      </c>
      <c r="M195" s="66">
        <v>2.7699999999999999E-2</v>
      </c>
      <c r="N195" s="65">
        <v>15000</v>
      </c>
      <c r="O195" s="65">
        <v>101.35</v>
      </c>
      <c r="P195" s="65">
        <v>0</v>
      </c>
      <c r="Q195" s="65">
        <v>15.202500000000001</v>
      </c>
      <c r="R195" s="66">
        <v>0</v>
      </c>
      <c r="S195" s="66">
        <v>1.5E-3</v>
      </c>
      <c r="T195" s="66">
        <v>1E-4</v>
      </c>
    </row>
    <row r="196" spans="1:20">
      <c r="A196" t="s">
        <v>873</v>
      </c>
      <c r="B196" t="s">
        <v>874</v>
      </c>
      <c r="C196" t="s">
        <v>102</v>
      </c>
      <c r="D196" t="s">
        <v>125</v>
      </c>
      <c r="E196" t="s">
        <v>875</v>
      </c>
      <c r="F196" t="s">
        <v>876</v>
      </c>
      <c r="G196" t="s">
        <v>319</v>
      </c>
      <c r="H196" t="s">
        <v>206</v>
      </c>
      <c r="I196" t="s">
        <v>406</v>
      </c>
      <c r="J196" s="65">
        <v>3.19</v>
      </c>
      <c r="K196" t="s">
        <v>104</v>
      </c>
      <c r="L196" s="66">
        <v>3.49E-2</v>
      </c>
      <c r="M196" s="66">
        <v>3.9E-2</v>
      </c>
      <c r="N196" s="65">
        <v>77000</v>
      </c>
      <c r="O196" s="65">
        <v>98.38</v>
      </c>
      <c r="P196" s="65">
        <v>0</v>
      </c>
      <c r="Q196" s="65">
        <v>75.752600000000001</v>
      </c>
      <c r="R196" s="66">
        <v>0</v>
      </c>
      <c r="S196" s="66">
        <v>7.6E-3</v>
      </c>
      <c r="T196" s="66">
        <v>4.0000000000000002E-4</v>
      </c>
    </row>
    <row r="197" spans="1:20">
      <c r="A197" t="s">
        <v>877</v>
      </c>
      <c r="B197" t="s">
        <v>878</v>
      </c>
      <c r="C197" t="s">
        <v>102</v>
      </c>
      <c r="D197" t="s">
        <v>125</v>
      </c>
      <c r="E197" t="s">
        <v>879</v>
      </c>
      <c r="F197" t="s">
        <v>876</v>
      </c>
      <c r="G197" t="s">
        <v>443</v>
      </c>
      <c r="H197" t="s">
        <v>152</v>
      </c>
      <c r="I197" t="s">
        <v>880</v>
      </c>
      <c r="J197" s="65">
        <v>2.4</v>
      </c>
      <c r="K197" t="s">
        <v>104</v>
      </c>
      <c r="L197" s="66">
        <v>4.4999999999999998E-2</v>
      </c>
      <c r="M197" s="66">
        <v>4.24E-2</v>
      </c>
      <c r="N197" s="65">
        <v>200000</v>
      </c>
      <c r="O197" s="65">
        <v>94.02</v>
      </c>
      <c r="P197" s="65">
        <v>0</v>
      </c>
      <c r="Q197" s="65">
        <v>188.04</v>
      </c>
      <c r="R197" s="66">
        <v>1E-4</v>
      </c>
      <c r="S197" s="66">
        <v>1.8800000000000001E-2</v>
      </c>
      <c r="T197" s="66">
        <v>1E-3</v>
      </c>
    </row>
    <row r="198" spans="1:20">
      <c r="A198" t="s">
        <v>881</v>
      </c>
      <c r="B198" t="s">
        <v>882</v>
      </c>
      <c r="C198" t="s">
        <v>102</v>
      </c>
      <c r="D198" t="s">
        <v>125</v>
      </c>
      <c r="E198" t="s">
        <v>883</v>
      </c>
      <c r="F198" t="s">
        <v>130</v>
      </c>
      <c r="G198" t="s">
        <v>448</v>
      </c>
      <c r="H198" t="s">
        <v>206</v>
      </c>
      <c r="I198" t="s">
        <v>414</v>
      </c>
      <c r="J198" s="65">
        <v>3.33</v>
      </c>
      <c r="K198" t="s">
        <v>104</v>
      </c>
      <c r="L198" s="66">
        <v>3.8300000000000001E-2</v>
      </c>
      <c r="M198" s="66">
        <v>4.5100000000000001E-2</v>
      </c>
      <c r="N198" s="65">
        <v>104000</v>
      </c>
      <c r="O198" s="65">
        <v>99.24</v>
      </c>
      <c r="P198" s="65">
        <v>0</v>
      </c>
      <c r="Q198" s="65">
        <v>103.20959999999999</v>
      </c>
      <c r="R198" s="66">
        <v>2.0000000000000001E-4</v>
      </c>
      <c r="S198" s="66">
        <v>1.03E-2</v>
      </c>
      <c r="T198" s="66">
        <v>5.9999999999999995E-4</v>
      </c>
    </row>
    <row r="199" spans="1:20">
      <c r="A199" t="s">
        <v>884</v>
      </c>
      <c r="B199" t="s">
        <v>885</v>
      </c>
      <c r="C199" t="s">
        <v>102</v>
      </c>
      <c r="D199" t="s">
        <v>125</v>
      </c>
      <c r="E199" t="s">
        <v>886</v>
      </c>
      <c r="F199" t="s">
        <v>887</v>
      </c>
      <c r="G199" t="s">
        <v>443</v>
      </c>
      <c r="H199" t="s">
        <v>152</v>
      </c>
      <c r="I199" t="s">
        <v>888</v>
      </c>
      <c r="J199" s="65">
        <v>5.15</v>
      </c>
      <c r="K199" t="s">
        <v>104</v>
      </c>
      <c r="L199" s="66">
        <v>4.6899999999999997E-2</v>
      </c>
      <c r="M199" s="66">
        <v>6.4399999999999999E-2</v>
      </c>
      <c r="N199" s="65">
        <v>46067.5</v>
      </c>
      <c r="O199" s="65">
        <v>96.06</v>
      </c>
      <c r="P199" s="65">
        <v>0</v>
      </c>
      <c r="Q199" s="65">
        <v>44.252440499999999</v>
      </c>
      <c r="R199" s="66">
        <v>0</v>
      </c>
      <c r="S199" s="66">
        <v>4.4000000000000003E-3</v>
      </c>
      <c r="T199" s="66">
        <v>2.0000000000000001E-4</v>
      </c>
    </row>
    <row r="200" spans="1:20">
      <c r="A200" t="s">
        <v>889</v>
      </c>
      <c r="B200" t="s">
        <v>890</v>
      </c>
      <c r="C200" t="s">
        <v>102</v>
      </c>
      <c r="D200" t="s">
        <v>125</v>
      </c>
      <c r="E200" t="s">
        <v>498</v>
      </c>
      <c r="F200" t="s">
        <v>499</v>
      </c>
      <c r="G200" t="s">
        <v>491</v>
      </c>
      <c r="H200" t="s">
        <v>206</v>
      </c>
      <c r="I200" t="s">
        <v>231</v>
      </c>
      <c r="J200" s="65">
        <v>2.78</v>
      </c>
      <c r="K200" t="s">
        <v>104</v>
      </c>
      <c r="L200" s="66">
        <v>6.7000000000000004E-2</v>
      </c>
      <c r="M200" s="66">
        <v>3.85E-2</v>
      </c>
      <c r="N200" s="65">
        <v>33000</v>
      </c>
      <c r="O200" s="65">
        <v>99.41</v>
      </c>
      <c r="P200" s="65">
        <v>0</v>
      </c>
      <c r="Q200" s="65">
        <v>32.805300000000003</v>
      </c>
      <c r="R200" s="66">
        <v>0</v>
      </c>
      <c r="S200" s="66">
        <v>3.3E-3</v>
      </c>
      <c r="T200" s="66">
        <v>2.0000000000000001E-4</v>
      </c>
    </row>
    <row r="201" spans="1:20">
      <c r="A201" t="s">
        <v>891</v>
      </c>
      <c r="B201" t="s">
        <v>892</v>
      </c>
      <c r="C201" t="s">
        <v>102</v>
      </c>
      <c r="D201" t="s">
        <v>125</v>
      </c>
      <c r="E201" t="s">
        <v>514</v>
      </c>
      <c r="F201" t="s">
        <v>510</v>
      </c>
      <c r="G201" t="s">
        <v>491</v>
      </c>
      <c r="H201" t="s">
        <v>206</v>
      </c>
      <c r="I201" t="s">
        <v>252</v>
      </c>
      <c r="J201" s="65">
        <v>3.06</v>
      </c>
      <c r="K201" t="s">
        <v>104</v>
      </c>
      <c r="L201" s="66">
        <v>5.2499999999999998E-2</v>
      </c>
      <c r="M201" s="66">
        <v>3.6499999999999998E-2</v>
      </c>
      <c r="N201" s="65">
        <v>74000</v>
      </c>
      <c r="O201" s="65">
        <v>97.51</v>
      </c>
      <c r="P201" s="65">
        <v>0</v>
      </c>
      <c r="Q201" s="65">
        <v>72.157399999999996</v>
      </c>
      <c r="R201" s="66">
        <v>1E-4</v>
      </c>
      <c r="S201" s="66">
        <v>7.1999999999999998E-3</v>
      </c>
      <c r="T201" s="66">
        <v>4.0000000000000002E-4</v>
      </c>
    </row>
    <row r="202" spans="1:20">
      <c r="A202" t="s">
        <v>893</v>
      </c>
      <c r="B202" t="s">
        <v>894</v>
      </c>
      <c r="C202" t="s">
        <v>102</v>
      </c>
      <c r="D202" t="s">
        <v>125</v>
      </c>
      <c r="E202" t="s">
        <v>895</v>
      </c>
      <c r="F202" t="s">
        <v>130</v>
      </c>
      <c r="G202" t="s">
        <v>896</v>
      </c>
      <c r="H202" t="s">
        <v>206</v>
      </c>
      <c r="I202" t="s">
        <v>414</v>
      </c>
      <c r="J202" s="65">
        <v>2.68</v>
      </c>
      <c r="K202" t="s">
        <v>104</v>
      </c>
      <c r="L202" s="66">
        <v>6.8000000000000005E-2</v>
      </c>
      <c r="M202" s="66">
        <v>0.1542</v>
      </c>
      <c r="N202" s="65">
        <v>163000</v>
      </c>
      <c r="O202" s="65">
        <v>82.89</v>
      </c>
      <c r="P202" s="65">
        <v>0</v>
      </c>
      <c r="Q202" s="65">
        <v>135.11070000000001</v>
      </c>
      <c r="R202" s="66">
        <v>4.0000000000000002E-4</v>
      </c>
      <c r="S202" s="66">
        <v>1.35E-2</v>
      </c>
      <c r="T202" s="66">
        <v>6.9999999999999999E-4</v>
      </c>
    </row>
    <row r="203" spans="1:20">
      <c r="A203" s="67" t="s">
        <v>897</v>
      </c>
      <c r="B203" s="14"/>
      <c r="C203" s="14"/>
      <c r="D203" s="14"/>
      <c r="E203" s="14"/>
      <c r="J203" s="69">
        <v>0</v>
      </c>
      <c r="M203" s="68">
        <v>0</v>
      </c>
      <c r="N203" s="69">
        <v>0</v>
      </c>
      <c r="P203" s="69">
        <v>0</v>
      </c>
      <c r="Q203" s="69">
        <v>0</v>
      </c>
      <c r="S203" s="68">
        <v>0</v>
      </c>
      <c r="T203" s="68">
        <v>0</v>
      </c>
    </row>
    <row r="204" spans="1:20">
      <c r="A204" t="s">
        <v>213</v>
      </c>
      <c r="B204" t="s">
        <v>213</v>
      </c>
      <c r="C204" s="14"/>
      <c r="D204" s="14"/>
      <c r="E204" s="14"/>
      <c r="F204" t="s">
        <v>213</v>
      </c>
      <c r="G204" t="s">
        <v>213</v>
      </c>
      <c r="J204" s="65">
        <v>0</v>
      </c>
      <c r="K204" t="s">
        <v>213</v>
      </c>
      <c r="L204" s="66">
        <v>0</v>
      </c>
      <c r="M204" s="66">
        <v>0</v>
      </c>
      <c r="N204" s="65">
        <v>0</v>
      </c>
      <c r="O204" s="65">
        <v>0</v>
      </c>
      <c r="Q204" s="65">
        <v>0</v>
      </c>
      <c r="R204" s="66">
        <v>0</v>
      </c>
      <c r="S204" s="66">
        <v>0</v>
      </c>
      <c r="T204" s="66">
        <v>0</v>
      </c>
    </row>
    <row r="205" spans="1:20">
      <c r="A205" s="67" t="s">
        <v>218</v>
      </c>
      <c r="B205" s="14"/>
      <c r="C205" s="14"/>
      <c r="D205" s="14"/>
      <c r="E205" s="14"/>
      <c r="J205" s="69">
        <v>0</v>
      </c>
      <c r="M205" s="68">
        <v>0</v>
      </c>
      <c r="N205" s="69">
        <v>0</v>
      </c>
      <c r="P205" s="69">
        <v>0</v>
      </c>
      <c r="Q205" s="69">
        <v>0</v>
      </c>
      <c r="S205" s="68">
        <v>0</v>
      </c>
      <c r="T205" s="68">
        <v>0</v>
      </c>
    </row>
    <row r="206" spans="1:20">
      <c r="A206" s="67" t="s">
        <v>267</v>
      </c>
      <c r="B206" s="14"/>
      <c r="C206" s="14"/>
      <c r="D206" s="14"/>
      <c r="E206" s="14"/>
      <c r="J206" s="69">
        <v>0</v>
      </c>
      <c r="M206" s="68">
        <v>0</v>
      </c>
      <c r="N206" s="69">
        <v>0</v>
      </c>
      <c r="P206" s="69">
        <v>0</v>
      </c>
      <c r="Q206" s="69">
        <v>0</v>
      </c>
      <c r="S206" s="68">
        <v>0</v>
      </c>
      <c r="T206" s="68">
        <v>0</v>
      </c>
    </row>
    <row r="207" spans="1:20">
      <c r="A207" t="s">
        <v>213</v>
      </c>
      <c r="B207" t="s">
        <v>213</v>
      </c>
      <c r="C207" s="14"/>
      <c r="D207" s="14"/>
      <c r="E207" s="14"/>
      <c r="F207" t="s">
        <v>213</v>
      </c>
      <c r="G207" t="s">
        <v>213</v>
      </c>
      <c r="J207" s="65">
        <v>0</v>
      </c>
      <c r="K207" t="s">
        <v>213</v>
      </c>
      <c r="L207" s="66">
        <v>0</v>
      </c>
      <c r="M207" s="66">
        <v>0</v>
      </c>
      <c r="N207" s="65">
        <v>0</v>
      </c>
      <c r="O207" s="65">
        <v>0</v>
      </c>
      <c r="Q207" s="65">
        <v>0</v>
      </c>
      <c r="R207" s="66">
        <v>0</v>
      </c>
      <c r="S207" s="66">
        <v>0</v>
      </c>
      <c r="T207" s="66">
        <v>0</v>
      </c>
    </row>
    <row r="208" spans="1:20">
      <c r="A208" s="67" t="s">
        <v>268</v>
      </c>
      <c r="B208" s="14"/>
      <c r="C208" s="14"/>
      <c r="D208" s="14"/>
      <c r="E208" s="14"/>
      <c r="J208" s="69">
        <v>0</v>
      </c>
      <c r="M208" s="68">
        <v>0</v>
      </c>
      <c r="N208" s="69">
        <v>0</v>
      </c>
      <c r="P208" s="69">
        <v>0</v>
      </c>
      <c r="Q208" s="69">
        <v>0</v>
      </c>
      <c r="S208" s="68">
        <v>0</v>
      </c>
      <c r="T208" s="68">
        <v>0</v>
      </c>
    </row>
    <row r="209" spans="1:20">
      <c r="A209" t="s">
        <v>213</v>
      </c>
      <c r="B209" t="s">
        <v>213</v>
      </c>
      <c r="C209" s="14"/>
      <c r="D209" s="14"/>
      <c r="E209" s="14"/>
      <c r="F209" t="s">
        <v>213</v>
      </c>
      <c r="G209" t="s">
        <v>213</v>
      </c>
      <c r="J209" s="65">
        <v>0</v>
      </c>
      <c r="K209" t="s">
        <v>213</v>
      </c>
      <c r="L209" s="66">
        <v>0</v>
      </c>
      <c r="M209" s="66">
        <v>0</v>
      </c>
      <c r="N209" s="65">
        <v>0</v>
      </c>
      <c r="O209" s="65">
        <v>0</v>
      </c>
      <c r="Q209" s="65">
        <v>0</v>
      </c>
      <c r="R209" s="66">
        <v>0</v>
      </c>
      <c r="S209" s="66">
        <v>0</v>
      </c>
      <c r="T209" s="66">
        <v>0</v>
      </c>
    </row>
    <row r="210" spans="1:20">
      <c r="A210" s="80" t="s">
        <v>220</v>
      </c>
      <c r="B210" s="14"/>
      <c r="C210" s="14"/>
      <c r="D210" s="14"/>
      <c r="E210" s="14"/>
    </row>
    <row r="211" spans="1:20">
      <c r="A211" s="80" t="s">
        <v>261</v>
      </c>
      <c r="B211" s="14"/>
      <c r="C211" s="14"/>
      <c r="D211" s="14"/>
      <c r="E211" s="14"/>
    </row>
    <row r="212" spans="1:20">
      <c r="A212" s="80" t="s">
        <v>262</v>
      </c>
      <c r="B212" s="14"/>
      <c r="C212" s="14"/>
      <c r="D212" s="14"/>
      <c r="E212" s="14"/>
    </row>
    <row r="213" spans="1:20">
      <c r="A213" s="80" t="s">
        <v>263</v>
      </c>
      <c r="B213" s="14"/>
      <c r="C213" s="14"/>
      <c r="D213" s="14"/>
      <c r="E213" s="14"/>
    </row>
    <row r="214" spans="1:20">
      <c r="A214" s="80" t="s">
        <v>264</v>
      </c>
      <c r="B214" s="14"/>
      <c r="C214" s="14"/>
      <c r="D214" s="14"/>
      <c r="E214" s="14"/>
    </row>
    <row r="215" spans="1:20" hidden="1">
      <c r="B215" s="14"/>
      <c r="C215" s="14"/>
      <c r="D215" s="14"/>
      <c r="E215" s="14"/>
    </row>
    <row r="216" spans="1:20" hidden="1">
      <c r="B216" s="14"/>
      <c r="C216" s="14"/>
      <c r="D216" s="14"/>
      <c r="E216" s="14"/>
    </row>
    <row r="217" spans="1:20" hidden="1">
      <c r="B217" s="14"/>
      <c r="C217" s="14"/>
      <c r="D217" s="14"/>
      <c r="E217" s="14"/>
    </row>
    <row r="218" spans="1:20" hidden="1">
      <c r="B218" s="14"/>
      <c r="C218" s="14"/>
      <c r="D218" s="14"/>
      <c r="E218" s="14"/>
    </row>
    <row r="219" spans="1:20" hidden="1">
      <c r="B219" s="14"/>
      <c r="C219" s="14"/>
      <c r="D219" s="14"/>
      <c r="E219" s="14"/>
    </row>
    <row r="220" spans="1:20" hidden="1">
      <c r="B220" s="14"/>
      <c r="C220" s="14"/>
      <c r="D220" s="14"/>
      <c r="E220" s="14"/>
    </row>
    <row r="221" spans="1:20" hidden="1">
      <c r="B221" s="14"/>
      <c r="C221" s="14"/>
      <c r="D221" s="14"/>
      <c r="E221" s="14"/>
    </row>
    <row r="222" spans="1:20" hidden="1">
      <c r="B222" s="14"/>
      <c r="C222" s="14"/>
      <c r="D222" s="14"/>
      <c r="E222" s="14"/>
    </row>
    <row r="223" spans="1:20" hidden="1">
      <c r="B223" s="14"/>
      <c r="C223" s="14"/>
      <c r="D223" s="14"/>
      <c r="E223" s="14"/>
    </row>
    <row r="224" spans="1:20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1"/>
  <sheetViews>
    <sheetView rightToLeft="1" topLeftCell="I147" workbookViewId="0">
      <selection activeCell="O147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48</v>
      </c>
      <c r="B7" s="41" t="s">
        <v>49</v>
      </c>
      <c r="C7" s="97" t="s">
        <v>70</v>
      </c>
      <c r="D7" s="97" t="s">
        <v>83</v>
      </c>
      <c r="E7" s="97" t="s">
        <v>50</v>
      </c>
      <c r="F7" s="97" t="s">
        <v>84</v>
      </c>
      <c r="G7" s="97" t="s">
        <v>53</v>
      </c>
      <c r="H7" s="88" t="s">
        <v>189</v>
      </c>
      <c r="I7" s="88" t="s">
        <v>190</v>
      </c>
      <c r="J7" s="88" t="s">
        <v>194</v>
      </c>
      <c r="K7" s="88" t="s">
        <v>56</v>
      </c>
      <c r="L7" s="88" t="s">
        <v>73</v>
      </c>
      <c r="M7" s="88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6579815.4100000001</v>
      </c>
      <c r="I10" s="7"/>
      <c r="J10" s="63">
        <v>16.023769999999999</v>
      </c>
      <c r="K10" s="63">
        <v>83666.143169235394</v>
      </c>
      <c r="L10" s="7"/>
      <c r="M10" s="64">
        <v>1</v>
      </c>
      <c r="N10" s="64">
        <v>0.4602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6546325.54</v>
      </c>
      <c r="J11" s="69">
        <v>16.023769999999999</v>
      </c>
      <c r="K11" s="69">
        <v>80993.739651775773</v>
      </c>
      <c r="M11" s="68">
        <v>0.96809999999999996</v>
      </c>
      <c r="N11" s="68">
        <v>0.44550000000000001</v>
      </c>
    </row>
    <row r="12" spans="1:61">
      <c r="A12" s="67" t="s">
        <v>898</v>
      </c>
      <c r="D12" s="14"/>
      <c r="E12" s="14"/>
      <c r="F12" s="14"/>
      <c r="H12" s="69">
        <v>3127651.03</v>
      </c>
      <c r="J12" s="69">
        <v>4.2871800000000002</v>
      </c>
      <c r="K12" s="69">
        <v>35003.45685748</v>
      </c>
      <c r="M12" s="68">
        <v>0.41839999999999999</v>
      </c>
      <c r="N12" s="68">
        <v>0.19259999999999999</v>
      </c>
    </row>
    <row r="13" spans="1:61">
      <c r="A13" t="s">
        <v>899</v>
      </c>
      <c r="B13" t="s">
        <v>900</v>
      </c>
      <c r="C13" t="s">
        <v>102</v>
      </c>
      <c r="D13" t="s">
        <v>125</v>
      </c>
      <c r="E13" t="s">
        <v>409</v>
      </c>
      <c r="F13" t="s">
        <v>357</v>
      </c>
      <c r="G13" t="s">
        <v>104</v>
      </c>
      <c r="H13" s="65">
        <v>41581.19</v>
      </c>
      <c r="I13" s="65">
        <v>2180</v>
      </c>
      <c r="J13" s="65">
        <v>0</v>
      </c>
      <c r="K13" s="65">
        <v>906.46994199999995</v>
      </c>
      <c r="L13" s="66">
        <v>2.0000000000000001E-4</v>
      </c>
      <c r="M13" s="66">
        <v>1.0800000000000001E-2</v>
      </c>
      <c r="N13" s="66">
        <v>5.0000000000000001E-3</v>
      </c>
    </row>
    <row r="14" spans="1:61">
      <c r="A14" t="s">
        <v>901</v>
      </c>
      <c r="B14" t="s">
        <v>902</v>
      </c>
      <c r="C14" t="s">
        <v>102</v>
      </c>
      <c r="D14" t="s">
        <v>125</v>
      </c>
      <c r="E14" t="s">
        <v>903</v>
      </c>
      <c r="F14" t="s">
        <v>357</v>
      </c>
      <c r="G14" t="s">
        <v>104</v>
      </c>
      <c r="H14" s="65">
        <v>42046</v>
      </c>
      <c r="I14" s="65">
        <v>2716</v>
      </c>
      <c r="J14" s="65">
        <v>0</v>
      </c>
      <c r="K14" s="65">
        <v>1141.9693600000001</v>
      </c>
      <c r="L14" s="66">
        <v>2.0000000000000001E-4</v>
      </c>
      <c r="M14" s="66">
        <v>1.3599999999999999E-2</v>
      </c>
      <c r="N14" s="66">
        <v>6.3E-3</v>
      </c>
    </row>
    <row r="15" spans="1:61">
      <c r="A15" t="s">
        <v>904</v>
      </c>
      <c r="B15" t="s">
        <v>905</v>
      </c>
      <c r="C15" t="s">
        <v>102</v>
      </c>
      <c r="D15" t="s">
        <v>125</v>
      </c>
      <c r="E15" t="s">
        <v>505</v>
      </c>
      <c r="F15" t="s">
        <v>272</v>
      </c>
      <c r="G15" t="s">
        <v>104</v>
      </c>
      <c r="H15" s="65">
        <v>163206</v>
      </c>
      <c r="I15" s="65">
        <v>1457</v>
      </c>
      <c r="J15" s="65">
        <v>0</v>
      </c>
      <c r="K15" s="65">
        <v>2377.9114199999999</v>
      </c>
      <c r="L15" s="66">
        <v>1E-4</v>
      </c>
      <c r="M15" s="66">
        <v>2.8400000000000002E-2</v>
      </c>
      <c r="N15" s="66">
        <v>1.3100000000000001E-2</v>
      </c>
    </row>
    <row r="16" spans="1:61">
      <c r="A16" t="s">
        <v>906</v>
      </c>
      <c r="B16" t="s">
        <v>907</v>
      </c>
      <c r="C16" t="s">
        <v>102</v>
      </c>
      <c r="D16" t="s">
        <v>125</v>
      </c>
      <c r="E16" t="s">
        <v>271</v>
      </c>
      <c r="F16" t="s">
        <v>272</v>
      </c>
      <c r="G16" t="s">
        <v>104</v>
      </c>
      <c r="H16" s="65">
        <v>133550.51999999999</v>
      </c>
      <c r="I16" s="65">
        <v>2530</v>
      </c>
      <c r="J16" s="65">
        <v>0</v>
      </c>
      <c r="K16" s="65">
        <v>3378.828156</v>
      </c>
      <c r="L16" s="66">
        <v>1E-4</v>
      </c>
      <c r="M16" s="66">
        <v>4.0399999999999998E-2</v>
      </c>
      <c r="N16" s="66">
        <v>1.8599999999999998E-2</v>
      </c>
    </row>
    <row r="17" spans="1:14">
      <c r="A17" t="s">
        <v>908</v>
      </c>
      <c r="B17" t="s">
        <v>909</v>
      </c>
      <c r="C17" t="s">
        <v>102</v>
      </c>
      <c r="D17" t="s">
        <v>125</v>
      </c>
      <c r="E17" t="s">
        <v>275</v>
      </c>
      <c r="F17" t="s">
        <v>272</v>
      </c>
      <c r="G17" t="s">
        <v>104</v>
      </c>
      <c r="H17" s="65">
        <v>22093.13</v>
      </c>
      <c r="I17" s="65">
        <v>8200</v>
      </c>
      <c r="J17" s="65">
        <v>0</v>
      </c>
      <c r="K17" s="65">
        <v>1811.6366599999999</v>
      </c>
      <c r="L17" s="66">
        <v>1E-4</v>
      </c>
      <c r="M17" s="66">
        <v>2.1700000000000001E-2</v>
      </c>
      <c r="N17" s="66">
        <v>0.01</v>
      </c>
    </row>
    <row r="18" spans="1:14">
      <c r="A18" t="s">
        <v>910</v>
      </c>
      <c r="B18" t="s">
        <v>911</v>
      </c>
      <c r="C18" t="s">
        <v>102</v>
      </c>
      <c r="D18" t="s">
        <v>125</v>
      </c>
      <c r="E18" t="s">
        <v>912</v>
      </c>
      <c r="F18" t="s">
        <v>272</v>
      </c>
      <c r="G18" t="s">
        <v>104</v>
      </c>
      <c r="H18" s="65">
        <v>149355.37</v>
      </c>
      <c r="I18" s="65">
        <v>2642</v>
      </c>
      <c r="J18" s="65">
        <v>0</v>
      </c>
      <c r="K18" s="65">
        <v>3945.9688753999999</v>
      </c>
      <c r="L18" s="66">
        <v>1E-4</v>
      </c>
      <c r="M18" s="66">
        <v>4.7199999999999999E-2</v>
      </c>
      <c r="N18" s="66">
        <v>2.1700000000000001E-2</v>
      </c>
    </row>
    <row r="19" spans="1:14">
      <c r="A19" t="s">
        <v>913</v>
      </c>
      <c r="B19" t="s">
        <v>914</v>
      </c>
      <c r="C19" t="s">
        <v>102</v>
      </c>
      <c r="D19" t="s">
        <v>125</v>
      </c>
      <c r="E19" t="s">
        <v>514</v>
      </c>
      <c r="F19" t="s">
        <v>510</v>
      </c>
      <c r="G19" t="s">
        <v>104</v>
      </c>
      <c r="H19" s="65">
        <v>637.66999999999996</v>
      </c>
      <c r="I19" s="65">
        <v>88500</v>
      </c>
      <c r="J19" s="65">
        <v>0</v>
      </c>
      <c r="K19" s="65">
        <v>564.33794999999998</v>
      </c>
      <c r="L19" s="66">
        <v>1E-4</v>
      </c>
      <c r="M19" s="66">
        <v>6.7000000000000002E-3</v>
      </c>
      <c r="N19" s="66">
        <v>3.0999999999999999E-3</v>
      </c>
    </row>
    <row r="20" spans="1:14">
      <c r="A20" t="s">
        <v>915</v>
      </c>
      <c r="B20" t="s">
        <v>916</v>
      </c>
      <c r="C20" t="s">
        <v>102</v>
      </c>
      <c r="D20" t="s">
        <v>125</v>
      </c>
      <c r="E20" t="s">
        <v>498</v>
      </c>
      <c r="F20" t="s">
        <v>876</v>
      </c>
      <c r="G20" t="s">
        <v>104</v>
      </c>
      <c r="H20" s="65">
        <v>573926.28</v>
      </c>
      <c r="I20" s="65">
        <v>183</v>
      </c>
      <c r="J20" s="65">
        <v>0</v>
      </c>
      <c r="K20" s="65">
        <v>1050.2850923999999</v>
      </c>
      <c r="L20" s="66">
        <v>2.0000000000000001E-4</v>
      </c>
      <c r="M20" s="66">
        <v>1.26E-2</v>
      </c>
      <c r="N20" s="66">
        <v>5.7999999999999996E-3</v>
      </c>
    </row>
    <row r="21" spans="1:14">
      <c r="A21" t="s">
        <v>917</v>
      </c>
      <c r="B21" t="s">
        <v>918</v>
      </c>
      <c r="C21" t="s">
        <v>102</v>
      </c>
      <c r="D21" t="s">
        <v>125</v>
      </c>
      <c r="E21" t="s">
        <v>879</v>
      </c>
      <c r="F21" t="s">
        <v>876</v>
      </c>
      <c r="G21" t="s">
        <v>104</v>
      </c>
      <c r="H21" s="65">
        <v>78967.58</v>
      </c>
      <c r="I21" s="65">
        <v>1059</v>
      </c>
      <c r="J21" s="65">
        <v>0</v>
      </c>
      <c r="K21" s="65">
        <v>836.26667220000002</v>
      </c>
      <c r="L21" s="66">
        <v>1E-4</v>
      </c>
      <c r="M21" s="66">
        <v>0.01</v>
      </c>
      <c r="N21" s="66">
        <v>4.5999999999999999E-3</v>
      </c>
    </row>
    <row r="22" spans="1:14">
      <c r="A22" t="s">
        <v>919</v>
      </c>
      <c r="B22" t="s">
        <v>920</v>
      </c>
      <c r="C22" t="s">
        <v>102</v>
      </c>
      <c r="D22" t="s">
        <v>125</v>
      </c>
      <c r="E22" t="s">
        <v>875</v>
      </c>
      <c r="F22" t="s">
        <v>876</v>
      </c>
      <c r="G22" t="s">
        <v>104</v>
      </c>
      <c r="H22" s="65">
        <v>1542924.32</v>
      </c>
      <c r="I22" s="65">
        <v>75.900000000000006</v>
      </c>
      <c r="J22" s="65">
        <v>0</v>
      </c>
      <c r="K22" s="65">
        <v>1171.0795588799999</v>
      </c>
      <c r="L22" s="66">
        <v>2.9999999999999997E-4</v>
      </c>
      <c r="M22" s="66">
        <v>1.4E-2</v>
      </c>
      <c r="N22" s="66">
        <v>6.4000000000000003E-3</v>
      </c>
    </row>
    <row r="23" spans="1:14">
      <c r="A23" t="s">
        <v>921</v>
      </c>
      <c r="B23" t="s">
        <v>922</v>
      </c>
      <c r="C23" t="s">
        <v>102</v>
      </c>
      <c r="D23" t="s">
        <v>125</v>
      </c>
      <c r="E23" t="s">
        <v>923</v>
      </c>
      <c r="F23" t="s">
        <v>876</v>
      </c>
      <c r="G23" t="s">
        <v>104</v>
      </c>
      <c r="H23" s="65">
        <v>2996</v>
      </c>
      <c r="I23" s="65">
        <v>50300</v>
      </c>
      <c r="J23" s="65">
        <v>0</v>
      </c>
      <c r="K23" s="65">
        <v>1506.9880000000001</v>
      </c>
      <c r="L23" s="66">
        <v>2.0000000000000001E-4</v>
      </c>
      <c r="M23" s="66">
        <v>1.7999999999999999E-2</v>
      </c>
      <c r="N23" s="66">
        <v>8.3000000000000001E-3</v>
      </c>
    </row>
    <row r="24" spans="1:14">
      <c r="A24" t="s">
        <v>924</v>
      </c>
      <c r="B24" t="s">
        <v>925</v>
      </c>
      <c r="C24" t="s">
        <v>102</v>
      </c>
      <c r="D24" t="s">
        <v>125</v>
      </c>
      <c r="E24" t="s">
        <v>610</v>
      </c>
      <c r="F24" t="s">
        <v>499</v>
      </c>
      <c r="G24" t="s">
        <v>104</v>
      </c>
      <c r="H24" s="65">
        <v>9100</v>
      </c>
      <c r="I24" s="65">
        <v>1907</v>
      </c>
      <c r="J24" s="65">
        <v>0</v>
      </c>
      <c r="K24" s="65">
        <v>173.53700000000001</v>
      </c>
      <c r="L24" s="66">
        <v>0</v>
      </c>
      <c r="M24" s="66">
        <v>2.0999999999999999E-3</v>
      </c>
      <c r="N24" s="66">
        <v>1E-3</v>
      </c>
    </row>
    <row r="25" spans="1:14">
      <c r="A25" t="s">
        <v>926</v>
      </c>
      <c r="B25" t="s">
        <v>927</v>
      </c>
      <c r="C25" t="s">
        <v>102</v>
      </c>
      <c r="D25" t="s">
        <v>125</v>
      </c>
      <c r="E25" t="s">
        <v>624</v>
      </c>
      <c r="F25" t="s">
        <v>625</v>
      </c>
      <c r="G25" t="s">
        <v>104</v>
      </c>
      <c r="H25" s="65">
        <v>3400</v>
      </c>
      <c r="I25" s="65">
        <v>5749</v>
      </c>
      <c r="J25" s="65">
        <v>0</v>
      </c>
      <c r="K25" s="65">
        <v>195.46600000000001</v>
      </c>
      <c r="L25" s="66">
        <v>0</v>
      </c>
      <c r="M25" s="66">
        <v>2.3E-3</v>
      </c>
      <c r="N25" s="66">
        <v>1.1000000000000001E-3</v>
      </c>
    </row>
    <row r="26" spans="1:14">
      <c r="A26" t="s">
        <v>928</v>
      </c>
      <c r="B26" t="s">
        <v>929</v>
      </c>
      <c r="C26" t="s">
        <v>102</v>
      </c>
      <c r="D26" t="s">
        <v>125</v>
      </c>
      <c r="E26" t="s">
        <v>930</v>
      </c>
      <c r="F26" t="s">
        <v>599</v>
      </c>
      <c r="G26" t="s">
        <v>104</v>
      </c>
      <c r="H26" s="65">
        <v>1644.14</v>
      </c>
      <c r="I26" s="65">
        <v>52150</v>
      </c>
      <c r="J26" s="65">
        <v>4.2871800000000002</v>
      </c>
      <c r="K26" s="65">
        <v>861.70618999999999</v>
      </c>
      <c r="L26" s="66">
        <v>0</v>
      </c>
      <c r="M26" s="66">
        <v>1.03E-2</v>
      </c>
      <c r="N26" s="66">
        <v>4.7000000000000002E-3</v>
      </c>
    </row>
    <row r="27" spans="1:14">
      <c r="A27" t="s">
        <v>931</v>
      </c>
      <c r="B27" t="s">
        <v>932</v>
      </c>
      <c r="C27" t="s">
        <v>102</v>
      </c>
      <c r="D27" t="s">
        <v>125</v>
      </c>
      <c r="E27" t="s">
        <v>598</v>
      </c>
      <c r="F27" t="s">
        <v>599</v>
      </c>
      <c r="G27" t="s">
        <v>104</v>
      </c>
      <c r="H27" s="65">
        <v>23105.69</v>
      </c>
      <c r="I27" s="65">
        <v>10290</v>
      </c>
      <c r="J27" s="65">
        <v>0</v>
      </c>
      <c r="K27" s="65">
        <v>2377.5755009999998</v>
      </c>
      <c r="L27" s="66">
        <v>2.0000000000000001E-4</v>
      </c>
      <c r="M27" s="66">
        <v>2.8400000000000002E-2</v>
      </c>
      <c r="N27" s="66">
        <v>1.3100000000000001E-2</v>
      </c>
    </row>
    <row r="28" spans="1:14">
      <c r="A28" t="s">
        <v>933</v>
      </c>
      <c r="B28" t="s">
        <v>934</v>
      </c>
      <c r="C28" t="s">
        <v>102</v>
      </c>
      <c r="D28" t="s">
        <v>125</v>
      </c>
      <c r="E28" t="s">
        <v>935</v>
      </c>
      <c r="F28" t="s">
        <v>936</v>
      </c>
      <c r="G28" t="s">
        <v>104</v>
      </c>
      <c r="H28" s="65">
        <v>1072</v>
      </c>
      <c r="I28" s="65">
        <v>42830</v>
      </c>
      <c r="J28" s="65">
        <v>0</v>
      </c>
      <c r="K28" s="65">
        <v>459.13760000000002</v>
      </c>
      <c r="L28" s="66">
        <v>1E-4</v>
      </c>
      <c r="M28" s="66">
        <v>5.4999999999999997E-3</v>
      </c>
      <c r="N28" s="66">
        <v>2.5000000000000001E-3</v>
      </c>
    </row>
    <row r="29" spans="1:14">
      <c r="A29" t="s">
        <v>937</v>
      </c>
      <c r="B29" t="s">
        <v>938</v>
      </c>
      <c r="C29" t="s">
        <v>102</v>
      </c>
      <c r="D29" t="s">
        <v>125</v>
      </c>
      <c r="E29" t="s">
        <v>939</v>
      </c>
      <c r="F29" t="s">
        <v>645</v>
      </c>
      <c r="G29" t="s">
        <v>104</v>
      </c>
      <c r="H29" s="65">
        <v>66002</v>
      </c>
      <c r="I29" s="65">
        <v>2385</v>
      </c>
      <c r="J29" s="65">
        <v>0</v>
      </c>
      <c r="K29" s="65">
        <v>1574.1477</v>
      </c>
      <c r="L29" s="66">
        <v>2.9999999999999997E-4</v>
      </c>
      <c r="M29" s="66">
        <v>1.8800000000000001E-2</v>
      </c>
      <c r="N29" s="66">
        <v>8.6999999999999994E-3</v>
      </c>
    </row>
    <row r="30" spans="1:14">
      <c r="A30" t="s">
        <v>940</v>
      </c>
      <c r="B30" t="s">
        <v>941</v>
      </c>
      <c r="C30" t="s">
        <v>102</v>
      </c>
      <c r="D30" t="s">
        <v>125</v>
      </c>
      <c r="E30" t="s">
        <v>387</v>
      </c>
      <c r="F30" t="s">
        <v>297</v>
      </c>
      <c r="G30" t="s">
        <v>104</v>
      </c>
      <c r="H30" s="65">
        <v>11930.04</v>
      </c>
      <c r="I30" s="65">
        <v>4626</v>
      </c>
      <c r="J30" s="65">
        <v>0</v>
      </c>
      <c r="K30" s="65">
        <v>551.88365039999996</v>
      </c>
      <c r="L30" s="66">
        <v>1E-4</v>
      </c>
      <c r="M30" s="66">
        <v>6.6E-3</v>
      </c>
      <c r="N30" s="66">
        <v>3.0000000000000001E-3</v>
      </c>
    </row>
    <row r="31" spans="1:14">
      <c r="A31" t="s">
        <v>942</v>
      </c>
      <c r="B31" t="s">
        <v>943</v>
      </c>
      <c r="C31" t="s">
        <v>102</v>
      </c>
      <c r="D31" t="s">
        <v>125</v>
      </c>
      <c r="E31" t="s">
        <v>318</v>
      </c>
      <c r="F31" t="s">
        <v>297</v>
      </c>
      <c r="G31" t="s">
        <v>104</v>
      </c>
      <c r="H31" s="65">
        <v>104907.04</v>
      </c>
      <c r="I31" s="65">
        <v>2387</v>
      </c>
      <c r="J31" s="65">
        <v>0</v>
      </c>
      <c r="K31" s="65">
        <v>2504.1310447999999</v>
      </c>
      <c r="L31" s="66">
        <v>2.9999999999999997E-4</v>
      </c>
      <c r="M31" s="66">
        <v>2.9899999999999999E-2</v>
      </c>
      <c r="N31" s="66">
        <v>1.38E-2</v>
      </c>
    </row>
    <row r="32" spans="1:14">
      <c r="A32" t="s">
        <v>944</v>
      </c>
      <c r="B32" t="s">
        <v>945</v>
      </c>
      <c r="C32" t="s">
        <v>102</v>
      </c>
      <c r="D32" t="s">
        <v>125</v>
      </c>
      <c r="E32" t="s">
        <v>399</v>
      </c>
      <c r="F32" t="s">
        <v>297</v>
      </c>
      <c r="G32" t="s">
        <v>104</v>
      </c>
      <c r="H32" s="65">
        <v>38889.800000000003</v>
      </c>
      <c r="I32" s="65">
        <v>2951</v>
      </c>
      <c r="J32" s="65">
        <v>0</v>
      </c>
      <c r="K32" s="65">
        <v>1147.6379979999999</v>
      </c>
      <c r="L32" s="66">
        <v>2.0000000000000001E-4</v>
      </c>
      <c r="M32" s="66">
        <v>1.37E-2</v>
      </c>
      <c r="N32" s="66">
        <v>6.3E-3</v>
      </c>
    </row>
    <row r="33" spans="1:14">
      <c r="A33" t="s">
        <v>946</v>
      </c>
      <c r="B33" t="s">
        <v>947</v>
      </c>
      <c r="C33" t="s">
        <v>102</v>
      </c>
      <c r="D33" t="s">
        <v>125</v>
      </c>
      <c r="E33" t="s">
        <v>361</v>
      </c>
      <c r="F33" t="s">
        <v>297</v>
      </c>
      <c r="G33" t="s">
        <v>104</v>
      </c>
      <c r="H33" s="65">
        <v>9231.7800000000007</v>
      </c>
      <c r="I33" s="65">
        <v>19400</v>
      </c>
      <c r="J33" s="65">
        <v>0</v>
      </c>
      <c r="K33" s="65">
        <v>1790.96532</v>
      </c>
      <c r="L33" s="66">
        <v>2.0000000000000001E-4</v>
      </c>
      <c r="M33" s="66">
        <v>2.1399999999999999E-2</v>
      </c>
      <c r="N33" s="66">
        <v>9.9000000000000008E-3</v>
      </c>
    </row>
    <row r="34" spans="1:14">
      <c r="A34" t="s">
        <v>948</v>
      </c>
      <c r="B34" t="s">
        <v>949</v>
      </c>
      <c r="C34" t="s">
        <v>102</v>
      </c>
      <c r="D34" t="s">
        <v>125</v>
      </c>
      <c r="E34" t="s">
        <v>950</v>
      </c>
      <c r="F34" t="s">
        <v>297</v>
      </c>
      <c r="G34" t="s">
        <v>104</v>
      </c>
      <c r="H34" s="65">
        <v>7526</v>
      </c>
      <c r="I34" s="65">
        <v>23800</v>
      </c>
      <c r="J34" s="65">
        <v>0</v>
      </c>
      <c r="K34" s="65">
        <v>1791.1880000000001</v>
      </c>
      <c r="L34" s="66">
        <v>1E-4</v>
      </c>
      <c r="M34" s="66">
        <v>2.1399999999999999E-2</v>
      </c>
      <c r="N34" s="66">
        <v>9.9000000000000008E-3</v>
      </c>
    </row>
    <row r="35" spans="1:14">
      <c r="A35" t="s">
        <v>951</v>
      </c>
      <c r="B35" t="s">
        <v>952</v>
      </c>
      <c r="C35" t="s">
        <v>102</v>
      </c>
      <c r="D35" t="s">
        <v>125</v>
      </c>
      <c r="E35" t="s">
        <v>953</v>
      </c>
      <c r="F35" t="s">
        <v>954</v>
      </c>
      <c r="G35" t="s">
        <v>104</v>
      </c>
      <c r="H35" s="65">
        <v>4353.3599999999997</v>
      </c>
      <c r="I35" s="65">
        <v>3394</v>
      </c>
      <c r="J35" s="65">
        <v>0</v>
      </c>
      <c r="K35" s="65">
        <v>147.75303840000001</v>
      </c>
      <c r="L35" s="66">
        <v>0</v>
      </c>
      <c r="M35" s="66">
        <v>1.8E-3</v>
      </c>
      <c r="N35" s="66">
        <v>8.0000000000000004E-4</v>
      </c>
    </row>
    <row r="36" spans="1:14">
      <c r="A36" t="s">
        <v>955</v>
      </c>
      <c r="B36" t="s">
        <v>956</v>
      </c>
      <c r="C36" t="s">
        <v>102</v>
      </c>
      <c r="D36" t="s">
        <v>125</v>
      </c>
      <c r="E36" t="s">
        <v>957</v>
      </c>
      <c r="F36" t="s">
        <v>954</v>
      </c>
      <c r="G36" t="s">
        <v>104</v>
      </c>
      <c r="H36" s="65">
        <v>2387.12</v>
      </c>
      <c r="I36" s="65">
        <v>17190</v>
      </c>
      <c r="J36" s="65">
        <v>0</v>
      </c>
      <c r="K36" s="65">
        <v>410.34592800000001</v>
      </c>
      <c r="L36" s="66">
        <v>0</v>
      </c>
      <c r="M36" s="66">
        <v>4.8999999999999998E-3</v>
      </c>
      <c r="N36" s="66">
        <v>2.3E-3</v>
      </c>
    </row>
    <row r="37" spans="1:14">
      <c r="A37" t="s">
        <v>958</v>
      </c>
      <c r="B37" t="s">
        <v>959</v>
      </c>
      <c r="C37" t="s">
        <v>102</v>
      </c>
      <c r="D37" t="s">
        <v>125</v>
      </c>
      <c r="E37" t="s">
        <v>960</v>
      </c>
      <c r="F37" t="s">
        <v>131</v>
      </c>
      <c r="G37" t="s">
        <v>104</v>
      </c>
      <c r="H37" s="65">
        <v>4218</v>
      </c>
      <c r="I37" s="65">
        <v>49460</v>
      </c>
      <c r="J37" s="65">
        <v>0</v>
      </c>
      <c r="K37" s="65">
        <v>2086.2228</v>
      </c>
      <c r="L37" s="66">
        <v>1E-4</v>
      </c>
      <c r="M37" s="66">
        <v>2.4899999999999999E-2</v>
      </c>
      <c r="N37" s="66">
        <v>1.15E-2</v>
      </c>
    </row>
    <row r="38" spans="1:14">
      <c r="A38" t="s">
        <v>961</v>
      </c>
      <c r="B38" t="s">
        <v>962</v>
      </c>
      <c r="C38" t="s">
        <v>102</v>
      </c>
      <c r="D38" t="s">
        <v>125</v>
      </c>
      <c r="E38" t="s">
        <v>330</v>
      </c>
      <c r="F38" t="s">
        <v>134</v>
      </c>
      <c r="G38" t="s">
        <v>104</v>
      </c>
      <c r="H38" s="65">
        <v>88600</v>
      </c>
      <c r="I38" s="65">
        <v>270.89999999999998</v>
      </c>
      <c r="J38" s="65">
        <v>0</v>
      </c>
      <c r="K38" s="65">
        <v>240.01740000000001</v>
      </c>
      <c r="L38" s="66">
        <v>0</v>
      </c>
      <c r="M38" s="66">
        <v>2.8999999999999998E-3</v>
      </c>
      <c r="N38" s="66">
        <v>1.2999999999999999E-3</v>
      </c>
    </row>
    <row r="39" spans="1:14">
      <c r="A39" s="67" t="s">
        <v>963</v>
      </c>
      <c r="D39" s="14"/>
      <c r="E39" s="14"/>
      <c r="F39" s="14"/>
      <c r="H39" s="69">
        <v>1535605.3</v>
      </c>
      <c r="J39" s="69">
        <v>9.6991899999999998</v>
      </c>
      <c r="K39" s="69">
        <v>33871.384362860983</v>
      </c>
      <c r="M39" s="68">
        <v>0.40479999999999999</v>
      </c>
      <c r="N39" s="68">
        <v>0.18629999999999999</v>
      </c>
    </row>
    <row r="40" spans="1:14">
      <c r="A40" t="s">
        <v>964</v>
      </c>
      <c r="B40" t="s">
        <v>965</v>
      </c>
      <c r="C40" t="s">
        <v>102</v>
      </c>
      <c r="D40" t="s">
        <v>125</v>
      </c>
      <c r="E40" t="s">
        <v>966</v>
      </c>
      <c r="F40" t="s">
        <v>103</v>
      </c>
      <c r="G40" t="s">
        <v>104</v>
      </c>
      <c r="H40" s="65">
        <v>5072</v>
      </c>
      <c r="I40" s="65">
        <v>10300</v>
      </c>
      <c r="J40" s="65">
        <v>0</v>
      </c>
      <c r="K40" s="65">
        <v>522.41600000000005</v>
      </c>
      <c r="L40" s="66">
        <v>4.0000000000000002E-4</v>
      </c>
      <c r="M40" s="66">
        <v>6.1999999999999998E-3</v>
      </c>
      <c r="N40" s="66">
        <v>2.8999999999999998E-3</v>
      </c>
    </row>
    <row r="41" spans="1:14">
      <c r="A41" t="s">
        <v>967</v>
      </c>
      <c r="B41" t="s">
        <v>968</v>
      </c>
      <c r="C41" t="s">
        <v>102</v>
      </c>
      <c r="D41" t="s">
        <v>125</v>
      </c>
      <c r="E41" t="s">
        <v>969</v>
      </c>
      <c r="F41" t="s">
        <v>970</v>
      </c>
      <c r="G41" t="s">
        <v>104</v>
      </c>
      <c r="H41" s="65">
        <v>14295</v>
      </c>
      <c r="I41" s="65">
        <v>4793</v>
      </c>
      <c r="J41" s="65">
        <v>0</v>
      </c>
      <c r="K41" s="65">
        <v>685.15935000000002</v>
      </c>
      <c r="L41" s="66">
        <v>5.9999999999999995E-4</v>
      </c>
      <c r="M41" s="66">
        <v>8.2000000000000007E-3</v>
      </c>
      <c r="N41" s="66">
        <v>3.8E-3</v>
      </c>
    </row>
    <row r="42" spans="1:14">
      <c r="A42" t="s">
        <v>971</v>
      </c>
      <c r="B42" t="s">
        <v>972</v>
      </c>
      <c r="C42" t="s">
        <v>102</v>
      </c>
      <c r="D42" t="s">
        <v>125</v>
      </c>
      <c r="E42" t="s">
        <v>973</v>
      </c>
      <c r="F42" t="s">
        <v>970</v>
      </c>
      <c r="G42" t="s">
        <v>104</v>
      </c>
      <c r="H42" s="65">
        <v>28700.36</v>
      </c>
      <c r="I42" s="65">
        <v>2500</v>
      </c>
      <c r="J42" s="65">
        <v>0</v>
      </c>
      <c r="K42" s="65">
        <v>717.50900000000001</v>
      </c>
      <c r="L42" s="66">
        <v>2.9999999999999997E-4</v>
      </c>
      <c r="M42" s="66">
        <v>8.6E-3</v>
      </c>
      <c r="N42" s="66">
        <v>3.8999999999999998E-3</v>
      </c>
    </row>
    <row r="43" spans="1:14">
      <c r="A43" t="s">
        <v>974</v>
      </c>
      <c r="B43" t="s">
        <v>975</v>
      </c>
      <c r="C43" t="s">
        <v>102</v>
      </c>
      <c r="D43" t="s">
        <v>125</v>
      </c>
      <c r="E43" t="s">
        <v>976</v>
      </c>
      <c r="F43" t="s">
        <v>357</v>
      </c>
      <c r="G43" t="s">
        <v>104</v>
      </c>
      <c r="H43" s="65">
        <v>5724</v>
      </c>
      <c r="I43" s="65">
        <v>14220</v>
      </c>
      <c r="J43" s="65">
        <v>0</v>
      </c>
      <c r="K43" s="65">
        <v>813.95280000000002</v>
      </c>
      <c r="L43" s="66">
        <v>4.0000000000000002E-4</v>
      </c>
      <c r="M43" s="66">
        <v>9.7000000000000003E-3</v>
      </c>
      <c r="N43" s="66">
        <v>4.4999999999999997E-3</v>
      </c>
    </row>
    <row r="44" spans="1:14">
      <c r="A44" t="s">
        <v>977</v>
      </c>
      <c r="B44" t="s">
        <v>978</v>
      </c>
      <c r="C44" t="s">
        <v>102</v>
      </c>
      <c r="D44" t="s">
        <v>125</v>
      </c>
      <c r="E44" t="s">
        <v>979</v>
      </c>
      <c r="F44" t="s">
        <v>357</v>
      </c>
      <c r="G44" t="s">
        <v>104</v>
      </c>
      <c r="H44" s="65">
        <v>17740.54</v>
      </c>
      <c r="I44" s="65">
        <v>6080</v>
      </c>
      <c r="J44" s="65">
        <v>0</v>
      </c>
      <c r="K44" s="65">
        <v>1078.624832</v>
      </c>
      <c r="L44" s="66">
        <v>2.9999999999999997E-4</v>
      </c>
      <c r="M44" s="66">
        <v>1.29E-2</v>
      </c>
      <c r="N44" s="66">
        <v>5.8999999999999999E-3</v>
      </c>
    </row>
    <row r="45" spans="1:14">
      <c r="A45" t="s">
        <v>980</v>
      </c>
      <c r="B45" t="s">
        <v>981</v>
      </c>
      <c r="C45" t="s">
        <v>102</v>
      </c>
      <c r="D45" t="s">
        <v>125</v>
      </c>
      <c r="E45" t="s">
        <v>637</v>
      </c>
      <c r="F45" t="s">
        <v>357</v>
      </c>
      <c r="G45" t="s">
        <v>104</v>
      </c>
      <c r="H45" s="65">
        <v>297187.40000000002</v>
      </c>
      <c r="I45" s="65">
        <v>403.5</v>
      </c>
      <c r="J45" s="65">
        <v>0</v>
      </c>
      <c r="K45" s="65">
        <v>1199.151159</v>
      </c>
      <c r="L45" s="66">
        <v>2.9999999999999997E-4</v>
      </c>
      <c r="M45" s="66">
        <v>1.43E-2</v>
      </c>
      <c r="N45" s="66">
        <v>6.6E-3</v>
      </c>
    </row>
    <row r="46" spans="1:14">
      <c r="A46" t="s">
        <v>982</v>
      </c>
      <c r="B46" t="s">
        <v>983</v>
      </c>
      <c r="C46" t="s">
        <v>102</v>
      </c>
      <c r="D46" t="s">
        <v>125</v>
      </c>
      <c r="E46" t="s">
        <v>365</v>
      </c>
      <c r="F46" t="s">
        <v>357</v>
      </c>
      <c r="G46" t="s">
        <v>104</v>
      </c>
      <c r="H46" s="65">
        <v>14007.93</v>
      </c>
      <c r="I46" s="65">
        <v>5655</v>
      </c>
      <c r="J46" s="65">
        <v>0</v>
      </c>
      <c r="K46" s="65">
        <v>792.14844149999999</v>
      </c>
      <c r="L46" s="66">
        <v>2.0000000000000001E-4</v>
      </c>
      <c r="M46" s="66">
        <v>9.4999999999999998E-3</v>
      </c>
      <c r="N46" s="66">
        <v>4.4000000000000003E-3</v>
      </c>
    </row>
    <row r="47" spans="1:14">
      <c r="A47" t="s">
        <v>984</v>
      </c>
      <c r="B47" t="s">
        <v>985</v>
      </c>
      <c r="C47" t="s">
        <v>102</v>
      </c>
      <c r="D47" t="s">
        <v>125</v>
      </c>
      <c r="E47" t="s">
        <v>986</v>
      </c>
      <c r="F47" t="s">
        <v>272</v>
      </c>
      <c r="G47" t="s">
        <v>104</v>
      </c>
      <c r="H47" s="65">
        <v>146</v>
      </c>
      <c r="I47" s="65">
        <v>74480</v>
      </c>
      <c r="J47" s="65">
        <v>0</v>
      </c>
      <c r="K47" s="65">
        <v>108.74079999999999</v>
      </c>
      <c r="L47" s="66">
        <v>2.0000000000000001E-4</v>
      </c>
      <c r="M47" s="66">
        <v>1.2999999999999999E-3</v>
      </c>
      <c r="N47" s="66">
        <v>5.9999999999999995E-4</v>
      </c>
    </row>
    <row r="48" spans="1:14">
      <c r="A48" t="s">
        <v>987</v>
      </c>
      <c r="B48" t="s">
        <v>988</v>
      </c>
      <c r="C48" t="s">
        <v>102</v>
      </c>
      <c r="D48" t="s">
        <v>125</v>
      </c>
      <c r="E48" t="s">
        <v>989</v>
      </c>
      <c r="F48" t="s">
        <v>272</v>
      </c>
      <c r="G48" t="s">
        <v>104</v>
      </c>
      <c r="H48" s="65">
        <v>11259</v>
      </c>
      <c r="I48" s="65">
        <v>10460</v>
      </c>
      <c r="J48" s="65">
        <v>0</v>
      </c>
      <c r="K48" s="65">
        <v>1177.6913999999999</v>
      </c>
      <c r="L48" s="66">
        <v>2.9999999999999997E-4</v>
      </c>
      <c r="M48" s="66">
        <v>1.41E-2</v>
      </c>
      <c r="N48" s="66">
        <v>6.4999999999999997E-3</v>
      </c>
    </row>
    <row r="49" spans="1:14">
      <c r="A49" t="s">
        <v>990</v>
      </c>
      <c r="B49" t="s">
        <v>991</v>
      </c>
      <c r="C49" t="s">
        <v>102</v>
      </c>
      <c r="D49" t="s">
        <v>125</v>
      </c>
      <c r="E49" t="s">
        <v>992</v>
      </c>
      <c r="F49" t="s">
        <v>510</v>
      </c>
      <c r="G49" t="s">
        <v>104</v>
      </c>
      <c r="H49" s="65">
        <v>13125.32</v>
      </c>
      <c r="I49" s="65">
        <v>7647</v>
      </c>
      <c r="J49" s="65">
        <v>0</v>
      </c>
      <c r="K49" s="65">
        <v>1003.6932204</v>
      </c>
      <c r="L49" s="66">
        <v>4.0000000000000002E-4</v>
      </c>
      <c r="M49" s="66">
        <v>1.2E-2</v>
      </c>
      <c r="N49" s="66">
        <v>5.4999999999999997E-3</v>
      </c>
    </row>
    <row r="50" spans="1:14">
      <c r="A50" t="s">
        <v>993</v>
      </c>
      <c r="B50" t="s">
        <v>994</v>
      </c>
      <c r="C50" t="s">
        <v>102</v>
      </c>
      <c r="D50" t="s">
        <v>125</v>
      </c>
      <c r="E50" t="s">
        <v>602</v>
      </c>
      <c r="F50" t="s">
        <v>510</v>
      </c>
      <c r="G50" t="s">
        <v>104</v>
      </c>
      <c r="H50" s="65">
        <v>8292.94</v>
      </c>
      <c r="I50" s="65">
        <v>11130</v>
      </c>
      <c r="J50" s="65">
        <v>0</v>
      </c>
      <c r="K50" s="65">
        <v>923.00422200000003</v>
      </c>
      <c r="L50" s="66">
        <v>2.0000000000000001E-4</v>
      </c>
      <c r="M50" s="66">
        <v>1.0999999999999999E-2</v>
      </c>
      <c r="N50" s="66">
        <v>5.1000000000000004E-3</v>
      </c>
    </row>
    <row r="51" spans="1:14">
      <c r="A51" t="s">
        <v>995</v>
      </c>
      <c r="B51" t="s">
        <v>996</v>
      </c>
      <c r="C51" t="s">
        <v>102</v>
      </c>
      <c r="D51" t="s">
        <v>125</v>
      </c>
      <c r="E51" t="s">
        <v>997</v>
      </c>
      <c r="F51" t="s">
        <v>510</v>
      </c>
      <c r="G51" t="s">
        <v>104</v>
      </c>
      <c r="H51" s="65">
        <v>13152</v>
      </c>
      <c r="I51" s="65">
        <v>6029</v>
      </c>
      <c r="J51" s="65">
        <v>0</v>
      </c>
      <c r="K51" s="65">
        <v>792.93407999999999</v>
      </c>
      <c r="L51" s="66">
        <v>1.1999999999999999E-3</v>
      </c>
      <c r="M51" s="66">
        <v>9.4999999999999998E-3</v>
      </c>
      <c r="N51" s="66">
        <v>4.4000000000000003E-3</v>
      </c>
    </row>
    <row r="52" spans="1:14">
      <c r="A52" t="s">
        <v>998</v>
      </c>
      <c r="B52" t="s">
        <v>999</v>
      </c>
      <c r="C52" t="s">
        <v>102</v>
      </c>
      <c r="D52" t="s">
        <v>125</v>
      </c>
      <c r="E52" t="s">
        <v>589</v>
      </c>
      <c r="F52" t="s">
        <v>510</v>
      </c>
      <c r="G52" t="s">
        <v>104</v>
      </c>
      <c r="H52" s="65">
        <v>64959.58</v>
      </c>
      <c r="I52" s="65">
        <v>1107</v>
      </c>
      <c r="J52" s="65">
        <v>0</v>
      </c>
      <c r="K52" s="65">
        <v>719.10255059999997</v>
      </c>
      <c r="L52" s="66">
        <v>1E-3</v>
      </c>
      <c r="M52" s="66">
        <v>8.6E-3</v>
      </c>
      <c r="N52" s="66">
        <v>4.0000000000000001E-3</v>
      </c>
    </row>
    <row r="53" spans="1:14">
      <c r="A53" t="s">
        <v>1000</v>
      </c>
      <c r="B53" t="s">
        <v>1001</v>
      </c>
      <c r="C53" t="s">
        <v>102</v>
      </c>
      <c r="D53" t="s">
        <v>125</v>
      </c>
      <c r="E53" t="s">
        <v>1002</v>
      </c>
      <c r="F53" t="s">
        <v>510</v>
      </c>
      <c r="G53" t="s">
        <v>104</v>
      </c>
      <c r="H53" s="65">
        <v>15068.08</v>
      </c>
      <c r="I53" s="65">
        <v>7626</v>
      </c>
      <c r="J53" s="65">
        <v>0</v>
      </c>
      <c r="K53" s="65">
        <v>1149.0917807999999</v>
      </c>
      <c r="L53" s="66">
        <v>2.9999999999999997E-4</v>
      </c>
      <c r="M53" s="66">
        <v>1.37E-2</v>
      </c>
      <c r="N53" s="66">
        <v>6.3E-3</v>
      </c>
    </row>
    <row r="54" spans="1:14">
      <c r="A54" t="s">
        <v>1003</v>
      </c>
      <c r="B54" t="s">
        <v>1004</v>
      </c>
      <c r="C54" t="s">
        <v>102</v>
      </c>
      <c r="D54" t="s">
        <v>125</v>
      </c>
      <c r="E54" t="s">
        <v>1005</v>
      </c>
      <c r="F54" t="s">
        <v>876</v>
      </c>
      <c r="G54" t="s">
        <v>104</v>
      </c>
      <c r="H54" s="65">
        <v>28524</v>
      </c>
      <c r="I54" s="65">
        <v>2944</v>
      </c>
      <c r="J54" s="65">
        <v>0</v>
      </c>
      <c r="K54" s="65">
        <v>839.74656000000004</v>
      </c>
      <c r="L54" s="66">
        <v>2.0000000000000001E-4</v>
      </c>
      <c r="M54" s="66">
        <v>0.01</v>
      </c>
      <c r="N54" s="66">
        <v>4.5999999999999999E-3</v>
      </c>
    </row>
    <row r="55" spans="1:14">
      <c r="A55" t="s">
        <v>1006</v>
      </c>
      <c r="B55" t="s">
        <v>1007</v>
      </c>
      <c r="C55" t="s">
        <v>102</v>
      </c>
      <c r="D55" t="s">
        <v>125</v>
      </c>
      <c r="E55" t="s">
        <v>1008</v>
      </c>
      <c r="F55" t="s">
        <v>876</v>
      </c>
      <c r="G55" t="s">
        <v>104</v>
      </c>
      <c r="H55" s="65">
        <v>6049</v>
      </c>
      <c r="I55" s="65">
        <v>2252</v>
      </c>
      <c r="J55" s="65">
        <v>0</v>
      </c>
      <c r="K55" s="65">
        <v>136.22348</v>
      </c>
      <c r="L55" s="66">
        <v>1E-4</v>
      </c>
      <c r="M55" s="66">
        <v>1.6000000000000001E-3</v>
      </c>
      <c r="N55" s="66">
        <v>6.9999999999999999E-4</v>
      </c>
    </row>
    <row r="56" spans="1:14">
      <c r="A56" t="s">
        <v>1009</v>
      </c>
      <c r="B56" t="s">
        <v>1010</v>
      </c>
      <c r="C56" t="s">
        <v>102</v>
      </c>
      <c r="D56" t="s">
        <v>125</v>
      </c>
      <c r="E56" t="s">
        <v>886</v>
      </c>
      <c r="F56" t="s">
        <v>876</v>
      </c>
      <c r="G56" t="s">
        <v>104</v>
      </c>
      <c r="H56" s="65">
        <v>39900</v>
      </c>
      <c r="I56" s="65">
        <v>1070</v>
      </c>
      <c r="J56" s="65">
        <v>0</v>
      </c>
      <c r="K56" s="65">
        <v>426.93</v>
      </c>
      <c r="L56" s="66">
        <v>5.0000000000000001E-4</v>
      </c>
      <c r="M56" s="66">
        <v>5.1000000000000004E-3</v>
      </c>
      <c r="N56" s="66">
        <v>2.3E-3</v>
      </c>
    </row>
    <row r="57" spans="1:14">
      <c r="A57" t="s">
        <v>1011</v>
      </c>
      <c r="B57" t="s">
        <v>1012</v>
      </c>
      <c r="C57" t="s">
        <v>102</v>
      </c>
      <c r="D57" t="s">
        <v>125</v>
      </c>
      <c r="E57" t="s">
        <v>1013</v>
      </c>
      <c r="F57" t="s">
        <v>499</v>
      </c>
      <c r="G57" t="s">
        <v>104</v>
      </c>
      <c r="H57" s="65">
        <v>1214.53</v>
      </c>
      <c r="I57" s="65">
        <v>15180</v>
      </c>
      <c r="J57" s="65">
        <v>0</v>
      </c>
      <c r="K57" s="65">
        <v>184.36565400000001</v>
      </c>
      <c r="L57" s="66">
        <v>1E-4</v>
      </c>
      <c r="M57" s="66">
        <v>2.2000000000000001E-3</v>
      </c>
      <c r="N57" s="66">
        <v>1E-3</v>
      </c>
    </row>
    <row r="58" spans="1:14">
      <c r="A58" t="s">
        <v>1014</v>
      </c>
      <c r="B58" t="s">
        <v>1015</v>
      </c>
      <c r="C58" t="s">
        <v>102</v>
      </c>
      <c r="D58" t="s">
        <v>125</v>
      </c>
      <c r="E58" t="s">
        <v>1016</v>
      </c>
      <c r="F58" t="s">
        <v>625</v>
      </c>
      <c r="G58" t="s">
        <v>104</v>
      </c>
      <c r="H58" s="65">
        <v>4682.42</v>
      </c>
      <c r="I58" s="65">
        <v>9030</v>
      </c>
      <c r="J58" s="65">
        <v>0</v>
      </c>
      <c r="K58" s="65">
        <v>422.82252599999998</v>
      </c>
      <c r="L58" s="66">
        <v>2.0000000000000001E-4</v>
      </c>
      <c r="M58" s="66">
        <v>5.1000000000000004E-3</v>
      </c>
      <c r="N58" s="66">
        <v>2.3E-3</v>
      </c>
    </row>
    <row r="59" spans="1:14">
      <c r="A59" t="s">
        <v>1017</v>
      </c>
      <c r="B59" t="s">
        <v>1018</v>
      </c>
      <c r="C59" t="s">
        <v>102</v>
      </c>
      <c r="D59" t="s">
        <v>125</v>
      </c>
      <c r="E59" t="s">
        <v>1019</v>
      </c>
      <c r="F59" t="s">
        <v>599</v>
      </c>
      <c r="G59" t="s">
        <v>104</v>
      </c>
      <c r="H59" s="65">
        <v>2450</v>
      </c>
      <c r="I59" s="65">
        <v>30430</v>
      </c>
      <c r="J59" s="65">
        <v>0</v>
      </c>
      <c r="K59" s="65">
        <v>745.53499999999997</v>
      </c>
      <c r="L59" s="66">
        <v>6.9999999999999999E-4</v>
      </c>
      <c r="M59" s="66">
        <v>8.8999999999999999E-3</v>
      </c>
      <c r="N59" s="66">
        <v>4.1000000000000003E-3</v>
      </c>
    </row>
    <row r="60" spans="1:14">
      <c r="A60" t="s">
        <v>1020</v>
      </c>
      <c r="B60" t="s">
        <v>1021</v>
      </c>
      <c r="C60" t="s">
        <v>102</v>
      </c>
      <c r="D60" t="s">
        <v>125</v>
      </c>
      <c r="E60" t="s">
        <v>1022</v>
      </c>
      <c r="F60" t="s">
        <v>599</v>
      </c>
      <c r="G60" t="s">
        <v>104</v>
      </c>
      <c r="H60" s="65">
        <v>3120.14</v>
      </c>
      <c r="I60" s="65">
        <v>9256</v>
      </c>
      <c r="J60" s="65">
        <v>0</v>
      </c>
      <c r="K60" s="65">
        <v>288.80015839999999</v>
      </c>
      <c r="L60" s="66">
        <v>2.0000000000000001E-4</v>
      </c>
      <c r="M60" s="66">
        <v>3.5000000000000001E-3</v>
      </c>
      <c r="N60" s="66">
        <v>1.6000000000000001E-3</v>
      </c>
    </row>
    <row r="61" spans="1:14">
      <c r="A61" t="s">
        <v>1023</v>
      </c>
      <c r="B61" t="s">
        <v>1024</v>
      </c>
      <c r="C61" t="s">
        <v>102</v>
      </c>
      <c r="D61" t="s">
        <v>125</v>
      </c>
      <c r="E61" t="s">
        <v>1025</v>
      </c>
      <c r="F61" t="s">
        <v>936</v>
      </c>
      <c r="G61" t="s">
        <v>104</v>
      </c>
      <c r="H61" s="65">
        <v>3366</v>
      </c>
      <c r="I61" s="65">
        <v>6183</v>
      </c>
      <c r="J61" s="65">
        <v>0</v>
      </c>
      <c r="K61" s="65">
        <v>208.11977999999999</v>
      </c>
      <c r="L61" s="66">
        <v>2.9999999999999997E-4</v>
      </c>
      <c r="M61" s="66">
        <v>2.5000000000000001E-3</v>
      </c>
      <c r="N61" s="66">
        <v>1.1000000000000001E-3</v>
      </c>
    </row>
    <row r="62" spans="1:14">
      <c r="A62" t="s">
        <v>1026</v>
      </c>
      <c r="B62" t="s">
        <v>1027</v>
      </c>
      <c r="C62" t="s">
        <v>102</v>
      </c>
      <c r="D62" t="s">
        <v>125</v>
      </c>
      <c r="E62" t="s">
        <v>1028</v>
      </c>
      <c r="F62" t="s">
        <v>645</v>
      </c>
      <c r="G62" t="s">
        <v>104</v>
      </c>
      <c r="H62" s="65">
        <v>8658</v>
      </c>
      <c r="I62" s="65">
        <v>4349</v>
      </c>
      <c r="J62" s="65">
        <v>0</v>
      </c>
      <c r="K62" s="65">
        <v>376.53642000000002</v>
      </c>
      <c r="L62" s="66">
        <v>4.0000000000000002E-4</v>
      </c>
      <c r="M62" s="66">
        <v>4.4999999999999997E-3</v>
      </c>
      <c r="N62" s="66">
        <v>2.0999999999999999E-3</v>
      </c>
    </row>
    <row r="63" spans="1:14">
      <c r="A63" t="s">
        <v>1029</v>
      </c>
      <c r="B63" t="s">
        <v>1030</v>
      </c>
      <c r="C63" t="s">
        <v>102</v>
      </c>
      <c r="D63" t="s">
        <v>125</v>
      </c>
      <c r="E63" t="s">
        <v>1031</v>
      </c>
      <c r="F63" t="s">
        <v>645</v>
      </c>
      <c r="G63" t="s">
        <v>104</v>
      </c>
      <c r="H63" s="65">
        <v>8860</v>
      </c>
      <c r="I63" s="65">
        <v>1636</v>
      </c>
      <c r="J63" s="65">
        <v>0</v>
      </c>
      <c r="K63" s="65">
        <v>144.9496</v>
      </c>
      <c r="L63" s="66">
        <v>1E-4</v>
      </c>
      <c r="M63" s="66">
        <v>1.6999999999999999E-3</v>
      </c>
      <c r="N63" s="66">
        <v>8.0000000000000004E-4</v>
      </c>
    </row>
    <row r="64" spans="1:14">
      <c r="A64" t="s">
        <v>1032</v>
      </c>
      <c r="B64" t="s">
        <v>1033</v>
      </c>
      <c r="C64" t="s">
        <v>102</v>
      </c>
      <c r="D64" t="s">
        <v>125</v>
      </c>
      <c r="E64" t="s">
        <v>644</v>
      </c>
      <c r="F64" t="s">
        <v>645</v>
      </c>
      <c r="G64" t="s">
        <v>104</v>
      </c>
      <c r="H64" s="65">
        <v>37425</v>
      </c>
      <c r="I64" s="65">
        <v>1578</v>
      </c>
      <c r="J64" s="65">
        <v>0</v>
      </c>
      <c r="K64" s="65">
        <v>590.56650000000002</v>
      </c>
      <c r="L64" s="66">
        <v>5.0000000000000001E-4</v>
      </c>
      <c r="M64" s="66">
        <v>7.1000000000000004E-3</v>
      </c>
      <c r="N64" s="66">
        <v>3.2000000000000002E-3</v>
      </c>
    </row>
    <row r="65" spans="1:14">
      <c r="A65" t="s">
        <v>1034</v>
      </c>
      <c r="B65" t="s">
        <v>1035</v>
      </c>
      <c r="C65" t="s">
        <v>102</v>
      </c>
      <c r="D65" t="s">
        <v>125</v>
      </c>
      <c r="E65" t="s">
        <v>1036</v>
      </c>
      <c r="F65" t="s">
        <v>1037</v>
      </c>
      <c r="G65" t="s">
        <v>104</v>
      </c>
      <c r="H65" s="65">
        <v>1193</v>
      </c>
      <c r="I65" s="65">
        <v>30370</v>
      </c>
      <c r="J65" s="65">
        <v>0</v>
      </c>
      <c r="K65" s="65">
        <v>362.3141</v>
      </c>
      <c r="L65" s="66">
        <v>4.0000000000000002E-4</v>
      </c>
      <c r="M65" s="66">
        <v>4.3E-3</v>
      </c>
      <c r="N65" s="66">
        <v>2E-3</v>
      </c>
    </row>
    <row r="66" spans="1:14">
      <c r="A66" t="s">
        <v>1038</v>
      </c>
      <c r="B66" t="s">
        <v>1039</v>
      </c>
      <c r="C66" t="s">
        <v>102</v>
      </c>
      <c r="D66" t="s">
        <v>125</v>
      </c>
      <c r="E66" t="s">
        <v>531</v>
      </c>
      <c r="F66" t="s">
        <v>297</v>
      </c>
      <c r="G66" t="s">
        <v>104</v>
      </c>
      <c r="H66" s="65">
        <v>51330.78</v>
      </c>
      <c r="I66" s="65">
        <v>643.70000000000005</v>
      </c>
      <c r="J66" s="65">
        <v>0</v>
      </c>
      <c r="K66" s="65">
        <v>330.41623085999998</v>
      </c>
      <c r="L66" s="66">
        <v>4.0000000000000002E-4</v>
      </c>
      <c r="M66" s="66">
        <v>3.8999999999999998E-3</v>
      </c>
      <c r="N66" s="66">
        <v>1.8E-3</v>
      </c>
    </row>
    <row r="67" spans="1:14">
      <c r="A67" t="s">
        <v>1040</v>
      </c>
      <c r="B67" t="s">
        <v>1041</v>
      </c>
      <c r="C67" t="s">
        <v>102</v>
      </c>
      <c r="D67" t="s">
        <v>125</v>
      </c>
      <c r="E67" t="s">
        <v>1042</v>
      </c>
      <c r="F67" t="s">
        <v>297</v>
      </c>
      <c r="G67" t="s">
        <v>104</v>
      </c>
      <c r="H67" s="65">
        <v>57534</v>
      </c>
      <c r="I67" s="65">
        <v>489.4</v>
      </c>
      <c r="J67" s="65">
        <v>0</v>
      </c>
      <c r="K67" s="65">
        <v>281.57139599999999</v>
      </c>
      <c r="L67" s="66">
        <v>2.9999999999999997E-4</v>
      </c>
      <c r="M67" s="66">
        <v>3.3999999999999998E-3</v>
      </c>
      <c r="N67" s="66">
        <v>1.5E-3</v>
      </c>
    </row>
    <row r="68" spans="1:14">
      <c r="A68" t="s">
        <v>1043</v>
      </c>
      <c r="B68" t="s">
        <v>1044</v>
      </c>
      <c r="C68" t="s">
        <v>102</v>
      </c>
      <c r="D68" t="s">
        <v>125</v>
      </c>
      <c r="E68" t="s">
        <v>540</v>
      </c>
      <c r="F68" t="s">
        <v>297</v>
      </c>
      <c r="G68" t="s">
        <v>104</v>
      </c>
      <c r="H68" s="65">
        <v>9391</v>
      </c>
      <c r="I68" s="65">
        <v>11700</v>
      </c>
      <c r="J68" s="65">
        <v>0</v>
      </c>
      <c r="K68" s="65">
        <v>1098.7470000000001</v>
      </c>
      <c r="L68" s="66">
        <v>2.9999999999999997E-4</v>
      </c>
      <c r="M68" s="66">
        <v>1.3100000000000001E-2</v>
      </c>
      <c r="N68" s="66">
        <v>6.0000000000000001E-3</v>
      </c>
    </row>
    <row r="69" spans="1:14">
      <c r="A69" t="s">
        <v>1045</v>
      </c>
      <c r="B69" t="s">
        <v>1046</v>
      </c>
      <c r="C69" t="s">
        <v>102</v>
      </c>
      <c r="D69" t="s">
        <v>125</v>
      </c>
      <c r="E69" t="s">
        <v>451</v>
      </c>
      <c r="F69" t="s">
        <v>297</v>
      </c>
      <c r="G69" t="s">
        <v>104</v>
      </c>
      <c r="H69" s="65">
        <v>19061.240000000002</v>
      </c>
      <c r="I69" s="65">
        <v>1952</v>
      </c>
      <c r="J69" s="65">
        <v>0</v>
      </c>
      <c r="K69" s="65">
        <v>372.0754048</v>
      </c>
      <c r="L69" s="66">
        <v>2.0000000000000001E-4</v>
      </c>
      <c r="M69" s="66">
        <v>4.4000000000000003E-3</v>
      </c>
      <c r="N69" s="66">
        <v>2E-3</v>
      </c>
    </row>
    <row r="70" spans="1:14">
      <c r="A70" t="s">
        <v>1047</v>
      </c>
      <c r="B70" t="s">
        <v>1048</v>
      </c>
      <c r="C70" t="s">
        <v>102</v>
      </c>
      <c r="D70" t="s">
        <v>125</v>
      </c>
      <c r="E70" t="s">
        <v>391</v>
      </c>
      <c r="F70" t="s">
        <v>297</v>
      </c>
      <c r="G70" t="s">
        <v>104</v>
      </c>
      <c r="H70" s="65">
        <v>6848.92</v>
      </c>
      <c r="I70" s="65">
        <v>25740</v>
      </c>
      <c r="J70" s="65">
        <v>0</v>
      </c>
      <c r="K70" s="65">
        <v>1762.912008</v>
      </c>
      <c r="L70" s="66">
        <v>5.0000000000000001E-4</v>
      </c>
      <c r="M70" s="66">
        <v>2.1100000000000001E-2</v>
      </c>
      <c r="N70" s="66">
        <v>9.7000000000000003E-3</v>
      </c>
    </row>
    <row r="71" spans="1:14">
      <c r="A71" t="s">
        <v>1049</v>
      </c>
      <c r="B71" t="s">
        <v>1050</v>
      </c>
      <c r="C71" t="s">
        <v>102</v>
      </c>
      <c r="D71" t="s">
        <v>125</v>
      </c>
      <c r="E71" t="s">
        <v>458</v>
      </c>
      <c r="F71" t="s">
        <v>297</v>
      </c>
      <c r="G71" t="s">
        <v>104</v>
      </c>
      <c r="H71" s="65">
        <v>39950</v>
      </c>
      <c r="I71" s="65">
        <v>1379</v>
      </c>
      <c r="J71" s="65">
        <v>0</v>
      </c>
      <c r="K71" s="65">
        <v>550.91049999999996</v>
      </c>
      <c r="L71" s="66">
        <v>1E-4</v>
      </c>
      <c r="M71" s="66">
        <v>6.6E-3</v>
      </c>
      <c r="N71" s="66">
        <v>3.0000000000000001E-3</v>
      </c>
    </row>
    <row r="72" spans="1:14">
      <c r="A72" t="s">
        <v>1051</v>
      </c>
      <c r="B72" t="s">
        <v>1052</v>
      </c>
      <c r="C72" t="s">
        <v>102</v>
      </c>
      <c r="D72" t="s">
        <v>125</v>
      </c>
      <c r="E72" t="s">
        <v>1053</v>
      </c>
      <c r="F72" t="s">
        <v>297</v>
      </c>
      <c r="G72" t="s">
        <v>104</v>
      </c>
      <c r="H72" s="65">
        <v>49447</v>
      </c>
      <c r="I72" s="65">
        <v>712.6</v>
      </c>
      <c r="J72" s="65">
        <v>0</v>
      </c>
      <c r="K72" s="65">
        <v>352.35932200000002</v>
      </c>
      <c r="L72" s="66">
        <v>1E-4</v>
      </c>
      <c r="M72" s="66">
        <v>4.1999999999999997E-3</v>
      </c>
      <c r="N72" s="66">
        <v>1.9E-3</v>
      </c>
    </row>
    <row r="73" spans="1:14">
      <c r="A73" t="s">
        <v>1054</v>
      </c>
      <c r="B73" t="s">
        <v>1055</v>
      </c>
      <c r="C73" t="s">
        <v>102</v>
      </c>
      <c r="D73" t="s">
        <v>125</v>
      </c>
      <c r="E73" t="s">
        <v>733</v>
      </c>
      <c r="F73" t="s">
        <v>297</v>
      </c>
      <c r="G73" t="s">
        <v>104</v>
      </c>
      <c r="H73" s="65">
        <v>26300</v>
      </c>
      <c r="I73" s="65">
        <v>732.6</v>
      </c>
      <c r="J73" s="65">
        <v>0</v>
      </c>
      <c r="K73" s="65">
        <v>192.6738</v>
      </c>
      <c r="L73" s="66">
        <v>2.0000000000000001E-4</v>
      </c>
      <c r="M73" s="66">
        <v>2.3E-3</v>
      </c>
      <c r="N73" s="66">
        <v>1.1000000000000001E-3</v>
      </c>
    </row>
    <row r="74" spans="1:14">
      <c r="A74" t="s">
        <v>1056</v>
      </c>
      <c r="B74" t="s">
        <v>1057</v>
      </c>
      <c r="C74" t="s">
        <v>102</v>
      </c>
      <c r="D74" t="s">
        <v>125</v>
      </c>
      <c r="E74" t="s">
        <v>669</v>
      </c>
      <c r="F74" t="s">
        <v>297</v>
      </c>
      <c r="G74" t="s">
        <v>104</v>
      </c>
      <c r="H74" s="65">
        <v>-7050</v>
      </c>
      <c r="I74" s="65">
        <v>100</v>
      </c>
      <c r="J74" s="65">
        <v>0</v>
      </c>
      <c r="K74" s="65">
        <v>-7.05</v>
      </c>
      <c r="L74" s="66">
        <v>0</v>
      </c>
      <c r="M74" s="66">
        <v>-1E-4</v>
      </c>
      <c r="N74" s="66">
        <v>0</v>
      </c>
    </row>
    <row r="75" spans="1:14">
      <c r="A75" t="s">
        <v>1058</v>
      </c>
      <c r="B75" t="s">
        <v>1059</v>
      </c>
      <c r="C75" t="s">
        <v>102</v>
      </c>
      <c r="D75" t="s">
        <v>125</v>
      </c>
      <c r="E75" t="s">
        <v>669</v>
      </c>
      <c r="F75" t="s">
        <v>297</v>
      </c>
      <c r="G75" t="s">
        <v>104</v>
      </c>
      <c r="H75" s="65">
        <v>24450</v>
      </c>
      <c r="I75" s="65">
        <v>6671</v>
      </c>
      <c r="J75" s="65">
        <v>0</v>
      </c>
      <c r="K75" s="65">
        <v>1631.0595000000001</v>
      </c>
      <c r="L75" s="66">
        <v>8.0000000000000004E-4</v>
      </c>
      <c r="M75" s="66">
        <v>1.95E-2</v>
      </c>
      <c r="N75" s="66">
        <v>8.9999999999999993E-3</v>
      </c>
    </row>
    <row r="76" spans="1:14">
      <c r="A76" t="s">
        <v>1060</v>
      </c>
      <c r="B76" t="s">
        <v>1061</v>
      </c>
      <c r="C76" t="s">
        <v>102</v>
      </c>
      <c r="D76" t="s">
        <v>125</v>
      </c>
      <c r="E76" t="s">
        <v>1062</v>
      </c>
      <c r="F76" t="s">
        <v>297</v>
      </c>
      <c r="G76" t="s">
        <v>104</v>
      </c>
      <c r="H76" s="65">
        <v>3363</v>
      </c>
      <c r="I76" s="65">
        <v>5029</v>
      </c>
      <c r="J76" s="65">
        <v>0</v>
      </c>
      <c r="K76" s="65">
        <v>169.12527</v>
      </c>
      <c r="L76" s="66">
        <v>1E-4</v>
      </c>
      <c r="M76" s="66">
        <v>2E-3</v>
      </c>
      <c r="N76" s="66">
        <v>8.9999999999999998E-4</v>
      </c>
    </row>
    <row r="77" spans="1:14">
      <c r="A77" t="s">
        <v>1063</v>
      </c>
      <c r="B77" t="s">
        <v>1064</v>
      </c>
      <c r="C77" t="s">
        <v>102</v>
      </c>
      <c r="D77" t="s">
        <v>125</v>
      </c>
      <c r="E77" t="s">
        <v>640</v>
      </c>
      <c r="F77" t="s">
        <v>297</v>
      </c>
      <c r="G77" t="s">
        <v>104</v>
      </c>
      <c r="H77" s="65">
        <v>29643.8</v>
      </c>
      <c r="I77" s="65">
        <v>3460</v>
      </c>
      <c r="J77" s="65">
        <v>0</v>
      </c>
      <c r="K77" s="65">
        <v>1025.6754800000001</v>
      </c>
      <c r="L77" s="66">
        <v>4.0000000000000002E-4</v>
      </c>
      <c r="M77" s="66">
        <v>1.23E-2</v>
      </c>
      <c r="N77" s="66">
        <v>5.5999999999999999E-3</v>
      </c>
    </row>
    <row r="78" spans="1:14">
      <c r="A78" t="s">
        <v>1065</v>
      </c>
      <c r="B78" t="s">
        <v>1066</v>
      </c>
      <c r="C78" t="s">
        <v>102</v>
      </c>
      <c r="D78" t="s">
        <v>125</v>
      </c>
      <c r="E78" t="s">
        <v>439</v>
      </c>
      <c r="F78" t="s">
        <v>297</v>
      </c>
      <c r="G78" t="s">
        <v>104</v>
      </c>
      <c r="H78" s="65">
        <v>3268.19</v>
      </c>
      <c r="I78" s="65">
        <v>15360</v>
      </c>
      <c r="J78" s="65">
        <v>0</v>
      </c>
      <c r="K78" s="65">
        <v>501.99398400000001</v>
      </c>
      <c r="L78" s="66">
        <v>2.9999999999999997E-4</v>
      </c>
      <c r="M78" s="66">
        <v>6.0000000000000001E-3</v>
      </c>
      <c r="N78" s="66">
        <v>2.8E-3</v>
      </c>
    </row>
    <row r="79" spans="1:14">
      <c r="A79" t="s">
        <v>1067</v>
      </c>
      <c r="B79" t="s">
        <v>1068</v>
      </c>
      <c r="C79" t="s">
        <v>102</v>
      </c>
      <c r="D79" t="s">
        <v>125</v>
      </c>
      <c r="E79" t="s">
        <v>521</v>
      </c>
      <c r="F79" t="s">
        <v>297</v>
      </c>
      <c r="G79" t="s">
        <v>104</v>
      </c>
      <c r="H79" s="65">
        <v>64285</v>
      </c>
      <c r="I79" s="65">
        <v>1055</v>
      </c>
      <c r="J79" s="65">
        <v>9.6991899999999998</v>
      </c>
      <c r="K79" s="65">
        <v>687.90593999999999</v>
      </c>
      <c r="L79" s="66">
        <v>2.0000000000000001E-4</v>
      </c>
      <c r="M79" s="66">
        <v>8.2000000000000007E-3</v>
      </c>
      <c r="N79" s="66">
        <v>3.8E-3</v>
      </c>
    </row>
    <row r="80" spans="1:14">
      <c r="A80" t="s">
        <v>1069</v>
      </c>
      <c r="B80" t="s">
        <v>1070</v>
      </c>
      <c r="C80" t="s">
        <v>102</v>
      </c>
      <c r="D80" t="s">
        <v>125</v>
      </c>
      <c r="E80" t="s">
        <v>1071</v>
      </c>
      <c r="F80" t="s">
        <v>1072</v>
      </c>
      <c r="G80" t="s">
        <v>104</v>
      </c>
      <c r="H80" s="65">
        <v>108169</v>
      </c>
      <c r="I80" s="65">
        <v>370</v>
      </c>
      <c r="J80" s="65">
        <v>0</v>
      </c>
      <c r="K80" s="65">
        <v>400.2253</v>
      </c>
      <c r="L80" s="66">
        <v>4.0000000000000002E-4</v>
      </c>
      <c r="M80" s="66">
        <v>4.7999999999999996E-3</v>
      </c>
      <c r="N80" s="66">
        <v>2.2000000000000001E-3</v>
      </c>
    </row>
    <row r="81" spans="1:14">
      <c r="A81" t="s">
        <v>1073</v>
      </c>
      <c r="B81" t="s">
        <v>1074</v>
      </c>
      <c r="C81" t="s">
        <v>102</v>
      </c>
      <c r="D81" t="s">
        <v>125</v>
      </c>
      <c r="E81" t="s">
        <v>1075</v>
      </c>
      <c r="F81" t="s">
        <v>1072</v>
      </c>
      <c r="G81" t="s">
        <v>104</v>
      </c>
      <c r="H81" s="65">
        <v>837</v>
      </c>
      <c r="I81" s="65">
        <v>24310</v>
      </c>
      <c r="J81" s="65">
        <v>0</v>
      </c>
      <c r="K81" s="65">
        <v>203.47470000000001</v>
      </c>
      <c r="L81" s="66">
        <v>1E-4</v>
      </c>
      <c r="M81" s="66">
        <v>2.3999999999999998E-3</v>
      </c>
      <c r="N81" s="66">
        <v>1.1000000000000001E-3</v>
      </c>
    </row>
    <row r="82" spans="1:14">
      <c r="A82" t="s">
        <v>1076</v>
      </c>
      <c r="B82" t="s">
        <v>1077</v>
      </c>
      <c r="C82" t="s">
        <v>102</v>
      </c>
      <c r="D82" t="s">
        <v>125</v>
      </c>
      <c r="E82" t="s">
        <v>1078</v>
      </c>
      <c r="F82" t="s">
        <v>1072</v>
      </c>
      <c r="G82" t="s">
        <v>104</v>
      </c>
      <c r="H82" s="65">
        <v>51550</v>
      </c>
      <c r="I82" s="65">
        <v>900.6</v>
      </c>
      <c r="J82" s="65">
        <v>0</v>
      </c>
      <c r="K82" s="65">
        <v>464.2593</v>
      </c>
      <c r="L82" s="66">
        <v>8.0000000000000004E-4</v>
      </c>
      <c r="M82" s="66">
        <v>5.4999999999999997E-3</v>
      </c>
      <c r="N82" s="66">
        <v>2.5999999999999999E-3</v>
      </c>
    </row>
    <row r="83" spans="1:14">
      <c r="A83" t="s">
        <v>1079</v>
      </c>
      <c r="B83" t="s">
        <v>1080</v>
      </c>
      <c r="C83" t="s">
        <v>102</v>
      </c>
      <c r="D83" t="s">
        <v>125</v>
      </c>
      <c r="E83" t="s">
        <v>1081</v>
      </c>
      <c r="F83" t="s">
        <v>1082</v>
      </c>
      <c r="G83" t="s">
        <v>104</v>
      </c>
      <c r="H83" s="65">
        <v>9204</v>
      </c>
      <c r="I83" s="65">
        <v>3056</v>
      </c>
      <c r="J83" s="65">
        <v>0</v>
      </c>
      <c r="K83" s="65">
        <v>281.27424000000002</v>
      </c>
      <c r="L83" s="66">
        <v>2.0000000000000001E-4</v>
      </c>
      <c r="M83" s="66">
        <v>3.3999999999999998E-3</v>
      </c>
      <c r="N83" s="66">
        <v>1.5E-3</v>
      </c>
    </row>
    <row r="84" spans="1:14">
      <c r="A84" t="s">
        <v>1083</v>
      </c>
      <c r="B84" t="s">
        <v>1084</v>
      </c>
      <c r="C84" t="s">
        <v>102</v>
      </c>
      <c r="D84" t="s">
        <v>125</v>
      </c>
      <c r="E84" t="s">
        <v>751</v>
      </c>
      <c r="F84" t="s">
        <v>127</v>
      </c>
      <c r="G84" t="s">
        <v>104</v>
      </c>
      <c r="H84" s="65">
        <v>217650</v>
      </c>
      <c r="I84" s="65">
        <v>283.60000000000002</v>
      </c>
      <c r="J84" s="65">
        <v>0</v>
      </c>
      <c r="K84" s="65">
        <v>617.25540000000001</v>
      </c>
      <c r="L84" s="66">
        <v>2.9999999999999997E-4</v>
      </c>
      <c r="M84" s="66">
        <v>7.4000000000000003E-3</v>
      </c>
      <c r="N84" s="66">
        <v>3.3999999999999998E-3</v>
      </c>
    </row>
    <row r="85" spans="1:14">
      <c r="A85" t="s">
        <v>1085</v>
      </c>
      <c r="B85" t="s">
        <v>1086</v>
      </c>
      <c r="C85" t="s">
        <v>102</v>
      </c>
      <c r="D85" t="s">
        <v>125</v>
      </c>
      <c r="E85" t="s">
        <v>1087</v>
      </c>
      <c r="F85" t="s">
        <v>683</v>
      </c>
      <c r="G85" t="s">
        <v>104</v>
      </c>
      <c r="H85" s="65">
        <v>6561</v>
      </c>
      <c r="I85" s="65">
        <v>19970</v>
      </c>
      <c r="J85" s="65">
        <v>0</v>
      </c>
      <c r="K85" s="65">
        <v>1310.2317</v>
      </c>
      <c r="L85" s="66">
        <v>1E-3</v>
      </c>
      <c r="M85" s="66">
        <v>1.5699999999999999E-2</v>
      </c>
      <c r="N85" s="66">
        <v>7.1999999999999998E-3</v>
      </c>
    </row>
    <row r="86" spans="1:14">
      <c r="A86" t="s">
        <v>1088</v>
      </c>
      <c r="B86" t="s">
        <v>1089</v>
      </c>
      <c r="C86" t="s">
        <v>102</v>
      </c>
      <c r="D86" t="s">
        <v>125</v>
      </c>
      <c r="E86" t="s">
        <v>682</v>
      </c>
      <c r="F86" t="s">
        <v>683</v>
      </c>
      <c r="G86" t="s">
        <v>104</v>
      </c>
      <c r="H86" s="65">
        <v>11356.55</v>
      </c>
      <c r="I86" s="65">
        <v>18390</v>
      </c>
      <c r="J86" s="65">
        <v>0</v>
      </c>
      <c r="K86" s="65">
        <v>2088.4695449999999</v>
      </c>
      <c r="L86" s="66">
        <v>6.9999999999999999E-4</v>
      </c>
      <c r="M86" s="66">
        <v>2.5000000000000001E-2</v>
      </c>
      <c r="N86" s="66">
        <v>1.15E-2</v>
      </c>
    </row>
    <row r="87" spans="1:14">
      <c r="A87" t="s">
        <v>1090</v>
      </c>
      <c r="B87" t="s">
        <v>1091</v>
      </c>
      <c r="C87" t="s">
        <v>102</v>
      </c>
      <c r="D87" t="s">
        <v>125</v>
      </c>
      <c r="E87" t="s">
        <v>1092</v>
      </c>
      <c r="F87" t="s">
        <v>129</v>
      </c>
      <c r="G87" t="s">
        <v>104</v>
      </c>
      <c r="H87" s="65">
        <v>4153</v>
      </c>
      <c r="I87" s="65">
        <v>23190</v>
      </c>
      <c r="J87" s="65">
        <v>0</v>
      </c>
      <c r="K87" s="65">
        <v>963.08069999999998</v>
      </c>
      <c r="L87" s="66">
        <v>6.9999999999999999E-4</v>
      </c>
      <c r="M87" s="66">
        <v>1.15E-2</v>
      </c>
      <c r="N87" s="66">
        <v>5.3E-3</v>
      </c>
    </row>
    <row r="88" spans="1:14">
      <c r="A88" t="s">
        <v>1093</v>
      </c>
      <c r="B88" t="s">
        <v>1094</v>
      </c>
      <c r="C88" t="s">
        <v>102</v>
      </c>
      <c r="D88" t="s">
        <v>125</v>
      </c>
      <c r="E88" t="s">
        <v>1095</v>
      </c>
      <c r="F88" t="s">
        <v>130</v>
      </c>
      <c r="G88" t="s">
        <v>104</v>
      </c>
      <c r="H88" s="65">
        <v>25000</v>
      </c>
      <c r="I88" s="65">
        <v>1217</v>
      </c>
      <c r="J88" s="65">
        <v>0</v>
      </c>
      <c r="K88" s="65">
        <v>304.25</v>
      </c>
      <c r="L88" s="66">
        <v>1E-4</v>
      </c>
      <c r="M88" s="66">
        <v>3.5999999999999999E-3</v>
      </c>
      <c r="N88" s="66">
        <v>1.6999999999999999E-3</v>
      </c>
    </row>
    <row r="89" spans="1:14">
      <c r="A89" t="s">
        <v>1096</v>
      </c>
      <c r="B89" t="s">
        <v>1097</v>
      </c>
      <c r="C89" t="s">
        <v>102</v>
      </c>
      <c r="D89" t="s">
        <v>125</v>
      </c>
      <c r="E89" t="s">
        <v>1098</v>
      </c>
      <c r="F89" t="s">
        <v>130</v>
      </c>
      <c r="G89" t="s">
        <v>104</v>
      </c>
      <c r="H89" s="65">
        <v>23747</v>
      </c>
      <c r="I89" s="65">
        <v>1315</v>
      </c>
      <c r="J89" s="65">
        <v>0</v>
      </c>
      <c r="K89" s="65">
        <v>312.27305000000001</v>
      </c>
      <c r="L89" s="66">
        <v>2.9999999999999997E-4</v>
      </c>
      <c r="M89" s="66">
        <v>3.7000000000000002E-3</v>
      </c>
      <c r="N89" s="66">
        <v>1.6999999999999999E-3</v>
      </c>
    </row>
    <row r="90" spans="1:14">
      <c r="A90" t="s">
        <v>1099</v>
      </c>
      <c r="B90" t="s">
        <v>1100</v>
      </c>
      <c r="C90" t="s">
        <v>102</v>
      </c>
      <c r="D90" t="s">
        <v>125</v>
      </c>
      <c r="E90" t="s">
        <v>1101</v>
      </c>
      <c r="F90" t="s">
        <v>131</v>
      </c>
      <c r="G90" t="s">
        <v>104</v>
      </c>
      <c r="H90" s="65">
        <v>15952.11</v>
      </c>
      <c r="I90" s="65">
        <v>3241</v>
      </c>
      <c r="J90" s="65">
        <v>0</v>
      </c>
      <c r="K90" s="65">
        <v>517.00788509999995</v>
      </c>
      <c r="L90" s="66">
        <v>2.9999999999999997E-4</v>
      </c>
      <c r="M90" s="66">
        <v>6.1999999999999998E-3</v>
      </c>
      <c r="N90" s="66">
        <v>2.8E-3</v>
      </c>
    </row>
    <row r="91" spans="1:14">
      <c r="A91" t="s">
        <v>1102</v>
      </c>
      <c r="B91" t="s">
        <v>1103</v>
      </c>
      <c r="C91" t="s">
        <v>102</v>
      </c>
      <c r="D91" t="s">
        <v>125</v>
      </c>
      <c r="E91" t="s">
        <v>1104</v>
      </c>
      <c r="F91" t="s">
        <v>131</v>
      </c>
      <c r="G91" t="s">
        <v>104</v>
      </c>
      <c r="H91" s="65">
        <v>13725.09</v>
      </c>
      <c r="I91" s="65">
        <v>5938</v>
      </c>
      <c r="J91" s="65">
        <v>0</v>
      </c>
      <c r="K91" s="65">
        <v>814.99584419999996</v>
      </c>
      <c r="L91" s="66">
        <v>2.9999999999999997E-4</v>
      </c>
      <c r="M91" s="66">
        <v>9.7000000000000003E-3</v>
      </c>
      <c r="N91" s="66">
        <v>4.4999999999999997E-3</v>
      </c>
    </row>
    <row r="92" spans="1:14">
      <c r="A92" t="s">
        <v>1105</v>
      </c>
      <c r="B92" t="s">
        <v>1106</v>
      </c>
      <c r="C92" t="s">
        <v>102</v>
      </c>
      <c r="D92" t="s">
        <v>125</v>
      </c>
      <c r="E92" t="s">
        <v>843</v>
      </c>
      <c r="F92" t="s">
        <v>134</v>
      </c>
      <c r="G92" t="s">
        <v>104</v>
      </c>
      <c r="H92" s="65">
        <v>-21600</v>
      </c>
      <c r="I92" s="65">
        <v>14.207650273223935</v>
      </c>
      <c r="J92" s="65">
        <v>0</v>
      </c>
      <c r="K92" s="65">
        <v>-3.0688524590163699</v>
      </c>
      <c r="L92" s="66">
        <v>0</v>
      </c>
      <c r="M92" s="66">
        <v>0</v>
      </c>
      <c r="N92" s="66">
        <v>0</v>
      </c>
    </row>
    <row r="93" spans="1:14">
      <c r="A93" t="s">
        <v>1107</v>
      </c>
      <c r="B93" t="s">
        <v>1108</v>
      </c>
      <c r="C93" t="s">
        <v>102</v>
      </c>
      <c r="D93" t="s">
        <v>125</v>
      </c>
      <c r="E93" t="s">
        <v>843</v>
      </c>
      <c r="F93" t="s">
        <v>134</v>
      </c>
      <c r="G93" t="s">
        <v>104</v>
      </c>
      <c r="H93" s="65">
        <v>37305.379999999997</v>
      </c>
      <c r="I93" s="65">
        <v>635.70000000000005</v>
      </c>
      <c r="J93" s="65">
        <v>0</v>
      </c>
      <c r="K93" s="65">
        <v>237.15030066</v>
      </c>
      <c r="L93" s="66">
        <v>1E-3</v>
      </c>
      <c r="M93" s="66">
        <v>2.8E-3</v>
      </c>
      <c r="N93" s="66">
        <v>1.2999999999999999E-3</v>
      </c>
    </row>
    <row r="94" spans="1:14">
      <c r="A94" s="67" t="s">
        <v>1109</v>
      </c>
      <c r="D94" s="14"/>
      <c r="E94" s="14"/>
      <c r="F94" s="14"/>
      <c r="H94" s="69">
        <v>1883069.21</v>
      </c>
      <c r="J94" s="69">
        <v>2.0373999999999999</v>
      </c>
      <c r="K94" s="69">
        <v>12118.898431434782</v>
      </c>
      <c r="M94" s="68">
        <v>0.14480000000000001</v>
      </c>
      <c r="N94" s="68">
        <v>6.6699999999999995E-2</v>
      </c>
    </row>
    <row r="95" spans="1:14">
      <c r="A95" t="s">
        <v>1110</v>
      </c>
      <c r="B95" t="s">
        <v>1111</v>
      </c>
      <c r="C95" t="s">
        <v>102</v>
      </c>
      <c r="D95" t="s">
        <v>125</v>
      </c>
      <c r="E95" t="s">
        <v>1112</v>
      </c>
      <c r="F95" t="s">
        <v>970</v>
      </c>
      <c r="G95" t="s">
        <v>104</v>
      </c>
      <c r="H95" s="65">
        <v>5962</v>
      </c>
      <c r="I95" s="65">
        <v>3973</v>
      </c>
      <c r="J95" s="65">
        <v>0</v>
      </c>
      <c r="K95" s="65">
        <v>236.87026</v>
      </c>
      <c r="L95" s="66">
        <v>5.0000000000000001E-4</v>
      </c>
      <c r="M95" s="66">
        <v>2.8E-3</v>
      </c>
      <c r="N95" s="66">
        <v>1.2999999999999999E-3</v>
      </c>
    </row>
    <row r="96" spans="1:14">
      <c r="A96" t="s">
        <v>1113</v>
      </c>
      <c r="B96" t="s">
        <v>1114</v>
      </c>
      <c r="C96" t="s">
        <v>102</v>
      </c>
      <c r="D96" t="s">
        <v>125</v>
      </c>
      <c r="E96" t="s">
        <v>1115</v>
      </c>
      <c r="F96" t="s">
        <v>1116</v>
      </c>
      <c r="G96" t="s">
        <v>104</v>
      </c>
      <c r="H96" s="65">
        <v>2732</v>
      </c>
      <c r="I96" s="65">
        <v>587</v>
      </c>
      <c r="J96" s="65">
        <v>0</v>
      </c>
      <c r="K96" s="65">
        <v>16.036840000000002</v>
      </c>
      <c r="L96" s="66">
        <v>1E-4</v>
      </c>
      <c r="M96" s="66">
        <v>2.0000000000000001E-4</v>
      </c>
      <c r="N96" s="66">
        <v>1E-4</v>
      </c>
    </row>
    <row r="97" spans="1:14">
      <c r="A97" t="s">
        <v>1117</v>
      </c>
      <c r="B97" t="s">
        <v>1118</v>
      </c>
      <c r="C97" t="s">
        <v>102</v>
      </c>
      <c r="D97" t="s">
        <v>125</v>
      </c>
      <c r="E97" t="s">
        <v>1119</v>
      </c>
      <c r="F97" t="s">
        <v>272</v>
      </c>
      <c r="G97" t="s">
        <v>104</v>
      </c>
      <c r="H97" s="65">
        <v>13125</v>
      </c>
      <c r="I97" s="65">
        <v>1702</v>
      </c>
      <c r="J97" s="65">
        <v>0</v>
      </c>
      <c r="K97" s="65">
        <v>223.38749999999999</v>
      </c>
      <c r="L97" s="66">
        <v>2.0000000000000001E-4</v>
      </c>
      <c r="M97" s="66">
        <v>2.7000000000000001E-3</v>
      </c>
      <c r="N97" s="66">
        <v>1.1999999999999999E-3</v>
      </c>
    </row>
    <row r="98" spans="1:14">
      <c r="A98" t="s">
        <v>1120</v>
      </c>
      <c r="B98" t="s">
        <v>1121</v>
      </c>
      <c r="C98" t="s">
        <v>102</v>
      </c>
      <c r="D98" t="s">
        <v>125</v>
      </c>
      <c r="E98" t="s">
        <v>1122</v>
      </c>
      <c r="F98" t="s">
        <v>510</v>
      </c>
      <c r="G98" t="s">
        <v>104</v>
      </c>
      <c r="H98" s="65">
        <v>1451</v>
      </c>
      <c r="I98" s="65">
        <v>23310</v>
      </c>
      <c r="J98" s="65">
        <v>0</v>
      </c>
      <c r="K98" s="65">
        <v>338.22809999999998</v>
      </c>
      <c r="L98" s="66">
        <v>2.0000000000000001E-4</v>
      </c>
      <c r="M98" s="66">
        <v>4.0000000000000001E-3</v>
      </c>
      <c r="N98" s="66">
        <v>1.9E-3</v>
      </c>
    </row>
    <row r="99" spans="1:14">
      <c r="A99" t="s">
        <v>1123</v>
      </c>
      <c r="B99" t="s">
        <v>1124</v>
      </c>
      <c r="C99" t="s">
        <v>102</v>
      </c>
      <c r="D99" t="s">
        <v>125</v>
      </c>
      <c r="E99" t="s">
        <v>1125</v>
      </c>
      <c r="F99" t="s">
        <v>1126</v>
      </c>
      <c r="G99" t="s">
        <v>104</v>
      </c>
      <c r="H99" s="65">
        <v>176860</v>
      </c>
      <c r="I99" s="65">
        <v>40.9</v>
      </c>
      <c r="J99" s="65">
        <v>0</v>
      </c>
      <c r="K99" s="65">
        <v>72.335740000000001</v>
      </c>
      <c r="L99" s="66">
        <v>1.4E-3</v>
      </c>
      <c r="M99" s="66">
        <v>8.9999999999999998E-4</v>
      </c>
      <c r="N99" s="66">
        <v>4.0000000000000002E-4</v>
      </c>
    </row>
    <row r="100" spans="1:14">
      <c r="A100" t="s">
        <v>1127</v>
      </c>
      <c r="B100" t="s">
        <v>1128</v>
      </c>
      <c r="C100" t="s">
        <v>102</v>
      </c>
      <c r="D100" t="s">
        <v>125</v>
      </c>
      <c r="E100" t="s">
        <v>1129</v>
      </c>
      <c r="F100" t="s">
        <v>876</v>
      </c>
      <c r="G100" t="s">
        <v>104</v>
      </c>
      <c r="H100" s="65">
        <v>10933</v>
      </c>
      <c r="I100" s="65">
        <v>653.4</v>
      </c>
      <c r="J100" s="65">
        <v>0</v>
      </c>
      <c r="K100" s="65">
        <v>71.436222000000001</v>
      </c>
      <c r="L100" s="66">
        <v>5.9999999999999995E-4</v>
      </c>
      <c r="M100" s="66">
        <v>8.9999999999999998E-4</v>
      </c>
      <c r="N100" s="66">
        <v>4.0000000000000002E-4</v>
      </c>
    </row>
    <row r="101" spans="1:14">
      <c r="A101" t="s">
        <v>1130</v>
      </c>
      <c r="B101" t="s">
        <v>1131</v>
      </c>
      <c r="C101" t="s">
        <v>102</v>
      </c>
      <c r="D101" t="s">
        <v>125</v>
      </c>
      <c r="E101" t="s">
        <v>1132</v>
      </c>
      <c r="F101" t="s">
        <v>759</v>
      </c>
      <c r="G101" t="s">
        <v>104</v>
      </c>
      <c r="H101" s="65">
        <v>3144</v>
      </c>
      <c r="I101" s="65">
        <v>2024</v>
      </c>
      <c r="J101" s="65">
        <v>0</v>
      </c>
      <c r="K101" s="65">
        <v>63.63456</v>
      </c>
      <c r="L101" s="66">
        <v>2.9999999999999997E-4</v>
      </c>
      <c r="M101" s="66">
        <v>8.0000000000000004E-4</v>
      </c>
      <c r="N101" s="66">
        <v>4.0000000000000002E-4</v>
      </c>
    </row>
    <row r="102" spans="1:14">
      <c r="A102" t="s">
        <v>1133</v>
      </c>
      <c r="B102" t="s">
        <v>1134</v>
      </c>
      <c r="C102" t="s">
        <v>102</v>
      </c>
      <c r="D102" t="s">
        <v>125</v>
      </c>
      <c r="E102" t="s">
        <v>1135</v>
      </c>
      <c r="F102" t="s">
        <v>499</v>
      </c>
      <c r="G102" t="s">
        <v>104</v>
      </c>
      <c r="H102" s="65">
        <v>7531</v>
      </c>
      <c r="I102" s="65">
        <v>1734</v>
      </c>
      <c r="J102" s="65">
        <v>0</v>
      </c>
      <c r="K102" s="65">
        <v>130.58753999999999</v>
      </c>
      <c r="L102" s="66">
        <v>5.0000000000000001E-4</v>
      </c>
      <c r="M102" s="66">
        <v>1.6000000000000001E-3</v>
      </c>
      <c r="N102" s="66">
        <v>6.9999999999999999E-4</v>
      </c>
    </row>
    <row r="103" spans="1:14">
      <c r="A103" t="s">
        <v>1136</v>
      </c>
      <c r="B103" t="s">
        <v>1137</v>
      </c>
      <c r="C103" t="s">
        <v>102</v>
      </c>
      <c r="D103" t="s">
        <v>125</v>
      </c>
      <c r="E103" t="s">
        <v>1138</v>
      </c>
      <c r="F103" t="s">
        <v>499</v>
      </c>
      <c r="G103" t="s">
        <v>104</v>
      </c>
      <c r="H103" s="65">
        <v>21934</v>
      </c>
      <c r="I103" s="65">
        <v>1611</v>
      </c>
      <c r="J103" s="65">
        <v>0</v>
      </c>
      <c r="K103" s="65">
        <v>353.35674</v>
      </c>
      <c r="L103" s="66">
        <v>8.9999999999999998E-4</v>
      </c>
      <c r="M103" s="66">
        <v>4.1999999999999997E-3</v>
      </c>
      <c r="N103" s="66">
        <v>1.9E-3</v>
      </c>
    </row>
    <row r="104" spans="1:14">
      <c r="A104" t="s">
        <v>1139</v>
      </c>
      <c r="B104" t="s">
        <v>1140</v>
      </c>
      <c r="C104" t="s">
        <v>102</v>
      </c>
      <c r="D104" t="s">
        <v>125</v>
      </c>
      <c r="E104" t="s">
        <v>864</v>
      </c>
      <c r="F104" t="s">
        <v>499</v>
      </c>
      <c r="G104" t="s">
        <v>104</v>
      </c>
      <c r="H104" s="65">
        <v>56555</v>
      </c>
      <c r="I104" s="65">
        <v>704.9</v>
      </c>
      <c r="J104" s="65">
        <v>0</v>
      </c>
      <c r="K104" s="65">
        <v>398.65619500000003</v>
      </c>
      <c r="L104" s="66">
        <v>6.9999999999999999E-4</v>
      </c>
      <c r="M104" s="66">
        <v>4.7999999999999996E-3</v>
      </c>
      <c r="N104" s="66">
        <v>2.2000000000000001E-3</v>
      </c>
    </row>
    <row r="105" spans="1:14">
      <c r="A105" t="s">
        <v>1141</v>
      </c>
      <c r="B105" t="s">
        <v>1142</v>
      </c>
      <c r="C105" t="s">
        <v>102</v>
      </c>
      <c r="D105" t="s">
        <v>125</v>
      </c>
      <c r="E105" t="s">
        <v>1143</v>
      </c>
      <c r="F105" t="s">
        <v>499</v>
      </c>
      <c r="G105" t="s">
        <v>104</v>
      </c>
      <c r="H105" s="65">
        <v>20905</v>
      </c>
      <c r="I105" s="65">
        <v>1001</v>
      </c>
      <c r="J105" s="65">
        <v>0</v>
      </c>
      <c r="K105" s="65">
        <v>209.25905</v>
      </c>
      <c r="L105" s="66">
        <v>1.1999999999999999E-3</v>
      </c>
      <c r="M105" s="66">
        <v>2.5000000000000001E-3</v>
      </c>
      <c r="N105" s="66">
        <v>1.1999999999999999E-3</v>
      </c>
    </row>
    <row r="106" spans="1:14">
      <c r="A106" t="s">
        <v>1144</v>
      </c>
      <c r="B106" t="s">
        <v>1145</v>
      </c>
      <c r="C106" t="s">
        <v>102</v>
      </c>
      <c r="D106" t="s">
        <v>125</v>
      </c>
      <c r="E106" t="s">
        <v>1146</v>
      </c>
      <c r="F106" t="s">
        <v>599</v>
      </c>
      <c r="G106" t="s">
        <v>104</v>
      </c>
      <c r="H106" s="65">
        <v>11540</v>
      </c>
      <c r="I106" s="65">
        <v>3625</v>
      </c>
      <c r="J106" s="65">
        <v>0</v>
      </c>
      <c r="K106" s="65">
        <v>418.32499999999999</v>
      </c>
      <c r="L106" s="66">
        <v>6.9999999999999999E-4</v>
      </c>
      <c r="M106" s="66">
        <v>5.0000000000000001E-3</v>
      </c>
      <c r="N106" s="66">
        <v>2.3E-3</v>
      </c>
    </row>
    <row r="107" spans="1:14">
      <c r="A107" t="s">
        <v>1147</v>
      </c>
      <c r="B107" t="s">
        <v>1148</v>
      </c>
      <c r="C107" t="s">
        <v>102</v>
      </c>
      <c r="D107" t="s">
        <v>125</v>
      </c>
      <c r="E107" t="s">
        <v>1149</v>
      </c>
      <c r="F107" t="s">
        <v>599</v>
      </c>
      <c r="G107" t="s">
        <v>104</v>
      </c>
      <c r="H107" s="65">
        <v>9910</v>
      </c>
      <c r="I107" s="65">
        <v>4579</v>
      </c>
      <c r="J107" s="65">
        <v>0</v>
      </c>
      <c r="K107" s="65">
        <v>453.77890000000002</v>
      </c>
      <c r="L107" s="66">
        <v>1E-3</v>
      </c>
      <c r="M107" s="66">
        <v>5.4000000000000003E-3</v>
      </c>
      <c r="N107" s="66">
        <v>2.5000000000000001E-3</v>
      </c>
    </row>
    <row r="108" spans="1:14">
      <c r="A108" t="s">
        <v>1150</v>
      </c>
      <c r="B108" t="s">
        <v>1151</v>
      </c>
      <c r="C108" t="s">
        <v>102</v>
      </c>
      <c r="D108" t="s">
        <v>125</v>
      </c>
      <c r="E108" t="s">
        <v>1152</v>
      </c>
      <c r="F108" t="s">
        <v>599</v>
      </c>
      <c r="G108" t="s">
        <v>104</v>
      </c>
      <c r="H108" s="65">
        <v>2647</v>
      </c>
      <c r="I108" s="65">
        <v>3726</v>
      </c>
      <c r="J108" s="65">
        <v>0</v>
      </c>
      <c r="K108" s="65">
        <v>98.627219999999994</v>
      </c>
      <c r="L108" s="66">
        <v>2.9999999999999997E-4</v>
      </c>
      <c r="M108" s="66">
        <v>1.1999999999999999E-3</v>
      </c>
      <c r="N108" s="66">
        <v>5.0000000000000001E-4</v>
      </c>
    </row>
    <row r="109" spans="1:14">
      <c r="A109" t="s">
        <v>1153</v>
      </c>
      <c r="B109" t="s">
        <v>1154</v>
      </c>
      <c r="C109" t="s">
        <v>102</v>
      </c>
      <c r="D109" t="s">
        <v>125</v>
      </c>
      <c r="E109" t="s">
        <v>1155</v>
      </c>
      <c r="F109" t="s">
        <v>1156</v>
      </c>
      <c r="G109" t="s">
        <v>104</v>
      </c>
      <c r="H109" s="65">
        <v>10615</v>
      </c>
      <c r="I109" s="65">
        <v>315.89999999999998</v>
      </c>
      <c r="J109" s="65">
        <v>0</v>
      </c>
      <c r="K109" s="65">
        <v>33.532784999999997</v>
      </c>
      <c r="L109" s="66">
        <v>6.9999999999999999E-4</v>
      </c>
      <c r="M109" s="66">
        <v>4.0000000000000002E-4</v>
      </c>
      <c r="N109" s="66">
        <v>2.0000000000000001E-4</v>
      </c>
    </row>
    <row r="110" spans="1:14">
      <c r="A110" t="s">
        <v>1157</v>
      </c>
      <c r="B110" t="s">
        <v>1158</v>
      </c>
      <c r="C110" t="s">
        <v>102</v>
      </c>
      <c r="D110" t="s">
        <v>125</v>
      </c>
      <c r="E110" t="s">
        <v>1159</v>
      </c>
      <c r="F110" t="s">
        <v>936</v>
      </c>
      <c r="G110" t="s">
        <v>104</v>
      </c>
      <c r="H110" s="65">
        <v>1991</v>
      </c>
      <c r="I110" s="65">
        <v>4877</v>
      </c>
      <c r="J110" s="65">
        <v>0</v>
      </c>
      <c r="K110" s="65">
        <v>97.101070000000007</v>
      </c>
      <c r="L110" s="66">
        <v>0</v>
      </c>
      <c r="M110" s="66">
        <v>1.1999999999999999E-3</v>
      </c>
      <c r="N110" s="66">
        <v>5.0000000000000001E-4</v>
      </c>
    </row>
    <row r="111" spans="1:14">
      <c r="A111" t="s">
        <v>1160</v>
      </c>
      <c r="B111" t="s">
        <v>1161</v>
      </c>
      <c r="C111" t="s">
        <v>102</v>
      </c>
      <c r="D111" t="s">
        <v>125</v>
      </c>
      <c r="E111" t="s">
        <v>1162</v>
      </c>
      <c r="F111" t="s">
        <v>645</v>
      </c>
      <c r="G111" t="s">
        <v>104</v>
      </c>
      <c r="H111" s="65">
        <v>2580</v>
      </c>
      <c r="I111" s="65">
        <v>6666</v>
      </c>
      <c r="J111" s="65">
        <v>0</v>
      </c>
      <c r="K111" s="65">
        <v>171.9828</v>
      </c>
      <c r="L111" s="66">
        <v>2.9999999999999997E-4</v>
      </c>
      <c r="M111" s="66">
        <v>2.0999999999999999E-3</v>
      </c>
      <c r="N111" s="66">
        <v>8.9999999999999998E-4</v>
      </c>
    </row>
    <row r="112" spans="1:14">
      <c r="A112" t="s">
        <v>1163</v>
      </c>
      <c r="B112" t="s">
        <v>1164</v>
      </c>
      <c r="C112" t="s">
        <v>102</v>
      </c>
      <c r="D112" t="s">
        <v>125</v>
      </c>
      <c r="E112" t="s">
        <v>1165</v>
      </c>
      <c r="F112" t="s">
        <v>645</v>
      </c>
      <c r="G112" t="s">
        <v>104</v>
      </c>
      <c r="H112" s="65">
        <v>749.47</v>
      </c>
      <c r="I112" s="65">
        <v>33070</v>
      </c>
      <c r="J112" s="65">
        <v>0</v>
      </c>
      <c r="K112" s="65">
        <v>247.849729</v>
      </c>
      <c r="L112" s="66">
        <v>5.9999999999999995E-4</v>
      </c>
      <c r="M112" s="66">
        <v>3.0000000000000001E-3</v>
      </c>
      <c r="N112" s="66">
        <v>1.4E-3</v>
      </c>
    </row>
    <row r="113" spans="1:14">
      <c r="A113" t="s">
        <v>1166</v>
      </c>
      <c r="B113" t="s">
        <v>1167</v>
      </c>
      <c r="C113" t="s">
        <v>102</v>
      </c>
      <c r="D113" t="s">
        <v>125</v>
      </c>
      <c r="E113" t="s">
        <v>1168</v>
      </c>
      <c r="F113" t="s">
        <v>645</v>
      </c>
      <c r="G113" t="s">
        <v>104</v>
      </c>
      <c r="H113" s="65">
        <v>57934</v>
      </c>
      <c r="I113" s="65">
        <v>237.5</v>
      </c>
      <c r="J113" s="65">
        <v>0</v>
      </c>
      <c r="K113" s="65">
        <v>137.59325000000001</v>
      </c>
      <c r="L113" s="66">
        <v>5.9999999999999995E-4</v>
      </c>
      <c r="M113" s="66">
        <v>1.6000000000000001E-3</v>
      </c>
      <c r="N113" s="66">
        <v>8.0000000000000004E-4</v>
      </c>
    </row>
    <row r="114" spans="1:14">
      <c r="A114" t="s">
        <v>1169</v>
      </c>
      <c r="B114" t="s">
        <v>1170</v>
      </c>
      <c r="C114" t="s">
        <v>102</v>
      </c>
      <c r="D114" t="s">
        <v>125</v>
      </c>
      <c r="E114" t="s">
        <v>1171</v>
      </c>
      <c r="F114" t="s">
        <v>645</v>
      </c>
      <c r="G114" t="s">
        <v>104</v>
      </c>
      <c r="H114" s="65">
        <v>11050</v>
      </c>
      <c r="I114" s="65">
        <v>1636</v>
      </c>
      <c r="J114" s="65">
        <v>0</v>
      </c>
      <c r="K114" s="65">
        <v>180.77799999999999</v>
      </c>
      <c r="L114" s="66">
        <v>8.0000000000000004E-4</v>
      </c>
      <c r="M114" s="66">
        <v>2.2000000000000001E-3</v>
      </c>
      <c r="N114" s="66">
        <v>1E-3</v>
      </c>
    </row>
    <row r="115" spans="1:14">
      <c r="A115" t="s">
        <v>1172</v>
      </c>
      <c r="B115" t="s">
        <v>1173</v>
      </c>
      <c r="C115" t="s">
        <v>102</v>
      </c>
      <c r="D115" t="s">
        <v>125</v>
      </c>
      <c r="E115" t="s">
        <v>1174</v>
      </c>
      <c r="F115" t="s">
        <v>645</v>
      </c>
      <c r="G115" t="s">
        <v>104</v>
      </c>
      <c r="H115" s="65">
        <v>8394</v>
      </c>
      <c r="I115" s="65">
        <v>1304</v>
      </c>
      <c r="J115" s="65">
        <v>0</v>
      </c>
      <c r="K115" s="65">
        <v>109.45775999999999</v>
      </c>
      <c r="L115" s="66">
        <v>6.9999999999999999E-4</v>
      </c>
      <c r="M115" s="66">
        <v>1.2999999999999999E-3</v>
      </c>
      <c r="N115" s="66">
        <v>5.9999999999999995E-4</v>
      </c>
    </row>
    <row r="116" spans="1:14">
      <c r="A116" t="s">
        <v>1175</v>
      </c>
      <c r="B116" t="s">
        <v>1176</v>
      </c>
      <c r="C116" t="s">
        <v>102</v>
      </c>
      <c r="D116" t="s">
        <v>125</v>
      </c>
      <c r="E116" t="s">
        <v>1177</v>
      </c>
      <c r="F116" t="s">
        <v>1037</v>
      </c>
      <c r="G116" t="s">
        <v>104</v>
      </c>
      <c r="H116" s="65">
        <v>18300</v>
      </c>
      <c r="I116" s="65">
        <v>430</v>
      </c>
      <c r="J116" s="65">
        <v>0</v>
      </c>
      <c r="K116" s="65">
        <v>78.69</v>
      </c>
      <c r="L116" s="66">
        <v>4.0000000000000002E-4</v>
      </c>
      <c r="M116" s="66">
        <v>8.9999999999999998E-4</v>
      </c>
      <c r="N116" s="66">
        <v>4.0000000000000002E-4</v>
      </c>
    </row>
    <row r="117" spans="1:14">
      <c r="A117" t="s">
        <v>1178</v>
      </c>
      <c r="B117" t="s">
        <v>1179</v>
      </c>
      <c r="C117" t="s">
        <v>102</v>
      </c>
      <c r="D117" t="s">
        <v>125</v>
      </c>
      <c r="E117" t="s">
        <v>1180</v>
      </c>
      <c r="F117" t="s">
        <v>1037</v>
      </c>
      <c r="G117" t="s">
        <v>104</v>
      </c>
      <c r="H117" s="65">
        <v>6100</v>
      </c>
      <c r="I117" s="65">
        <v>921</v>
      </c>
      <c r="J117" s="65">
        <v>0</v>
      </c>
      <c r="K117" s="65">
        <v>56.180999999999997</v>
      </c>
      <c r="L117" s="66">
        <v>2.0000000000000001E-4</v>
      </c>
      <c r="M117" s="66">
        <v>6.9999999999999999E-4</v>
      </c>
      <c r="N117" s="66">
        <v>2.9999999999999997E-4</v>
      </c>
    </row>
    <row r="118" spans="1:14">
      <c r="A118" t="s">
        <v>1181</v>
      </c>
      <c r="B118" t="s">
        <v>1182</v>
      </c>
      <c r="C118" t="s">
        <v>102</v>
      </c>
      <c r="D118" t="s">
        <v>125</v>
      </c>
      <c r="E118" t="s">
        <v>1183</v>
      </c>
      <c r="F118" t="s">
        <v>1037</v>
      </c>
      <c r="G118" t="s">
        <v>104</v>
      </c>
      <c r="H118" s="65">
        <v>5915.84</v>
      </c>
      <c r="I118" s="65">
        <v>9945</v>
      </c>
      <c r="J118" s="65">
        <v>0</v>
      </c>
      <c r="K118" s="65">
        <v>588.330288</v>
      </c>
      <c r="L118" s="66">
        <v>6.9999999999999999E-4</v>
      </c>
      <c r="M118" s="66">
        <v>7.0000000000000001E-3</v>
      </c>
      <c r="N118" s="66">
        <v>3.2000000000000002E-3</v>
      </c>
    </row>
    <row r="119" spans="1:14">
      <c r="A119" t="s">
        <v>1184</v>
      </c>
      <c r="B119" t="s">
        <v>1185</v>
      </c>
      <c r="C119" t="s">
        <v>102</v>
      </c>
      <c r="D119" t="s">
        <v>125</v>
      </c>
      <c r="E119" t="s">
        <v>824</v>
      </c>
      <c r="F119" t="s">
        <v>297</v>
      </c>
      <c r="G119" t="s">
        <v>104</v>
      </c>
      <c r="H119" s="65">
        <v>90781</v>
      </c>
      <c r="I119" s="65">
        <v>211.8</v>
      </c>
      <c r="J119" s="65">
        <v>0</v>
      </c>
      <c r="K119" s="65">
        <v>192.274158</v>
      </c>
      <c r="L119" s="66">
        <v>4.0000000000000002E-4</v>
      </c>
      <c r="M119" s="66">
        <v>2.3E-3</v>
      </c>
      <c r="N119" s="66">
        <v>1.1000000000000001E-3</v>
      </c>
    </row>
    <row r="120" spans="1:14">
      <c r="A120" t="s">
        <v>1186</v>
      </c>
      <c r="B120" t="s">
        <v>1187</v>
      </c>
      <c r="C120" t="s">
        <v>102</v>
      </c>
      <c r="D120" t="s">
        <v>125</v>
      </c>
      <c r="E120" t="s">
        <v>567</v>
      </c>
      <c r="F120" t="s">
        <v>297</v>
      </c>
      <c r="G120" t="s">
        <v>104</v>
      </c>
      <c r="H120" s="65">
        <v>74780</v>
      </c>
      <c r="I120" s="65">
        <v>1397</v>
      </c>
      <c r="J120" s="65">
        <v>0</v>
      </c>
      <c r="K120" s="65">
        <v>1044.6766</v>
      </c>
      <c r="L120" s="66">
        <v>1.2999999999999999E-3</v>
      </c>
      <c r="M120" s="66">
        <v>1.2500000000000001E-2</v>
      </c>
      <c r="N120" s="66">
        <v>5.7000000000000002E-3</v>
      </c>
    </row>
    <row r="121" spans="1:14">
      <c r="A121" t="s">
        <v>1188</v>
      </c>
      <c r="B121" t="s">
        <v>1189</v>
      </c>
      <c r="C121" t="s">
        <v>102</v>
      </c>
      <c r="D121" t="s">
        <v>125</v>
      </c>
      <c r="E121" t="s">
        <v>537</v>
      </c>
      <c r="F121" t="s">
        <v>297</v>
      </c>
      <c r="G121" t="s">
        <v>104</v>
      </c>
      <c r="H121" s="65">
        <v>82105</v>
      </c>
      <c r="I121" s="65">
        <v>725</v>
      </c>
      <c r="J121" s="65">
        <v>0</v>
      </c>
      <c r="K121" s="65">
        <v>595.26125000000002</v>
      </c>
      <c r="L121" s="66">
        <v>1.2999999999999999E-3</v>
      </c>
      <c r="M121" s="66">
        <v>7.1000000000000004E-3</v>
      </c>
      <c r="N121" s="66">
        <v>3.3E-3</v>
      </c>
    </row>
    <row r="122" spans="1:14">
      <c r="A122" t="s">
        <v>1190</v>
      </c>
      <c r="B122" t="s">
        <v>1191</v>
      </c>
      <c r="C122" t="s">
        <v>102</v>
      </c>
      <c r="D122" t="s">
        <v>125</v>
      </c>
      <c r="E122" t="s">
        <v>487</v>
      </c>
      <c r="F122" t="s">
        <v>297</v>
      </c>
      <c r="G122" t="s">
        <v>104</v>
      </c>
      <c r="H122" s="65">
        <v>3536</v>
      </c>
      <c r="I122" s="65">
        <v>7500</v>
      </c>
      <c r="J122" s="65">
        <v>0</v>
      </c>
      <c r="K122" s="65">
        <v>265.2</v>
      </c>
      <c r="L122" s="66">
        <v>2.9999999999999997E-4</v>
      </c>
      <c r="M122" s="66">
        <v>3.2000000000000002E-3</v>
      </c>
      <c r="N122" s="66">
        <v>1.5E-3</v>
      </c>
    </row>
    <row r="123" spans="1:14">
      <c r="A123" t="s">
        <v>1192</v>
      </c>
      <c r="B123" t="s">
        <v>1193</v>
      </c>
      <c r="C123" t="s">
        <v>102</v>
      </c>
      <c r="D123" t="s">
        <v>125</v>
      </c>
      <c r="E123" t="s">
        <v>765</v>
      </c>
      <c r="F123" t="s">
        <v>297</v>
      </c>
      <c r="G123" t="s">
        <v>104</v>
      </c>
      <c r="H123" s="65">
        <v>9630</v>
      </c>
      <c r="I123" s="65">
        <v>1347</v>
      </c>
      <c r="J123" s="65">
        <v>0</v>
      </c>
      <c r="K123" s="65">
        <v>129.71610000000001</v>
      </c>
      <c r="L123" s="66">
        <v>5.0000000000000001E-4</v>
      </c>
      <c r="M123" s="66">
        <v>1.6000000000000001E-3</v>
      </c>
      <c r="N123" s="66">
        <v>6.9999999999999999E-4</v>
      </c>
    </row>
    <row r="124" spans="1:14">
      <c r="A124" t="s">
        <v>1194</v>
      </c>
      <c r="B124" t="s">
        <v>1195</v>
      </c>
      <c r="C124" t="s">
        <v>102</v>
      </c>
      <c r="D124" t="s">
        <v>125</v>
      </c>
      <c r="E124" t="s">
        <v>296</v>
      </c>
      <c r="F124" t="s">
        <v>297</v>
      </c>
      <c r="G124" t="s">
        <v>104</v>
      </c>
      <c r="H124" s="65">
        <v>4792.3</v>
      </c>
      <c r="I124" s="65">
        <v>11550</v>
      </c>
      <c r="J124" s="65">
        <v>0</v>
      </c>
      <c r="K124" s="65">
        <v>553.51065000000006</v>
      </c>
      <c r="L124" s="66">
        <v>2.0000000000000001E-4</v>
      </c>
      <c r="M124" s="66">
        <v>6.6E-3</v>
      </c>
      <c r="N124" s="66">
        <v>3.0000000000000001E-3</v>
      </c>
    </row>
    <row r="125" spans="1:14">
      <c r="A125" t="s">
        <v>1196</v>
      </c>
      <c r="B125" t="s">
        <v>1197</v>
      </c>
      <c r="C125" t="s">
        <v>102</v>
      </c>
      <c r="D125" t="s">
        <v>125</v>
      </c>
      <c r="E125" t="s">
        <v>582</v>
      </c>
      <c r="F125" t="s">
        <v>297</v>
      </c>
      <c r="G125" t="s">
        <v>104</v>
      </c>
      <c r="H125" s="65">
        <v>250000</v>
      </c>
      <c r="I125" s="65">
        <v>89.2</v>
      </c>
      <c r="J125" s="65">
        <v>0</v>
      </c>
      <c r="K125" s="65">
        <v>223</v>
      </c>
      <c r="L125" s="66">
        <v>6.9999999999999999E-4</v>
      </c>
      <c r="M125" s="66">
        <v>2.7000000000000001E-3</v>
      </c>
      <c r="N125" s="66">
        <v>1.1999999999999999E-3</v>
      </c>
    </row>
    <row r="126" spans="1:14">
      <c r="A126" t="s">
        <v>1198</v>
      </c>
      <c r="B126" t="s">
        <v>1199</v>
      </c>
      <c r="C126" t="s">
        <v>102</v>
      </c>
      <c r="D126" t="s">
        <v>125</v>
      </c>
      <c r="E126" t="s">
        <v>582</v>
      </c>
      <c r="F126" t="s">
        <v>297</v>
      </c>
      <c r="G126" t="s">
        <v>104</v>
      </c>
      <c r="H126" s="65">
        <v>-25250</v>
      </c>
      <c r="I126" s="65">
        <v>40.760869565217426</v>
      </c>
      <c r="J126" s="65">
        <v>0</v>
      </c>
      <c r="K126" s="65">
        <v>-10.2921195652174</v>
      </c>
      <c r="L126" s="66">
        <v>0</v>
      </c>
      <c r="M126" s="66">
        <v>-1E-4</v>
      </c>
      <c r="N126" s="66">
        <v>-1E-4</v>
      </c>
    </row>
    <row r="127" spans="1:14">
      <c r="A127" t="s">
        <v>1200</v>
      </c>
      <c r="B127" t="s">
        <v>1201</v>
      </c>
      <c r="C127" t="s">
        <v>102</v>
      </c>
      <c r="D127" t="s">
        <v>125</v>
      </c>
      <c r="E127" t="s">
        <v>1202</v>
      </c>
      <c r="F127" t="s">
        <v>297</v>
      </c>
      <c r="G127" t="s">
        <v>104</v>
      </c>
      <c r="H127" s="65">
        <v>112800</v>
      </c>
      <c r="I127" s="65">
        <v>438.4</v>
      </c>
      <c r="J127" s="65">
        <v>0</v>
      </c>
      <c r="K127" s="65">
        <v>494.51519999999999</v>
      </c>
      <c r="L127" s="66">
        <v>1.2999999999999999E-3</v>
      </c>
      <c r="M127" s="66">
        <v>5.8999999999999999E-3</v>
      </c>
      <c r="N127" s="66">
        <v>2.7000000000000001E-3</v>
      </c>
    </row>
    <row r="128" spans="1:14">
      <c r="A128" t="s">
        <v>1203</v>
      </c>
      <c r="B128" t="s">
        <v>1204</v>
      </c>
      <c r="C128" t="s">
        <v>102</v>
      </c>
      <c r="D128" t="s">
        <v>125</v>
      </c>
      <c r="E128" t="s">
        <v>1205</v>
      </c>
      <c r="F128" t="s">
        <v>297</v>
      </c>
      <c r="G128" t="s">
        <v>104</v>
      </c>
      <c r="H128" s="65">
        <v>6750</v>
      </c>
      <c r="I128" s="65">
        <v>9170</v>
      </c>
      <c r="J128" s="65">
        <v>0</v>
      </c>
      <c r="K128" s="65">
        <v>618.97500000000002</v>
      </c>
      <c r="L128" s="66">
        <v>8.0000000000000004E-4</v>
      </c>
      <c r="M128" s="66">
        <v>7.4000000000000003E-3</v>
      </c>
      <c r="N128" s="66">
        <v>3.3999999999999998E-3</v>
      </c>
    </row>
    <row r="129" spans="1:14">
      <c r="A129" t="s">
        <v>1206</v>
      </c>
      <c r="B129" t="s">
        <v>1207</v>
      </c>
      <c r="C129" t="s">
        <v>102</v>
      </c>
      <c r="D129" t="s">
        <v>125</v>
      </c>
      <c r="E129" t="s">
        <v>1208</v>
      </c>
      <c r="F129" t="s">
        <v>297</v>
      </c>
      <c r="G129" t="s">
        <v>104</v>
      </c>
      <c r="H129" s="65">
        <v>9494.6</v>
      </c>
      <c r="I129" s="65">
        <v>2544</v>
      </c>
      <c r="J129" s="65">
        <v>0</v>
      </c>
      <c r="K129" s="65">
        <v>241.54262399999999</v>
      </c>
      <c r="L129" s="66">
        <v>1.8E-3</v>
      </c>
      <c r="M129" s="66">
        <v>2.8999999999999998E-3</v>
      </c>
      <c r="N129" s="66">
        <v>1.2999999999999999E-3</v>
      </c>
    </row>
    <row r="130" spans="1:14">
      <c r="A130" t="s">
        <v>1209</v>
      </c>
      <c r="B130" t="s">
        <v>1210</v>
      </c>
      <c r="C130" t="s">
        <v>102</v>
      </c>
      <c r="D130" t="s">
        <v>125</v>
      </c>
      <c r="E130" t="s">
        <v>813</v>
      </c>
      <c r="F130" t="s">
        <v>297</v>
      </c>
      <c r="G130" t="s">
        <v>104</v>
      </c>
      <c r="H130" s="65">
        <v>37999</v>
      </c>
      <c r="I130" s="65">
        <v>1367</v>
      </c>
      <c r="J130" s="65">
        <v>0</v>
      </c>
      <c r="K130" s="65">
        <v>519.44632999999999</v>
      </c>
      <c r="L130" s="66">
        <v>2.0999999999999999E-3</v>
      </c>
      <c r="M130" s="66">
        <v>6.1999999999999998E-3</v>
      </c>
      <c r="N130" s="66">
        <v>2.8999999999999998E-3</v>
      </c>
    </row>
    <row r="131" spans="1:14">
      <c r="A131" t="s">
        <v>1211</v>
      </c>
      <c r="B131" t="s">
        <v>1212</v>
      </c>
      <c r="C131" t="s">
        <v>102</v>
      </c>
      <c r="D131" t="s">
        <v>125</v>
      </c>
      <c r="E131" t="s">
        <v>1213</v>
      </c>
      <c r="F131" t="s">
        <v>1072</v>
      </c>
      <c r="G131" t="s">
        <v>104</v>
      </c>
      <c r="H131" s="65">
        <v>3445</v>
      </c>
      <c r="I131" s="65">
        <v>2755</v>
      </c>
      <c r="J131" s="65">
        <v>0</v>
      </c>
      <c r="K131" s="65">
        <v>94.909750000000003</v>
      </c>
      <c r="L131" s="66">
        <v>4.0000000000000002E-4</v>
      </c>
      <c r="M131" s="66">
        <v>1.1000000000000001E-3</v>
      </c>
      <c r="N131" s="66">
        <v>5.0000000000000001E-4</v>
      </c>
    </row>
    <row r="132" spans="1:14">
      <c r="A132" t="s">
        <v>1214</v>
      </c>
      <c r="B132" t="s">
        <v>1215</v>
      </c>
      <c r="C132" t="s">
        <v>102</v>
      </c>
      <c r="D132" t="s">
        <v>125</v>
      </c>
      <c r="E132" t="s">
        <v>1216</v>
      </c>
      <c r="F132" t="s">
        <v>1072</v>
      </c>
      <c r="G132" t="s">
        <v>104</v>
      </c>
      <c r="H132" s="65">
        <v>26200</v>
      </c>
      <c r="I132" s="65">
        <v>1094</v>
      </c>
      <c r="J132" s="65">
        <v>0</v>
      </c>
      <c r="K132" s="65">
        <v>286.62799999999999</v>
      </c>
      <c r="L132" s="66">
        <v>6.9999999999999999E-4</v>
      </c>
      <c r="M132" s="66">
        <v>3.3999999999999998E-3</v>
      </c>
      <c r="N132" s="66">
        <v>1.6000000000000001E-3</v>
      </c>
    </row>
    <row r="133" spans="1:14">
      <c r="A133" t="s">
        <v>1217</v>
      </c>
      <c r="B133" t="s">
        <v>1218</v>
      </c>
      <c r="C133" t="s">
        <v>102</v>
      </c>
      <c r="D133" t="s">
        <v>125</v>
      </c>
      <c r="E133" t="s">
        <v>1219</v>
      </c>
      <c r="F133" t="s">
        <v>1072</v>
      </c>
      <c r="G133" t="s">
        <v>104</v>
      </c>
      <c r="H133" s="65">
        <v>9237</v>
      </c>
      <c r="I133" s="65">
        <v>435</v>
      </c>
      <c r="J133" s="65">
        <v>0</v>
      </c>
      <c r="K133" s="65">
        <v>40.180950000000003</v>
      </c>
      <c r="L133" s="66">
        <v>1E-4</v>
      </c>
      <c r="M133" s="66">
        <v>5.0000000000000001E-4</v>
      </c>
      <c r="N133" s="66">
        <v>2.0000000000000001E-4</v>
      </c>
    </row>
    <row r="134" spans="1:14">
      <c r="A134" t="s">
        <v>1220</v>
      </c>
      <c r="B134" t="s">
        <v>1221</v>
      </c>
      <c r="C134" t="s">
        <v>102</v>
      </c>
      <c r="D134" t="s">
        <v>125</v>
      </c>
      <c r="E134" t="s">
        <v>1222</v>
      </c>
      <c r="F134" t="s">
        <v>683</v>
      </c>
      <c r="G134" t="s">
        <v>104</v>
      </c>
      <c r="H134" s="65">
        <v>14051</v>
      </c>
      <c r="I134" s="65">
        <v>1519</v>
      </c>
      <c r="J134" s="65">
        <v>2.0373999999999999</v>
      </c>
      <c r="K134" s="65">
        <v>215.47209000000001</v>
      </c>
      <c r="L134" s="66">
        <v>2.9999999999999997E-4</v>
      </c>
      <c r="M134" s="66">
        <v>2.5999999999999999E-3</v>
      </c>
      <c r="N134" s="66">
        <v>1.1999999999999999E-3</v>
      </c>
    </row>
    <row r="135" spans="1:14">
      <c r="A135" t="s">
        <v>1223</v>
      </c>
      <c r="B135" t="s">
        <v>1224</v>
      </c>
      <c r="C135" t="s">
        <v>102</v>
      </c>
      <c r="D135" t="s">
        <v>125</v>
      </c>
      <c r="E135" t="s">
        <v>1225</v>
      </c>
      <c r="F135" t="s">
        <v>683</v>
      </c>
      <c r="G135" t="s">
        <v>104</v>
      </c>
      <c r="H135" s="65">
        <v>16479</v>
      </c>
      <c r="I135" s="65">
        <v>1610</v>
      </c>
      <c r="J135" s="65">
        <v>0</v>
      </c>
      <c r="K135" s="65">
        <v>265.31189999999998</v>
      </c>
      <c r="L135" s="66">
        <v>1.5E-3</v>
      </c>
      <c r="M135" s="66">
        <v>3.2000000000000002E-3</v>
      </c>
      <c r="N135" s="66">
        <v>1.5E-3</v>
      </c>
    </row>
    <row r="136" spans="1:14">
      <c r="A136" t="s">
        <v>1226</v>
      </c>
      <c r="B136" t="s">
        <v>1227</v>
      </c>
      <c r="C136" t="s">
        <v>102</v>
      </c>
      <c r="D136" t="s">
        <v>125</v>
      </c>
      <c r="E136" t="s">
        <v>1228</v>
      </c>
      <c r="F136" t="s">
        <v>129</v>
      </c>
      <c r="G136" t="s">
        <v>104</v>
      </c>
      <c r="H136" s="65">
        <v>116865</v>
      </c>
      <c r="I136" s="65">
        <v>354.6</v>
      </c>
      <c r="J136" s="65">
        <v>0</v>
      </c>
      <c r="K136" s="65">
        <v>414.40329000000003</v>
      </c>
      <c r="L136" s="66">
        <v>2.0999999999999999E-3</v>
      </c>
      <c r="M136" s="66">
        <v>5.0000000000000001E-3</v>
      </c>
      <c r="N136" s="66">
        <v>2.3E-3</v>
      </c>
    </row>
    <row r="137" spans="1:14">
      <c r="A137" t="s">
        <v>1229</v>
      </c>
      <c r="B137" t="s">
        <v>1230</v>
      </c>
      <c r="C137" t="s">
        <v>102</v>
      </c>
      <c r="D137" t="s">
        <v>125</v>
      </c>
      <c r="E137" t="s">
        <v>744</v>
      </c>
      <c r="F137" t="s">
        <v>129</v>
      </c>
      <c r="G137" t="s">
        <v>104</v>
      </c>
      <c r="H137" s="65">
        <v>11507</v>
      </c>
      <c r="I137" s="65">
        <v>1928</v>
      </c>
      <c r="J137" s="65">
        <v>0</v>
      </c>
      <c r="K137" s="65">
        <v>221.85496000000001</v>
      </c>
      <c r="L137" s="66">
        <v>8.9999999999999998E-4</v>
      </c>
      <c r="M137" s="66">
        <v>2.7000000000000001E-3</v>
      </c>
      <c r="N137" s="66">
        <v>1.1999999999999999E-3</v>
      </c>
    </row>
    <row r="138" spans="1:14">
      <c r="A138" t="s">
        <v>1231</v>
      </c>
      <c r="B138" t="s">
        <v>1232</v>
      </c>
      <c r="C138" t="s">
        <v>102</v>
      </c>
      <c r="D138" t="s">
        <v>125</v>
      </c>
      <c r="E138" t="s">
        <v>1233</v>
      </c>
      <c r="F138" t="s">
        <v>129</v>
      </c>
      <c r="G138" t="s">
        <v>104</v>
      </c>
      <c r="H138" s="65">
        <v>489500</v>
      </c>
      <c r="I138" s="65">
        <v>146.9</v>
      </c>
      <c r="J138" s="65">
        <v>0</v>
      </c>
      <c r="K138" s="65">
        <v>719.07550000000003</v>
      </c>
      <c r="L138" s="66">
        <v>1.4E-3</v>
      </c>
      <c r="M138" s="66">
        <v>8.6E-3</v>
      </c>
      <c r="N138" s="66">
        <v>4.0000000000000001E-3</v>
      </c>
    </row>
    <row r="139" spans="1:14">
      <c r="A139" t="s">
        <v>1234</v>
      </c>
      <c r="B139" t="s">
        <v>1235</v>
      </c>
      <c r="C139" t="s">
        <v>102</v>
      </c>
      <c r="D139" t="s">
        <v>125</v>
      </c>
      <c r="E139" t="s">
        <v>1236</v>
      </c>
      <c r="F139" t="s">
        <v>129</v>
      </c>
      <c r="G139" t="s">
        <v>104</v>
      </c>
      <c r="H139" s="65">
        <v>12859</v>
      </c>
      <c r="I139" s="65">
        <v>1100</v>
      </c>
      <c r="J139" s="65">
        <v>0</v>
      </c>
      <c r="K139" s="65">
        <v>141.44900000000001</v>
      </c>
      <c r="L139" s="66">
        <v>8.0000000000000004E-4</v>
      </c>
      <c r="M139" s="66">
        <v>1.6999999999999999E-3</v>
      </c>
      <c r="N139" s="66">
        <v>8.0000000000000004E-4</v>
      </c>
    </row>
    <row r="140" spans="1:14">
      <c r="A140" t="s">
        <v>1237</v>
      </c>
      <c r="B140" t="s">
        <v>1238</v>
      </c>
      <c r="C140" t="s">
        <v>102</v>
      </c>
      <c r="D140" t="s">
        <v>125</v>
      </c>
      <c r="E140" t="s">
        <v>1239</v>
      </c>
      <c r="F140" t="s">
        <v>134</v>
      </c>
      <c r="G140" t="s">
        <v>104</v>
      </c>
      <c r="H140" s="65">
        <v>56650</v>
      </c>
      <c r="I140" s="65">
        <v>116.1</v>
      </c>
      <c r="J140" s="65">
        <v>0</v>
      </c>
      <c r="K140" s="65">
        <v>65.770650000000003</v>
      </c>
      <c r="L140" s="66">
        <v>1.1000000000000001E-3</v>
      </c>
      <c r="M140" s="66">
        <v>8.0000000000000004E-4</v>
      </c>
      <c r="N140" s="66">
        <v>4.0000000000000002E-4</v>
      </c>
    </row>
    <row r="141" spans="1:14">
      <c r="A141" s="67" t="s">
        <v>1240</v>
      </c>
      <c r="D141" s="14"/>
      <c r="E141" s="14"/>
      <c r="F141" s="14"/>
      <c r="H141" s="69">
        <v>0</v>
      </c>
      <c r="J141" s="69">
        <v>0</v>
      </c>
      <c r="K141" s="69">
        <v>0</v>
      </c>
      <c r="M141" s="68">
        <v>0</v>
      </c>
      <c r="N141" s="68">
        <v>0</v>
      </c>
    </row>
    <row r="142" spans="1:14">
      <c r="A142" t="s">
        <v>213</v>
      </c>
      <c r="B142" t="s">
        <v>213</v>
      </c>
      <c r="D142" s="14"/>
      <c r="E142" s="14"/>
      <c r="F142" t="s">
        <v>213</v>
      </c>
      <c r="G142" t="s">
        <v>213</v>
      </c>
      <c r="H142" s="65">
        <v>0</v>
      </c>
      <c r="I142" s="65">
        <v>0</v>
      </c>
      <c r="K142" s="65">
        <v>0</v>
      </c>
      <c r="L142" s="66">
        <v>0</v>
      </c>
      <c r="M142" s="66">
        <v>0</v>
      </c>
      <c r="N142" s="66">
        <v>0</v>
      </c>
    </row>
    <row r="143" spans="1:14">
      <c r="A143" s="67" t="s">
        <v>218</v>
      </c>
      <c r="D143" s="14"/>
      <c r="E143" s="14"/>
      <c r="F143" s="14"/>
      <c r="H143" s="69">
        <v>33489.870000000003</v>
      </c>
      <c r="J143" s="69">
        <v>0</v>
      </c>
      <c r="K143" s="69">
        <v>2672.403517459632</v>
      </c>
      <c r="M143" s="68">
        <v>3.1899999999999998E-2</v>
      </c>
      <c r="N143" s="68">
        <v>1.47E-2</v>
      </c>
    </row>
    <row r="144" spans="1:14">
      <c r="A144" s="67" t="s">
        <v>267</v>
      </c>
      <c r="D144" s="14"/>
      <c r="E144" s="14"/>
      <c r="F144" s="14"/>
      <c r="H144" s="69">
        <v>10244</v>
      </c>
      <c r="J144" s="69">
        <v>0</v>
      </c>
      <c r="K144" s="69">
        <v>1442.5160734200001</v>
      </c>
      <c r="M144" s="68">
        <v>1.72E-2</v>
      </c>
      <c r="N144" s="68">
        <v>7.9000000000000008E-3</v>
      </c>
    </row>
    <row r="145" spans="1:14">
      <c r="A145" t="s">
        <v>1241</v>
      </c>
      <c r="B145" t="s">
        <v>1242</v>
      </c>
      <c r="C145" t="s">
        <v>1243</v>
      </c>
      <c r="D145" t="s">
        <v>1244</v>
      </c>
      <c r="E145" t="s">
        <v>1245</v>
      </c>
      <c r="F145" t="s">
        <v>1246</v>
      </c>
      <c r="G145" t="s">
        <v>108</v>
      </c>
      <c r="H145" s="65">
        <v>750</v>
      </c>
      <c r="I145" s="65">
        <v>3166</v>
      </c>
      <c r="J145" s="65">
        <v>0</v>
      </c>
      <c r="K145" s="65">
        <v>84.674670000000006</v>
      </c>
      <c r="L145" s="66">
        <v>0</v>
      </c>
      <c r="M145" s="66">
        <v>1E-3</v>
      </c>
      <c r="N145" s="66">
        <v>5.0000000000000001E-4</v>
      </c>
    </row>
    <row r="146" spans="1:14">
      <c r="A146" t="s">
        <v>1247</v>
      </c>
      <c r="B146" t="s">
        <v>1248</v>
      </c>
      <c r="C146" t="s">
        <v>1243</v>
      </c>
      <c r="D146" t="s">
        <v>1244</v>
      </c>
      <c r="E146" t="s">
        <v>1249</v>
      </c>
      <c r="F146" t="s">
        <v>1250</v>
      </c>
      <c r="G146" t="s">
        <v>108</v>
      </c>
      <c r="H146" s="65">
        <v>1650</v>
      </c>
      <c r="I146" s="65">
        <v>338</v>
      </c>
      <c r="J146" s="65">
        <v>0</v>
      </c>
      <c r="K146" s="65">
        <v>19.887581999999998</v>
      </c>
      <c r="L146" s="66">
        <v>0</v>
      </c>
      <c r="M146" s="66">
        <v>2.0000000000000001E-4</v>
      </c>
      <c r="N146" s="66">
        <v>1E-4</v>
      </c>
    </row>
    <row r="147" spans="1:14">
      <c r="A147" t="s">
        <v>1251</v>
      </c>
      <c r="B147" t="s">
        <v>1252</v>
      </c>
      <c r="C147" t="s">
        <v>1253</v>
      </c>
      <c r="D147" t="s">
        <v>1244</v>
      </c>
      <c r="E147" t="s">
        <v>1254</v>
      </c>
      <c r="F147" t="s">
        <v>1255</v>
      </c>
      <c r="G147" t="s">
        <v>108</v>
      </c>
      <c r="H147" s="65">
        <v>1575</v>
      </c>
      <c r="I147" s="65">
        <v>14210</v>
      </c>
      <c r="J147" s="65">
        <v>0</v>
      </c>
      <c r="K147" s="65">
        <v>798.09754499999997</v>
      </c>
      <c r="L147" s="66">
        <v>0</v>
      </c>
      <c r="M147" s="66">
        <v>9.4999999999999998E-3</v>
      </c>
      <c r="N147" s="66">
        <v>4.4000000000000003E-3</v>
      </c>
    </row>
    <row r="148" spans="1:14">
      <c r="A148" t="s">
        <v>1256</v>
      </c>
      <c r="B148" t="s">
        <v>1257</v>
      </c>
      <c r="C148" t="s">
        <v>1253</v>
      </c>
      <c r="D148" t="s">
        <v>1244</v>
      </c>
      <c r="E148" t="s">
        <v>1258</v>
      </c>
      <c r="F148" t="s">
        <v>1259</v>
      </c>
      <c r="G148" t="s">
        <v>108</v>
      </c>
      <c r="H148" s="65">
        <v>2900</v>
      </c>
      <c r="I148" s="65">
        <v>2473</v>
      </c>
      <c r="J148" s="65">
        <v>0</v>
      </c>
      <c r="K148" s="65">
        <v>255.74282199999999</v>
      </c>
      <c r="L148" s="66">
        <v>0</v>
      </c>
      <c r="M148" s="66">
        <v>3.0999999999999999E-3</v>
      </c>
      <c r="N148" s="66">
        <v>1.4E-3</v>
      </c>
    </row>
    <row r="149" spans="1:14">
      <c r="A149" t="s">
        <v>1260</v>
      </c>
      <c r="B149" t="s">
        <v>1261</v>
      </c>
      <c r="C149" t="s">
        <v>1243</v>
      </c>
      <c r="D149" t="s">
        <v>1244</v>
      </c>
      <c r="E149" t="s">
        <v>1262</v>
      </c>
      <c r="F149" t="s">
        <v>1259</v>
      </c>
      <c r="G149" t="s">
        <v>108</v>
      </c>
      <c r="H149" s="65">
        <v>1664</v>
      </c>
      <c r="I149" s="65">
        <v>3248</v>
      </c>
      <c r="J149" s="65">
        <v>0</v>
      </c>
      <c r="K149" s="65">
        <v>192.73060351999999</v>
      </c>
      <c r="L149" s="66">
        <v>0</v>
      </c>
      <c r="M149" s="66">
        <v>2.3E-3</v>
      </c>
      <c r="N149" s="66">
        <v>1.1000000000000001E-3</v>
      </c>
    </row>
    <row r="150" spans="1:14">
      <c r="A150" t="s">
        <v>1263</v>
      </c>
      <c r="B150" t="s">
        <v>1264</v>
      </c>
      <c r="C150" t="s">
        <v>1253</v>
      </c>
      <c r="D150" t="s">
        <v>1244</v>
      </c>
      <c r="E150" t="s">
        <v>1265</v>
      </c>
      <c r="F150" t="s">
        <v>1266</v>
      </c>
      <c r="G150" t="s">
        <v>108</v>
      </c>
      <c r="H150" s="65">
        <v>1705</v>
      </c>
      <c r="I150" s="65">
        <v>1503</v>
      </c>
      <c r="J150" s="65">
        <v>0</v>
      </c>
      <c r="K150" s="65">
        <v>91.382850899999994</v>
      </c>
      <c r="L150" s="66">
        <v>0</v>
      </c>
      <c r="M150" s="66">
        <v>1.1000000000000001E-3</v>
      </c>
      <c r="N150" s="66">
        <v>5.0000000000000001E-4</v>
      </c>
    </row>
    <row r="151" spans="1:14">
      <c r="A151" s="67" t="s">
        <v>268</v>
      </c>
      <c r="D151" s="14"/>
      <c r="E151" s="14"/>
      <c r="F151" s="14"/>
      <c r="H151" s="69">
        <v>23245.87</v>
      </c>
      <c r="J151" s="69">
        <v>0</v>
      </c>
      <c r="K151" s="69">
        <v>1229.8874440396321</v>
      </c>
      <c r="M151" s="68">
        <v>1.47E-2</v>
      </c>
      <c r="N151" s="68">
        <v>6.7999999999999996E-3</v>
      </c>
    </row>
    <row r="152" spans="1:14">
      <c r="A152" t="s">
        <v>1267</v>
      </c>
      <c r="B152" t="s">
        <v>1268</v>
      </c>
      <c r="C152" t="s">
        <v>1243</v>
      </c>
      <c r="D152" t="s">
        <v>1244</v>
      </c>
      <c r="E152" t="s">
        <v>1269</v>
      </c>
      <c r="F152" t="s">
        <v>1250</v>
      </c>
      <c r="G152" t="s">
        <v>108</v>
      </c>
      <c r="H152" s="65">
        <v>4125</v>
      </c>
      <c r="I152" s="65">
        <v>552</v>
      </c>
      <c r="J152" s="65">
        <v>0</v>
      </c>
      <c r="K152" s="65">
        <v>81.197819999999993</v>
      </c>
      <c r="L152" s="66">
        <v>0</v>
      </c>
      <c r="M152" s="66">
        <v>1E-3</v>
      </c>
      <c r="N152" s="66">
        <v>4.0000000000000002E-4</v>
      </c>
    </row>
    <row r="153" spans="1:14">
      <c r="A153" t="s">
        <v>1270</v>
      </c>
      <c r="B153" t="s">
        <v>1271</v>
      </c>
      <c r="C153" t="s">
        <v>1253</v>
      </c>
      <c r="D153" t="s">
        <v>1244</v>
      </c>
      <c r="E153" t="s">
        <v>1272</v>
      </c>
      <c r="F153" t="s">
        <v>1250</v>
      </c>
      <c r="G153" t="s">
        <v>108</v>
      </c>
      <c r="H153" s="65">
        <v>1150</v>
      </c>
      <c r="I153" s="65">
        <v>1904</v>
      </c>
      <c r="J153" s="65">
        <v>0</v>
      </c>
      <c r="K153" s="65">
        <v>78.081136000000001</v>
      </c>
      <c r="L153" s="66">
        <v>0</v>
      </c>
      <c r="M153" s="66">
        <v>8.9999999999999998E-4</v>
      </c>
      <c r="N153" s="66">
        <v>4.0000000000000002E-4</v>
      </c>
    </row>
    <row r="154" spans="1:14">
      <c r="A154" t="s">
        <v>1273</v>
      </c>
      <c r="B154" t="s">
        <v>1274</v>
      </c>
      <c r="C154" t="s">
        <v>1275</v>
      </c>
      <c r="D154" t="s">
        <v>1244</v>
      </c>
      <c r="E154" t="s">
        <v>1276</v>
      </c>
      <c r="F154" t="s">
        <v>1277</v>
      </c>
      <c r="G154" t="s">
        <v>112</v>
      </c>
      <c r="H154" s="65">
        <v>12745.87</v>
      </c>
      <c r="I154" s="65">
        <v>724.6</v>
      </c>
      <c r="J154" s="65">
        <v>0</v>
      </c>
      <c r="K154" s="65">
        <v>375.11546103963201</v>
      </c>
      <c r="L154" s="66">
        <v>0</v>
      </c>
      <c r="M154" s="66">
        <v>4.4999999999999997E-3</v>
      </c>
      <c r="N154" s="66">
        <v>2.0999999999999999E-3</v>
      </c>
    </row>
    <row r="155" spans="1:14">
      <c r="A155" t="s">
        <v>1278</v>
      </c>
      <c r="B155" t="s">
        <v>1279</v>
      </c>
      <c r="C155" t="s">
        <v>1253</v>
      </c>
      <c r="D155" t="s">
        <v>1244</v>
      </c>
      <c r="E155" t="s">
        <v>1280</v>
      </c>
      <c r="F155" t="s">
        <v>1281</v>
      </c>
      <c r="G155" t="s">
        <v>108</v>
      </c>
      <c r="H155" s="65">
        <v>125</v>
      </c>
      <c r="I155" s="65">
        <v>11820</v>
      </c>
      <c r="J155" s="65">
        <v>0</v>
      </c>
      <c r="K155" s="65">
        <v>52.687649999999998</v>
      </c>
      <c r="L155" s="66">
        <v>0</v>
      </c>
      <c r="M155" s="66">
        <v>5.9999999999999995E-4</v>
      </c>
      <c r="N155" s="66">
        <v>2.9999999999999997E-4</v>
      </c>
    </row>
    <row r="156" spans="1:14">
      <c r="A156" t="s">
        <v>1282</v>
      </c>
      <c r="B156" t="s">
        <v>1283</v>
      </c>
      <c r="C156" t="s">
        <v>1243</v>
      </c>
      <c r="D156" t="s">
        <v>1244</v>
      </c>
      <c r="E156" t="s">
        <v>1284</v>
      </c>
      <c r="F156" t="s">
        <v>1259</v>
      </c>
      <c r="G156" t="s">
        <v>108</v>
      </c>
      <c r="H156" s="65">
        <v>2550</v>
      </c>
      <c r="I156" s="65">
        <v>6246</v>
      </c>
      <c r="J156" s="65">
        <v>0</v>
      </c>
      <c r="K156" s="65">
        <v>567.96751800000004</v>
      </c>
      <c r="L156" s="66">
        <v>0</v>
      </c>
      <c r="M156" s="66">
        <v>6.7999999999999996E-3</v>
      </c>
      <c r="N156" s="66">
        <v>3.0999999999999999E-3</v>
      </c>
    </row>
    <row r="157" spans="1:14">
      <c r="A157" t="s">
        <v>1285</v>
      </c>
      <c r="B157" t="s">
        <v>1286</v>
      </c>
      <c r="C157" t="s">
        <v>1243</v>
      </c>
      <c r="D157" t="s">
        <v>1244</v>
      </c>
      <c r="E157" t="s">
        <v>1287</v>
      </c>
      <c r="F157" t="s">
        <v>1288</v>
      </c>
      <c r="G157" t="s">
        <v>108</v>
      </c>
      <c r="H157" s="65">
        <v>2550</v>
      </c>
      <c r="I157" s="65">
        <v>823</v>
      </c>
      <c r="J157" s="65">
        <v>0</v>
      </c>
      <c r="K157" s="65">
        <v>74.837858999999995</v>
      </c>
      <c r="L157" s="66">
        <v>0</v>
      </c>
      <c r="M157" s="66">
        <v>8.9999999999999998E-4</v>
      </c>
      <c r="N157" s="66">
        <v>4.0000000000000002E-4</v>
      </c>
    </row>
    <row r="158" spans="1:14">
      <c r="A158" s="80" t="s">
        <v>220</v>
      </c>
      <c r="D158" s="14"/>
      <c r="E158" s="14"/>
      <c r="F158" s="14"/>
    </row>
    <row r="159" spans="1:14">
      <c r="A159" s="80" t="s">
        <v>261</v>
      </c>
      <c r="D159" s="14"/>
      <c r="E159" s="14"/>
      <c r="F159" s="14"/>
    </row>
    <row r="160" spans="1:14">
      <c r="A160" s="80" t="s">
        <v>262</v>
      </c>
      <c r="D160" s="14"/>
      <c r="E160" s="14"/>
      <c r="F160" s="14"/>
    </row>
    <row r="161" spans="1:6">
      <c r="A161" s="80" t="s">
        <v>263</v>
      </c>
      <c r="D161" s="14"/>
      <c r="E161" s="14"/>
      <c r="F161" s="14"/>
    </row>
    <row r="162" spans="1:6">
      <c r="A162" s="80" t="s">
        <v>264</v>
      </c>
      <c r="D162" s="14"/>
      <c r="E162" s="14"/>
      <c r="F162" s="14"/>
    </row>
    <row r="163" spans="1:6" hidden="1">
      <c r="D163" s="14"/>
      <c r="E163" s="14"/>
      <c r="F163" s="14"/>
    </row>
    <row r="164" spans="1:6" hidden="1">
      <c r="D164" s="14"/>
      <c r="E164" s="14"/>
      <c r="F164" s="14"/>
    </row>
    <row r="165" spans="1:6" hidden="1">
      <c r="D165" s="14"/>
      <c r="E165" s="14"/>
      <c r="F165" s="14"/>
    </row>
    <row r="166" spans="1:6" hidden="1">
      <c r="D166" s="14"/>
      <c r="E166" s="14"/>
      <c r="F166" s="14"/>
    </row>
    <row r="167" spans="1:6" hidden="1">
      <c r="D167" s="14"/>
      <c r="E167" s="14"/>
      <c r="F167" s="14"/>
    </row>
    <row r="168" spans="1:6" hidden="1">
      <c r="D168" s="14"/>
      <c r="E168" s="14"/>
      <c r="F168" s="14"/>
    </row>
    <row r="169" spans="1:6" hidden="1">
      <c r="D169" s="14"/>
      <c r="E169" s="14"/>
      <c r="F169" s="14"/>
    </row>
    <row r="170" spans="1:6" hidden="1">
      <c r="D170" s="14"/>
      <c r="E170" s="14"/>
      <c r="F170" s="14"/>
    </row>
    <row r="171" spans="1:6" hidden="1">
      <c r="D171" s="14"/>
      <c r="E171" s="14"/>
      <c r="F171" s="14"/>
    </row>
    <row r="172" spans="1:6" hidden="1">
      <c r="D172" s="14"/>
      <c r="E172" s="14"/>
      <c r="F172" s="14"/>
    </row>
    <row r="173" spans="1:6" hidden="1">
      <c r="D173" s="14"/>
      <c r="E173" s="14"/>
      <c r="F173" s="14"/>
    </row>
    <row r="174" spans="1:6" hidden="1">
      <c r="D174" s="14"/>
      <c r="E174" s="14"/>
      <c r="F174" s="14"/>
    </row>
    <row r="175" spans="1:6" hidden="1">
      <c r="D175" s="14"/>
      <c r="E175" s="14"/>
      <c r="F175" s="14"/>
    </row>
    <row r="176" spans="1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  <row r="341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34" workbookViewId="0">
      <selection activeCell="N34" sqref="N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88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1233843.1100000001</v>
      </c>
      <c r="H10" s="7"/>
      <c r="I10" s="63">
        <v>0</v>
      </c>
      <c r="J10" s="63">
        <v>44967.210337999997</v>
      </c>
      <c r="K10" s="7"/>
      <c r="L10" s="64">
        <v>1</v>
      </c>
      <c r="M10" s="64">
        <v>0.24740000000000001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1211643.1100000001</v>
      </c>
      <c r="I11" s="69">
        <v>0</v>
      </c>
      <c r="J11" s="69">
        <v>42726.835178000001</v>
      </c>
      <c r="L11" s="68">
        <v>0.95020000000000004</v>
      </c>
      <c r="M11" s="68">
        <v>0.23499999999999999</v>
      </c>
    </row>
    <row r="12" spans="1:62">
      <c r="A12" s="67" t="s">
        <v>1289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1290</v>
      </c>
      <c r="C14" s="14"/>
      <c r="D14" s="14"/>
      <c r="E14" s="14"/>
      <c r="F14" s="14"/>
      <c r="G14" s="69">
        <v>1211643.1100000001</v>
      </c>
      <c r="I14" s="69">
        <v>0</v>
      </c>
      <c r="J14" s="69">
        <v>42726.835178000001</v>
      </c>
      <c r="L14" s="68">
        <v>0.95020000000000004</v>
      </c>
      <c r="M14" s="68">
        <v>0.23499999999999999</v>
      </c>
    </row>
    <row r="15" spans="1:62">
      <c r="A15" t="s">
        <v>1291</v>
      </c>
      <c r="B15" t="s">
        <v>1292</v>
      </c>
      <c r="C15" t="s">
        <v>102</v>
      </c>
      <c r="D15" t="s">
        <v>1293</v>
      </c>
      <c r="E15" t="s">
        <v>1294</v>
      </c>
      <c r="F15" t="s">
        <v>112</v>
      </c>
      <c r="G15" s="65">
        <v>231836</v>
      </c>
      <c r="H15" s="65">
        <v>1809</v>
      </c>
      <c r="I15" s="65">
        <v>0</v>
      </c>
      <c r="J15" s="65">
        <v>4193.9132399999999</v>
      </c>
      <c r="K15" s="66">
        <v>8.6999999999999994E-3</v>
      </c>
      <c r="L15" s="66">
        <v>9.3299999999999994E-2</v>
      </c>
      <c r="M15" s="66">
        <v>2.3099999999999999E-2</v>
      </c>
    </row>
    <row r="16" spans="1:62">
      <c r="A16" t="s">
        <v>1295</v>
      </c>
      <c r="B16" t="s">
        <v>1296</v>
      </c>
      <c r="C16" t="s">
        <v>102</v>
      </c>
      <c r="D16" t="s">
        <v>1293</v>
      </c>
      <c r="E16" t="s">
        <v>1294</v>
      </c>
      <c r="F16" t="s">
        <v>108</v>
      </c>
      <c r="G16" s="65">
        <v>48778</v>
      </c>
      <c r="H16" s="65">
        <v>10560</v>
      </c>
      <c r="I16" s="65">
        <v>0</v>
      </c>
      <c r="J16" s="65">
        <v>5150.9567999999999</v>
      </c>
      <c r="K16" s="66">
        <v>6.6E-3</v>
      </c>
      <c r="L16" s="66">
        <v>0.1145</v>
      </c>
      <c r="M16" s="66">
        <v>2.8299999999999999E-2</v>
      </c>
    </row>
    <row r="17" spans="1:13">
      <c r="A17" t="s">
        <v>1297</v>
      </c>
      <c r="B17" t="s">
        <v>1298</v>
      </c>
      <c r="C17" t="s">
        <v>102</v>
      </c>
      <c r="D17" t="s">
        <v>1293</v>
      </c>
      <c r="E17" t="s">
        <v>1294</v>
      </c>
      <c r="F17" t="s">
        <v>112</v>
      </c>
      <c r="G17" s="65">
        <v>125605</v>
      </c>
      <c r="H17" s="65">
        <v>1608</v>
      </c>
      <c r="I17" s="65">
        <v>0</v>
      </c>
      <c r="J17" s="65">
        <v>2019.7284</v>
      </c>
      <c r="K17" s="66">
        <v>1.0800000000000001E-2</v>
      </c>
      <c r="L17" s="66">
        <v>4.4900000000000002E-2</v>
      </c>
      <c r="M17" s="66">
        <v>1.11E-2</v>
      </c>
    </row>
    <row r="18" spans="1:13">
      <c r="A18" t="s">
        <v>1299</v>
      </c>
      <c r="B18" t="s">
        <v>1300</v>
      </c>
      <c r="C18" t="s">
        <v>102</v>
      </c>
      <c r="D18" t="s">
        <v>1301</v>
      </c>
      <c r="E18" t="s">
        <v>1294</v>
      </c>
      <c r="F18" t="s">
        <v>112</v>
      </c>
      <c r="G18" s="65">
        <v>331184</v>
      </c>
      <c r="H18" s="65">
        <v>1282</v>
      </c>
      <c r="I18" s="65">
        <v>0</v>
      </c>
      <c r="J18" s="65">
        <v>4245.7788799999998</v>
      </c>
      <c r="K18" s="66">
        <v>6.1000000000000004E-3</v>
      </c>
      <c r="L18" s="66">
        <v>9.4399999999999998E-2</v>
      </c>
      <c r="M18" s="66">
        <v>2.3400000000000001E-2</v>
      </c>
    </row>
    <row r="19" spans="1:13">
      <c r="A19" t="s">
        <v>1302</v>
      </c>
      <c r="B19" t="s">
        <v>1303</v>
      </c>
      <c r="C19" t="s">
        <v>102</v>
      </c>
      <c r="D19" t="s">
        <v>1304</v>
      </c>
      <c r="E19" t="s">
        <v>1294</v>
      </c>
      <c r="F19" t="s">
        <v>108</v>
      </c>
      <c r="G19" s="65">
        <v>11198.42</v>
      </c>
      <c r="H19" s="65">
        <v>26170</v>
      </c>
      <c r="I19" s="65">
        <v>0</v>
      </c>
      <c r="J19" s="65">
        <v>2930.626514</v>
      </c>
      <c r="K19" s="66">
        <v>8.0000000000000004E-4</v>
      </c>
      <c r="L19" s="66">
        <v>6.5199999999999994E-2</v>
      </c>
      <c r="M19" s="66">
        <v>1.61E-2</v>
      </c>
    </row>
    <row r="20" spans="1:13">
      <c r="A20" t="s">
        <v>1305</v>
      </c>
      <c r="B20" t="s">
        <v>1306</v>
      </c>
      <c r="C20" t="s">
        <v>102</v>
      </c>
      <c r="D20" t="s">
        <v>1304</v>
      </c>
      <c r="E20" t="s">
        <v>1294</v>
      </c>
      <c r="F20" t="s">
        <v>108</v>
      </c>
      <c r="G20" s="65">
        <v>74576</v>
      </c>
      <c r="H20" s="65">
        <v>5347</v>
      </c>
      <c r="I20" s="65">
        <v>0</v>
      </c>
      <c r="J20" s="65">
        <v>3987.57872</v>
      </c>
      <c r="K20" s="66">
        <v>5.4000000000000003E-3</v>
      </c>
      <c r="L20" s="66">
        <v>8.8700000000000001E-2</v>
      </c>
      <c r="M20" s="66">
        <v>2.1899999999999999E-2</v>
      </c>
    </row>
    <row r="21" spans="1:13">
      <c r="A21" t="s">
        <v>1307</v>
      </c>
      <c r="B21" t="s">
        <v>1308</v>
      </c>
      <c r="C21" t="s">
        <v>102</v>
      </c>
      <c r="D21" t="s">
        <v>1304</v>
      </c>
      <c r="E21" t="s">
        <v>1294</v>
      </c>
      <c r="F21" t="s">
        <v>108</v>
      </c>
      <c r="G21" s="65">
        <v>37737.69</v>
      </c>
      <c r="H21" s="65">
        <v>10960</v>
      </c>
      <c r="I21" s="65">
        <v>0</v>
      </c>
      <c r="J21" s="65">
        <v>4136.0508239999999</v>
      </c>
      <c r="K21" s="66">
        <v>8.0000000000000004E-4</v>
      </c>
      <c r="L21" s="66">
        <v>9.1999999999999998E-2</v>
      </c>
      <c r="M21" s="66">
        <v>2.2800000000000001E-2</v>
      </c>
    </row>
    <row r="22" spans="1:13">
      <c r="A22" t="s">
        <v>1309</v>
      </c>
      <c r="B22" t="s">
        <v>1310</v>
      </c>
      <c r="C22" t="s">
        <v>102</v>
      </c>
      <c r="D22" t="s">
        <v>1304</v>
      </c>
      <c r="E22" t="s">
        <v>1294</v>
      </c>
      <c r="F22" t="s">
        <v>112</v>
      </c>
      <c r="G22" s="65">
        <v>30607</v>
      </c>
      <c r="H22" s="65">
        <v>4625</v>
      </c>
      <c r="I22" s="65">
        <v>0</v>
      </c>
      <c r="J22" s="65">
        <v>1415.57375</v>
      </c>
      <c r="K22" s="66">
        <v>1.5E-3</v>
      </c>
      <c r="L22" s="66">
        <v>3.15E-2</v>
      </c>
      <c r="M22" s="66">
        <v>7.7999999999999996E-3</v>
      </c>
    </row>
    <row r="23" spans="1:13">
      <c r="A23" t="s">
        <v>1311</v>
      </c>
      <c r="B23" t="s">
        <v>1312</v>
      </c>
      <c r="C23" t="s">
        <v>102</v>
      </c>
      <c r="D23" t="s">
        <v>1313</v>
      </c>
      <c r="E23" t="s">
        <v>1294</v>
      </c>
      <c r="F23" t="s">
        <v>108</v>
      </c>
      <c r="G23" s="65">
        <v>11241</v>
      </c>
      <c r="H23" s="65">
        <v>14180</v>
      </c>
      <c r="I23" s="65">
        <v>0</v>
      </c>
      <c r="J23" s="65">
        <v>1593.9738</v>
      </c>
      <c r="K23" s="66">
        <v>6.9999999999999999E-4</v>
      </c>
      <c r="L23" s="66">
        <v>3.5400000000000001E-2</v>
      </c>
      <c r="M23" s="66">
        <v>8.8000000000000005E-3</v>
      </c>
    </row>
    <row r="24" spans="1:13">
      <c r="A24" t="s">
        <v>1314</v>
      </c>
      <c r="B24" t="s">
        <v>1315</v>
      </c>
      <c r="C24" t="s">
        <v>102</v>
      </c>
      <c r="D24" t="s">
        <v>1313</v>
      </c>
      <c r="E24" t="s">
        <v>1294</v>
      </c>
      <c r="F24" t="s">
        <v>108</v>
      </c>
      <c r="G24" s="65">
        <v>39904</v>
      </c>
      <c r="H24" s="65">
        <v>5891</v>
      </c>
      <c r="I24" s="65">
        <v>0</v>
      </c>
      <c r="J24" s="65">
        <v>2350.7446399999999</v>
      </c>
      <c r="K24" s="66">
        <v>4.3E-3</v>
      </c>
      <c r="L24" s="66">
        <v>5.2299999999999999E-2</v>
      </c>
      <c r="M24" s="66">
        <v>1.29E-2</v>
      </c>
    </row>
    <row r="25" spans="1:13">
      <c r="A25" t="s">
        <v>1316</v>
      </c>
      <c r="B25" t="s">
        <v>1317</v>
      </c>
      <c r="C25" t="s">
        <v>102</v>
      </c>
      <c r="D25" t="s">
        <v>1313</v>
      </c>
      <c r="E25" t="s">
        <v>1294</v>
      </c>
      <c r="F25" t="s">
        <v>108</v>
      </c>
      <c r="G25" s="65">
        <v>49085</v>
      </c>
      <c r="H25" s="65">
        <v>11700</v>
      </c>
      <c r="I25" s="65">
        <v>0</v>
      </c>
      <c r="J25" s="65">
        <v>5742.9449999999997</v>
      </c>
      <c r="K25" s="66">
        <v>1.9E-3</v>
      </c>
      <c r="L25" s="66">
        <v>0.12770000000000001</v>
      </c>
      <c r="M25" s="66">
        <v>3.1600000000000003E-2</v>
      </c>
    </row>
    <row r="26" spans="1:13">
      <c r="A26" t="s">
        <v>1318</v>
      </c>
      <c r="B26" t="s">
        <v>1319</v>
      </c>
      <c r="C26" t="s">
        <v>102</v>
      </c>
      <c r="D26" t="s">
        <v>1313</v>
      </c>
      <c r="E26" t="s">
        <v>1294</v>
      </c>
      <c r="F26" t="s">
        <v>112</v>
      </c>
      <c r="G26" s="65">
        <v>34513</v>
      </c>
      <c r="H26" s="65">
        <v>4727</v>
      </c>
      <c r="I26" s="65">
        <v>0</v>
      </c>
      <c r="J26" s="65">
        <v>1631.4295099999999</v>
      </c>
      <c r="K26" s="66">
        <v>2.8999999999999998E-3</v>
      </c>
      <c r="L26" s="66">
        <v>3.6299999999999999E-2</v>
      </c>
      <c r="M26" s="66">
        <v>8.9999999999999993E-3</v>
      </c>
    </row>
    <row r="27" spans="1:13">
      <c r="A27" t="s">
        <v>1320</v>
      </c>
      <c r="B27" t="s">
        <v>1321</v>
      </c>
      <c r="C27" t="s">
        <v>102</v>
      </c>
      <c r="D27" t="s">
        <v>1313</v>
      </c>
      <c r="E27" t="s">
        <v>1294</v>
      </c>
      <c r="F27" t="s">
        <v>112</v>
      </c>
      <c r="G27" s="65">
        <v>185378</v>
      </c>
      <c r="H27" s="65">
        <v>1795</v>
      </c>
      <c r="I27" s="65">
        <v>0</v>
      </c>
      <c r="J27" s="65">
        <v>3327.5351000000001</v>
      </c>
      <c r="K27" s="66">
        <v>3.3999999999999998E-3</v>
      </c>
      <c r="L27" s="66">
        <v>7.3999999999999996E-2</v>
      </c>
      <c r="M27" s="66">
        <v>1.83E-2</v>
      </c>
    </row>
    <row r="28" spans="1:13">
      <c r="A28" s="67" t="s">
        <v>1322</v>
      </c>
      <c r="C28" s="14"/>
      <c r="D28" s="14"/>
      <c r="E28" s="14"/>
      <c r="F28" s="14"/>
      <c r="G28" s="69">
        <v>0</v>
      </c>
      <c r="I28" s="69">
        <v>0</v>
      </c>
      <c r="J28" s="69">
        <v>0</v>
      </c>
      <c r="L28" s="68">
        <v>0</v>
      </c>
      <c r="M28" s="68">
        <v>0</v>
      </c>
    </row>
    <row r="29" spans="1:13">
      <c r="A29" t="s">
        <v>213</v>
      </c>
      <c r="B29" t="s">
        <v>213</v>
      </c>
      <c r="C29" s="14"/>
      <c r="D29" s="14"/>
      <c r="E29" t="s">
        <v>213</v>
      </c>
      <c r="F29" t="s">
        <v>213</v>
      </c>
      <c r="G29" s="65">
        <v>0</v>
      </c>
      <c r="H29" s="65">
        <v>0</v>
      </c>
      <c r="J29" s="65">
        <v>0</v>
      </c>
      <c r="K29" s="66">
        <v>0</v>
      </c>
      <c r="L29" s="66">
        <v>0</v>
      </c>
      <c r="M29" s="66">
        <v>0</v>
      </c>
    </row>
    <row r="30" spans="1:13">
      <c r="A30" s="67" t="s">
        <v>1323</v>
      </c>
      <c r="C30" s="14"/>
      <c r="D30" s="14"/>
      <c r="E30" s="14"/>
      <c r="F30" s="14"/>
      <c r="G30" s="69">
        <v>0</v>
      </c>
      <c r="I30" s="69">
        <v>0</v>
      </c>
      <c r="J30" s="69">
        <v>0</v>
      </c>
      <c r="L30" s="68">
        <v>0</v>
      </c>
      <c r="M30" s="68">
        <v>0</v>
      </c>
    </row>
    <row r="31" spans="1:13">
      <c r="A31" t="s">
        <v>213</v>
      </c>
      <c r="B31" t="s">
        <v>213</v>
      </c>
      <c r="C31" s="14"/>
      <c r="D31" s="14"/>
      <c r="E31" t="s">
        <v>213</v>
      </c>
      <c r="F31" t="s">
        <v>213</v>
      </c>
      <c r="G31" s="65">
        <v>0</v>
      </c>
      <c r="H31" s="65">
        <v>0</v>
      </c>
      <c r="J31" s="65">
        <v>0</v>
      </c>
      <c r="K31" s="66">
        <v>0</v>
      </c>
      <c r="L31" s="66">
        <v>0</v>
      </c>
      <c r="M31" s="66">
        <v>0</v>
      </c>
    </row>
    <row r="32" spans="1:13">
      <c r="A32" s="67" t="s">
        <v>897</v>
      </c>
      <c r="C32" s="14"/>
      <c r="D32" s="14"/>
      <c r="E32" s="14"/>
      <c r="F32" s="14"/>
      <c r="G32" s="69">
        <v>0</v>
      </c>
      <c r="I32" s="69">
        <v>0</v>
      </c>
      <c r="J32" s="69">
        <v>0</v>
      </c>
      <c r="L32" s="68">
        <v>0</v>
      </c>
      <c r="M32" s="68">
        <v>0</v>
      </c>
    </row>
    <row r="33" spans="1:13">
      <c r="A33" t="s">
        <v>213</v>
      </c>
      <c r="B33" t="s">
        <v>213</v>
      </c>
      <c r="C33" s="14"/>
      <c r="D33" s="14"/>
      <c r="E33" t="s">
        <v>213</v>
      </c>
      <c r="F33" t="s">
        <v>213</v>
      </c>
      <c r="G33" s="65">
        <v>0</v>
      </c>
      <c r="H33" s="65">
        <v>0</v>
      </c>
      <c r="J33" s="65">
        <v>0</v>
      </c>
      <c r="K33" s="66">
        <v>0</v>
      </c>
      <c r="L33" s="66">
        <v>0</v>
      </c>
      <c r="M33" s="66">
        <v>0</v>
      </c>
    </row>
    <row r="34" spans="1:13">
      <c r="A34" s="67" t="s">
        <v>1324</v>
      </c>
      <c r="C34" s="14"/>
      <c r="D34" s="14"/>
      <c r="E34" s="14"/>
      <c r="F34" s="14"/>
      <c r="G34" s="69">
        <v>0</v>
      </c>
      <c r="I34" s="69">
        <v>0</v>
      </c>
      <c r="J34" s="69">
        <v>0</v>
      </c>
      <c r="L34" s="68">
        <v>0</v>
      </c>
      <c r="M34" s="68">
        <v>0</v>
      </c>
    </row>
    <row r="35" spans="1:13">
      <c r="A35" t="s">
        <v>213</v>
      </c>
      <c r="B35" t="s">
        <v>213</v>
      </c>
      <c r="C35" s="14"/>
      <c r="D35" s="14"/>
      <c r="E35" t="s">
        <v>213</v>
      </c>
      <c r="F35" t="s">
        <v>213</v>
      </c>
      <c r="G35" s="65">
        <v>0</v>
      </c>
      <c r="H35" s="65">
        <v>0</v>
      </c>
      <c r="J35" s="65">
        <v>0</v>
      </c>
      <c r="K35" s="66">
        <v>0</v>
      </c>
      <c r="L35" s="66">
        <v>0</v>
      </c>
      <c r="M35" s="66">
        <v>0</v>
      </c>
    </row>
    <row r="36" spans="1:13">
      <c r="A36" s="67" t="s">
        <v>218</v>
      </c>
      <c r="C36" s="14"/>
      <c r="D36" s="14"/>
      <c r="E36" s="14"/>
      <c r="F36" s="14"/>
      <c r="G36" s="69">
        <v>22200</v>
      </c>
      <c r="I36" s="69">
        <v>0</v>
      </c>
      <c r="J36" s="69">
        <v>2240.3751600000001</v>
      </c>
      <c r="L36" s="68">
        <v>4.9799999999999997E-2</v>
      </c>
      <c r="M36" s="68">
        <v>1.23E-2</v>
      </c>
    </row>
    <row r="37" spans="1:13">
      <c r="A37" s="67" t="s">
        <v>1325</v>
      </c>
      <c r="C37" s="14"/>
      <c r="D37" s="14"/>
      <c r="E37" s="14"/>
      <c r="F37" s="14"/>
      <c r="G37" s="69">
        <v>22200</v>
      </c>
      <c r="I37" s="69">
        <v>0</v>
      </c>
      <c r="J37" s="69">
        <v>2240.3751600000001</v>
      </c>
      <c r="L37" s="68">
        <v>4.9799999999999997E-2</v>
      </c>
      <c r="M37" s="68">
        <v>1.23E-2</v>
      </c>
    </row>
    <row r="38" spans="1:13">
      <c r="A38" t="s">
        <v>1326</v>
      </c>
      <c r="B38" t="s">
        <v>1327</v>
      </c>
      <c r="C38" t="s">
        <v>125</v>
      </c>
      <c r="D38" t="s">
        <v>1328</v>
      </c>
      <c r="E38" t="s">
        <v>1246</v>
      </c>
      <c r="F38" t="s">
        <v>108</v>
      </c>
      <c r="G38" s="65">
        <v>22200</v>
      </c>
      <c r="H38" s="65">
        <v>2830</v>
      </c>
      <c r="I38" s="65">
        <v>0</v>
      </c>
      <c r="J38" s="65">
        <v>2240.3751600000001</v>
      </c>
      <c r="K38" s="66">
        <v>0</v>
      </c>
      <c r="L38" s="66">
        <v>4.9799999999999997E-2</v>
      </c>
      <c r="M38" s="66">
        <v>1.23E-2</v>
      </c>
    </row>
    <row r="39" spans="1:13">
      <c r="A39" s="67" t="s">
        <v>1329</v>
      </c>
      <c r="C39" s="14"/>
      <c r="D39" s="14"/>
      <c r="E39" s="14"/>
      <c r="F39" s="14"/>
      <c r="G39" s="69">
        <v>0</v>
      </c>
      <c r="I39" s="69">
        <v>0</v>
      </c>
      <c r="J39" s="69">
        <v>0</v>
      </c>
      <c r="L39" s="68">
        <v>0</v>
      </c>
      <c r="M39" s="68">
        <v>0</v>
      </c>
    </row>
    <row r="40" spans="1:13">
      <c r="A40" t="s">
        <v>213</v>
      </c>
      <c r="B40" t="s">
        <v>213</v>
      </c>
      <c r="C40" s="14"/>
      <c r="D40" s="14"/>
      <c r="E40" t="s">
        <v>213</v>
      </c>
      <c r="F40" t="s">
        <v>213</v>
      </c>
      <c r="G40" s="65">
        <v>0</v>
      </c>
      <c r="H40" s="65">
        <v>0</v>
      </c>
      <c r="J40" s="65">
        <v>0</v>
      </c>
      <c r="K40" s="66">
        <v>0</v>
      </c>
      <c r="L40" s="66">
        <v>0</v>
      </c>
      <c r="M40" s="66">
        <v>0</v>
      </c>
    </row>
    <row r="41" spans="1:13">
      <c r="A41" s="67" t="s">
        <v>897</v>
      </c>
      <c r="C41" s="14"/>
      <c r="D41" s="14"/>
      <c r="E41" s="14"/>
      <c r="F41" s="14"/>
      <c r="G41" s="69">
        <v>0</v>
      </c>
      <c r="I41" s="69">
        <v>0</v>
      </c>
      <c r="J41" s="69">
        <v>0</v>
      </c>
      <c r="L41" s="68">
        <v>0</v>
      </c>
      <c r="M41" s="68">
        <v>0</v>
      </c>
    </row>
    <row r="42" spans="1:13">
      <c r="A42" t="s">
        <v>213</v>
      </c>
      <c r="B42" t="s">
        <v>213</v>
      </c>
      <c r="C42" s="14"/>
      <c r="D42" s="14"/>
      <c r="E42" t="s">
        <v>213</v>
      </c>
      <c r="F42" t="s">
        <v>213</v>
      </c>
      <c r="G42" s="65">
        <v>0</v>
      </c>
      <c r="H42" s="65">
        <v>0</v>
      </c>
      <c r="J42" s="65">
        <v>0</v>
      </c>
      <c r="K42" s="66">
        <v>0</v>
      </c>
      <c r="L42" s="66">
        <v>0</v>
      </c>
      <c r="M42" s="66">
        <v>0</v>
      </c>
    </row>
    <row r="43" spans="1:13">
      <c r="A43" s="67" t="s">
        <v>1324</v>
      </c>
      <c r="C43" s="14"/>
      <c r="D43" s="14"/>
      <c r="E43" s="14"/>
      <c r="F43" s="14"/>
      <c r="G43" s="69">
        <v>0</v>
      </c>
      <c r="I43" s="69">
        <v>0</v>
      </c>
      <c r="J43" s="69">
        <v>0</v>
      </c>
      <c r="L43" s="68">
        <v>0</v>
      </c>
      <c r="M43" s="68">
        <v>0</v>
      </c>
    </row>
    <row r="44" spans="1:13">
      <c r="A44" t="s">
        <v>213</v>
      </c>
      <c r="B44" t="s">
        <v>213</v>
      </c>
      <c r="C44" s="14"/>
      <c r="D44" s="14"/>
      <c r="E44" t="s">
        <v>213</v>
      </c>
      <c r="F44" t="s">
        <v>213</v>
      </c>
      <c r="G44" s="65">
        <v>0</v>
      </c>
      <c r="H44" s="65">
        <v>0</v>
      </c>
      <c r="J44" s="65">
        <v>0</v>
      </c>
      <c r="K44" s="66">
        <v>0</v>
      </c>
      <c r="L44" s="66">
        <v>0</v>
      </c>
      <c r="M44" s="66">
        <v>0</v>
      </c>
    </row>
    <row r="45" spans="1:13">
      <c r="A45" s="80" t="s">
        <v>220</v>
      </c>
      <c r="C45" s="14"/>
      <c r="D45" s="14"/>
      <c r="E45" s="14"/>
      <c r="F45" s="14"/>
    </row>
    <row r="46" spans="1:13">
      <c r="A46" s="80" t="s">
        <v>261</v>
      </c>
      <c r="C46" s="14"/>
      <c r="D46" s="14"/>
      <c r="E46" s="14"/>
      <c r="F46" s="14"/>
    </row>
    <row r="47" spans="1:13">
      <c r="A47" s="80" t="s">
        <v>262</v>
      </c>
      <c r="C47" s="14"/>
      <c r="D47" s="14"/>
      <c r="E47" s="14"/>
      <c r="F47" s="14"/>
    </row>
    <row r="48" spans="1:13">
      <c r="A48" s="80" t="s">
        <v>263</v>
      </c>
      <c r="C48" s="14"/>
      <c r="D48" s="14"/>
      <c r="E48" s="14"/>
      <c r="F48" s="14"/>
    </row>
    <row r="49" spans="1:6">
      <c r="A49" s="80" t="s">
        <v>264</v>
      </c>
      <c r="C49" s="14"/>
      <c r="D49" s="14"/>
      <c r="E49" s="14"/>
      <c r="F49" s="14"/>
    </row>
    <row r="50" spans="1:6" hidden="1">
      <c r="C50" s="14"/>
      <c r="D50" s="14"/>
      <c r="E50" s="14"/>
      <c r="F50" s="14"/>
    </row>
    <row r="51" spans="1:6" hidden="1">
      <c r="C51" s="14"/>
      <c r="D51" s="14"/>
      <c r="E51" s="14"/>
      <c r="F51" s="14"/>
    </row>
    <row r="52" spans="1:6" hidden="1">
      <c r="C52" s="14"/>
      <c r="D52" s="14"/>
      <c r="E52" s="14"/>
      <c r="F52" s="14"/>
    </row>
    <row r="53" spans="1:6" hidden="1">
      <c r="C53" s="14"/>
      <c r="D53" s="14"/>
      <c r="E53" s="14"/>
      <c r="F53" s="14"/>
    </row>
    <row r="54" spans="1:6" hidden="1">
      <c r="C54" s="14"/>
      <c r="D54" s="14"/>
      <c r="E54" s="14"/>
      <c r="F54" s="14"/>
    </row>
    <row r="55" spans="1:6" hidden="1">
      <c r="C55" s="14"/>
      <c r="D55" s="14"/>
      <c r="E55" s="14"/>
      <c r="F55" s="14"/>
    </row>
    <row r="56" spans="1:6" hidden="1">
      <c r="C56" s="14"/>
      <c r="D56" s="14"/>
      <c r="E56" s="14"/>
      <c r="F56" s="14"/>
    </row>
    <row r="57" spans="1:6" hidden="1">
      <c r="C57" s="14"/>
      <c r="D57" s="14"/>
      <c r="E57" s="14"/>
      <c r="F57" s="14"/>
    </row>
    <row r="58" spans="1:6" hidden="1">
      <c r="C58" s="14"/>
      <c r="D58" s="14"/>
      <c r="E58" s="14"/>
      <c r="F58" s="14"/>
    </row>
    <row r="59" spans="1:6" hidden="1">
      <c r="C59" s="14"/>
      <c r="D59" s="14"/>
      <c r="E59" s="14"/>
      <c r="F59" s="14"/>
    </row>
    <row r="60" spans="1:6" hidden="1">
      <c r="C60" s="14"/>
      <c r="D60" s="14"/>
      <c r="E60" s="14"/>
      <c r="F60" s="14"/>
    </row>
    <row r="61" spans="1:6" hidden="1">
      <c r="C61" s="14"/>
      <c r="D61" s="14"/>
      <c r="E61" s="14"/>
      <c r="F61" s="14"/>
    </row>
    <row r="62" spans="1:6" hidden="1">
      <c r="C62" s="14"/>
      <c r="D62" s="14"/>
      <c r="E62" s="14"/>
      <c r="F62" s="14"/>
    </row>
    <row r="63" spans="1:6" hidden="1">
      <c r="C63" s="14"/>
      <c r="D63" s="14"/>
      <c r="E63" s="14"/>
      <c r="F63" s="14"/>
    </row>
    <row r="64" spans="1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7" workbookViewId="0">
      <selection activeCell="O17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98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1330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H13" t="s">
        <v>213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1331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H15" t="s">
        <v>213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92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H17" t="s">
        <v>213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897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H19" t="s">
        <v>213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218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1330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H22" t="s">
        <v>213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1331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H24" t="s">
        <v>213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92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H26" t="s">
        <v>213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897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H28" t="s">
        <v>213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0" t="s">
        <v>220</v>
      </c>
      <c r="B29" s="14"/>
      <c r="C29" s="14"/>
      <c r="D29" s="14"/>
    </row>
    <row r="30" spans="1:14">
      <c r="A30" s="80" t="s">
        <v>261</v>
      </c>
      <c r="B30" s="14"/>
      <c r="C30" s="14"/>
      <c r="D30" s="14"/>
    </row>
    <row r="31" spans="1:14">
      <c r="A31" s="80" t="s">
        <v>262</v>
      </c>
      <c r="B31" s="14"/>
      <c r="C31" s="14"/>
      <c r="D31" s="14"/>
    </row>
    <row r="32" spans="1:14">
      <c r="A32" s="80" t="s">
        <v>263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20000</v>
      </c>
      <c r="G10" s="7"/>
      <c r="H10" s="63">
        <v>5</v>
      </c>
      <c r="I10" s="22"/>
      <c r="J10" s="64">
        <v>1</v>
      </c>
      <c r="K10" s="64">
        <v>0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20000</v>
      </c>
      <c r="H11" s="69">
        <v>5</v>
      </c>
      <c r="J11" s="68">
        <v>1</v>
      </c>
      <c r="K11" s="68">
        <v>0</v>
      </c>
    </row>
    <row r="12" spans="1:59">
      <c r="A12" s="67" t="s">
        <v>1332</v>
      </c>
      <c r="C12" s="14"/>
      <c r="D12" s="14"/>
      <c r="F12" s="69">
        <v>20000</v>
      </c>
      <c r="H12" s="69">
        <v>5</v>
      </c>
      <c r="J12" s="68">
        <v>1</v>
      </c>
      <c r="K12" s="68">
        <v>0</v>
      </c>
    </row>
    <row r="13" spans="1:59">
      <c r="A13" t="s">
        <v>1333</v>
      </c>
      <c r="B13" t="s">
        <v>1334</v>
      </c>
      <c r="C13" t="s">
        <v>102</v>
      </c>
      <c r="D13" t="s">
        <v>297</v>
      </c>
      <c r="E13" t="s">
        <v>104</v>
      </c>
      <c r="F13" s="65">
        <v>20000</v>
      </c>
      <c r="G13" s="65">
        <v>25</v>
      </c>
      <c r="H13" s="65">
        <v>5</v>
      </c>
      <c r="I13" s="66">
        <v>3.3999999999999998E-3</v>
      </c>
      <c r="J13" s="66">
        <v>1</v>
      </c>
      <c r="K13" s="66">
        <v>0</v>
      </c>
    </row>
    <row r="14" spans="1:59">
      <c r="A14" s="67" t="s">
        <v>218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1335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213</v>
      </c>
      <c r="B16" t="s">
        <v>213</v>
      </c>
      <c r="C16" s="14"/>
      <c r="D16" t="s">
        <v>213</v>
      </c>
      <c r="E16" t="s">
        <v>213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0" t="s">
        <v>220</v>
      </c>
      <c r="C17" s="14"/>
      <c r="D17" s="14"/>
    </row>
    <row r="18" spans="1:4">
      <c r="A18" s="80" t="s">
        <v>261</v>
      </c>
      <c r="C18" s="14"/>
      <c r="D18" s="14"/>
    </row>
    <row r="19" spans="1:4">
      <c r="A19" s="80" t="s">
        <v>262</v>
      </c>
      <c r="C19" s="14"/>
      <c r="D19" s="14"/>
    </row>
    <row r="20" spans="1:4">
      <c r="A20" s="80" t="s">
        <v>263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47115A-00D9-49BC-81CF-80FCF3A4DD0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7547BB84-A620-4E7F-B6AF-0634D0062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87FF26-658D-4A90-B3E5-E9EB24DACC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520042177_b9301_0219</dc:title>
  <dc:creator>Yuli</dc:creator>
  <cp:lastModifiedBy>User</cp:lastModifiedBy>
  <dcterms:created xsi:type="dcterms:W3CDTF">2015-11-10T09:34:27Z</dcterms:created>
  <dcterms:modified xsi:type="dcterms:W3CDTF">2022-03-21T14:12:44Z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