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42" i="1" l="1"/>
  <c r="D43" i="1" s="1"/>
  <c r="D42" i="1"/>
  <c r="D41" i="1"/>
  <c r="D40" i="1"/>
  <c r="D37" i="1"/>
  <c r="D36" i="1"/>
  <c r="D35" i="1"/>
  <c r="D33" i="1"/>
  <c r="D32" i="1"/>
  <c r="D31" i="1"/>
  <c r="D29" i="1"/>
  <c r="D28" i="1"/>
  <c r="D27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4" i="2"/>
  <c r="D26" i="1" l="1"/>
  <c r="D30" i="1"/>
  <c r="D34" i="1"/>
  <c r="D39" i="1"/>
</calcChain>
</file>

<file path=xl/sharedStrings.xml><?xml version="1.0" encoding="utf-8"?>
<sst xmlns="http://schemas.openxmlformats.org/spreadsheetml/2006/main" count="6385" uniqueCount="1475">
  <si>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</si>
  <si>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</si>
  <si>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</si>
  <si>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</si>
  <si>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</si>
  <si>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</si>
  <si>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</si>
  <si>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</si>
  <si>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</si>
  <si>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</si>
  <si>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</si>
  <si>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</si>
  <si>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</si>
  <si>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</si>
  <si>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</si>
  <si>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</si>
  <si>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</si>
  <si>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</si>
  <si>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</si>
  <si>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</si>
  <si>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</si>
  <si>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</si>
  <si>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</si>
  <si>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</si>
  <si>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</si>
  <si>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</si>
  <si>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</si>
  <si>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</si>
  <si>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</si>
  <si>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</si>
  <si>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</si>
  <si>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</si>
  <si>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</si>
  <si>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</si>
  <si>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</si>
  <si>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</si>
  <si>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</si>
  <si>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</si>
  <si>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</si>
  <si>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</si>
  <si>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</si>
  <si>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</si>
  <si>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</si>
  <si>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</si>
  <si>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</si>
  <si>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</si>
  <si>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</si>
  <si>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</si>
  <si>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</si>
  <si>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</si>
  <si>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</si>
  <si>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</si>
  <si>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</si>
  <si>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</si>
  <si>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</si>
  <si>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</si>
  <si>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</si>
  <si>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</si>
  <si>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</si>
  <si>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</si>
  <si>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</si>
  <si>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</si>
  <si>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</si>
  <si>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</si>
  <si>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</si>
  <si>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</si>
  <si>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</si>
  <si>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</si>
  <si>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</si>
  <si>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</si>
  <si>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</si>
  <si>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</si>
  <si>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</si>
  <si>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</si>
  <si>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</si>
  <si>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</si>
  <si>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</si>
  <si>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</si>
  <si>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</si>
  <si>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</si>
  <si>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</si>
  <si>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</si>
  <si>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</si>
  <si>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</si>
  <si>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</si>
  <si>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</si>
  <si>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</si>
  <si>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</si>
  <si>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</si>
  <si>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</si>
  <si>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</si>
  <si>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</si>
  <si>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</si>
  <si>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</si>
  <si>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</si>
  <si>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</si>
  <si>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</si>
  <si>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</si>
  <si>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</si>
  <si>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</si>
  <si>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</si>
  <si>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</si>
  <si>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</si>
  <si>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</si>
  <si>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</si>
  <si>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</si>
  <si>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</si>
  <si>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</si>
  <si>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</si>
  <si>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</si>
  <si>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</si>
  <si>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</si>
  <si>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</si>
  <si>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</si>
  <si>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</si>
  <si>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</si>
  <si>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</si>
  <si>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</si>
  <si>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</si>
  <si>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</si>
  <si>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</si>
  <si>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</si>
  <si>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</si>
  <si>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</si>
  <si>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</si>
  <si>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</si>
  <si>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</si>
  <si>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</si>
  <si>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</si>
  <si>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</si>
  <si>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</si>
  <si>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</si>
  <si>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</si>
  <si>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</si>
  <si>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</si>
  <si>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</si>
  <si>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</si>
  <si>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</si>
  <si>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</si>
  <si>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</si>
  <si>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</si>
  <si>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</si>
  <si>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</si>
  <si>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</si>
  <si>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</si>
  <si>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</si>
  <si>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</si>
  <si>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</si>
  <si>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</si>
  <si>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</si>
  <si>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</si>
  <si>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</si>
  <si>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</si>
  <si>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</si>
  <si>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</si>
  <si>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</si>
  <si>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</si>
  <si>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</si>
  <si>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</si>
  <si>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</si>
  <si>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</si>
  <si>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</si>
  <si>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</si>
  <si>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</si>
  <si>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</si>
  <si>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</si>
  <si>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</si>
  <si>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</si>
  <si>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</si>
  <si>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</si>
  <si>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</si>
  <si>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</si>
  <si>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</si>
  <si>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</si>
  <si>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</si>
  <si>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</si>
  <si>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</si>
  <si>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</si>
  <si>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</si>
  <si>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</si>
  <si>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</si>
  <si>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</si>
  <si>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</si>
  <si>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</si>
  <si>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</si>
  <si>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</si>
  <si>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</si>
  <si>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</si>
  <si>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</si>
  <si>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</si>
  <si>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</si>
  <si>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</si>
  <si>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</si>
  <si>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</si>
  <si>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</si>
  <si>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</si>
  <si>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</si>
  <si>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</si>
  <si>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אקסלנס נשואה פסיבי כללי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</si>
  <si>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</si>
  <si>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</si>
  <si>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</si>
  <si>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</si>
  <si>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</si>
  <si>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</si>
  <si>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</si>
  <si>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</si>
  <si>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</si>
  <si>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</si>
  <si>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</si>
  <si>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</si>
  <si>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</si>
  <si>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</si>
  <si>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</si>
  <si>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</si>
  <si>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</si>
  <si>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</si>
  <si>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</si>
  <si>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</si>
  <si>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</si>
  <si>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</si>
  <si>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</si>
  <si>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</si>
  <si>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</si>
  <si>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</si>
  <si>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</si>
  <si>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</si>
  <si>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</si>
  <si>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</si>
  <si>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</si>
  <si>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31/03/22</t>
  </si>
  <si>
    <t>ממצמ 0536- האוצר - ממשלתית צמודה</t>
  </si>
  <si>
    <t>1097708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</si>
  <si>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</si>
  <si>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</si>
  <si>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</si>
  <si>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</si>
  <si>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</si>
  <si>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</si>
  <si>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ממשל צמודה 0529- האוצר - ממשלתית צמודה</t>
  </si>
  <si>
    <t>1157023</t>
  </si>
  <si>
    <t>ממשל צמודה 0726- האוצר - ממשלתית צמודה</t>
  </si>
  <si>
    <t>1169564</t>
  </si>
  <si>
    <t>ממשל צמודה 1025- האוצר - ממשלתית צמודה</t>
  </si>
  <si>
    <t>1135912</t>
  </si>
  <si>
    <t>ממשל צמודה 1131- האוצר - ממשלתית צמודה</t>
  </si>
  <si>
    <t>1172220</t>
  </si>
  <si>
    <t>ממשל צמודה 1151</t>
  </si>
  <si>
    <t>1168301</t>
  </si>
  <si>
    <t>ממשלתי צמוד 0527- האוצר - ממשלתית צמודה</t>
  </si>
  <si>
    <t>1140847</t>
  </si>
  <si>
    <t>ממשלתי צמוד 0545</t>
  </si>
  <si>
    <t>1134865</t>
  </si>
  <si>
    <t>סה"כ לא צמודות</t>
  </si>
  <si>
    <t>סה"כ מלווה קצר מועד</t>
  </si>
  <si>
    <t>סה"כ שחר</t>
  </si>
  <si>
    <t>ממשל שקלי 0226</t>
  </si>
  <si>
    <t>1174697</t>
  </si>
  <si>
    <t>ממשל שקלי 1024- האוצר - ממשלתית שקלית</t>
  </si>
  <si>
    <t>1175777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</si>
  <si>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</si>
  <si>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</si>
  <si>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</si>
  <si>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</si>
  <si>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</si>
  <si>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</si>
  <si>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0432- האוצר - ממשלתית שקלית</t>
  </si>
  <si>
    <t>1180660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</si>
  <si>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</si>
  <si>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</si>
  <si>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</si>
  <si>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</si>
  <si>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</si>
  <si>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</si>
  <si>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</si>
  <si>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</si>
  <si>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</si>
  <si>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</si>
  <si>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 שקלית 1152- האוצר - ממשלתית שקלית</t>
  </si>
  <si>
    <t>1184076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</si>
  <si>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</si>
  <si>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</si>
  <si>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</si>
  <si>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</si>
  <si>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</si>
  <si>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</si>
  <si>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</si>
  <si>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</si>
  <si>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ממשלתי שקלי 723</t>
  </si>
  <si>
    <t>1167105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</si>
  <si>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</si>
  <si>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</si>
  <si>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</si>
  <si>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</si>
  <si>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</si>
  <si>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</si>
  <si>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</si>
  <si>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</si>
  <si>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</si>
  <si>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</si>
  <si>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</si>
  <si>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</si>
  <si>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</si>
  <si>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</si>
  <si>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</si>
  <si>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</si>
  <si>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</si>
  <si>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</si>
  <si>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</si>
  <si>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</si>
  <si>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</si>
  <si>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</si>
  <si>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</si>
  <si>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</si>
  <si>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לאומי   אגח 179- לאומי</t>
  </si>
  <si>
    <t>6040372</t>
  </si>
  <si>
    <t>520018078</t>
  </si>
  <si>
    <t>לאומי אג"ח 181- לאומי</t>
  </si>
  <si>
    <t>6040505</t>
  </si>
  <si>
    <t>Aaa.il</t>
  </si>
  <si>
    <t>מז טפ הנ אגח 62- מזרחי טפחות הנפק</t>
  </si>
  <si>
    <t>2310498</t>
  </si>
  <si>
    <t>520032046</t>
  </si>
  <si>
    <t>29/03/22</t>
  </si>
  <si>
    <t>מז טפ הנפק   45- מזרחי טפחות הנפק</t>
  </si>
  <si>
    <t>2310217</t>
  </si>
  <si>
    <t>מז טפ הנפק   46- מזרחי טפחות הנפק</t>
  </si>
  <si>
    <t>2310225</t>
  </si>
  <si>
    <t>מז טפ הנפק 51- מזרחי טפחות הנפק</t>
  </si>
  <si>
    <t>2310324</t>
  </si>
  <si>
    <t>מזרחי הנפקות אג"ח 49- מזרחי טפחות הנפק</t>
  </si>
  <si>
    <t>2310282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</si>
  <si>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</si>
  <si>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</si>
  <si>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</si>
  <si>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</si>
  <si>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</si>
  <si>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</si>
  <si>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פועלים הנ אגח35- פועלים הנפקות</t>
  </si>
  <si>
    <t>1940618</t>
  </si>
  <si>
    <t>520032640</t>
  </si>
  <si>
    <t>פועלים הנפ אג32- פועלים הנפקות</t>
  </si>
  <si>
    <t>1940535</t>
  </si>
  <si>
    <t>פועלים הנפקות  אג"ח 36- פועלים הנפקות</t>
  </si>
  <si>
    <t>1940659</t>
  </si>
  <si>
    <t>חשמל     אגח 29- חשמל</t>
  </si>
  <si>
    <t>6000236</t>
  </si>
  <si>
    <t>520000472</t>
  </si>
  <si>
    <t>אנרגיה</t>
  </si>
  <si>
    <t>ilAA+</t>
  </si>
  <si>
    <t>חשמל  אג"ח 31- חשמל</t>
  </si>
  <si>
    <t>6000285</t>
  </si>
  <si>
    <t>חשמל אג27</t>
  </si>
  <si>
    <t>6000210</t>
  </si>
  <si>
    <t>נמלי ישראל אג "ח א- נמלי ישראל</t>
  </si>
  <si>
    <t>1145564</t>
  </si>
  <si>
    <t>513569780</t>
  </si>
  <si>
    <t>נדלן מניב בישראל</t>
  </si>
  <si>
    <t>Aa1.il</t>
  </si>
  <si>
    <t>נמלי ישראל אג"ח ב- נמלי ישראל</t>
  </si>
  <si>
    <t>1145572</t>
  </si>
  <si>
    <t>נתיבי הגז אג"ח ד- נתיבי הגז</t>
  </si>
  <si>
    <t>1147503</t>
  </si>
  <si>
    <t>513436394</t>
  </si>
  <si>
    <t>עזריאלי  אגח ז- קבוצת עזריאלי</t>
  </si>
  <si>
    <t>1178672</t>
  </si>
  <si>
    <t>510960719</t>
  </si>
  <si>
    <t>עזריאלי אג"ח ד</t>
  </si>
  <si>
    <t>1138650</t>
  </si>
  <si>
    <t>עזריאלי אג"ח ה- קבוצת עזריאלי</t>
  </si>
  <si>
    <t>1156603</t>
  </si>
  <si>
    <t>עזריאלי אג"ח ו- קבוצת עזריאלי</t>
  </si>
  <si>
    <t>1156611</t>
  </si>
  <si>
    <t>עזריאלי אגח ח- קבוצת עזריאלי</t>
  </si>
  <si>
    <t>1178680</t>
  </si>
  <si>
    <t>אמות  אגח ח- אמות</t>
  </si>
  <si>
    <t>1172782</t>
  </si>
  <si>
    <t>520026683</t>
  </si>
  <si>
    <t>ilAA</t>
  </si>
  <si>
    <t>אמות אג ו'- אמות</t>
  </si>
  <si>
    <t>1158609</t>
  </si>
  <si>
    <t>אמות אג4- אמות</t>
  </si>
  <si>
    <t>1133149</t>
  </si>
  <si>
    <t>ארפורט אג 9- איירפורט סיטי</t>
  </si>
  <si>
    <t>1160944</t>
  </si>
  <si>
    <t>511659401</t>
  </si>
  <si>
    <t>ארפורט סיטי אג"ח 5- איירפורט סיטי</t>
  </si>
  <si>
    <t>1133487</t>
  </si>
  <si>
    <t>גב ים  אגח 9</t>
  </si>
  <si>
    <t>7590219</t>
  </si>
  <si>
    <t>520001736</t>
  </si>
  <si>
    <t>גב ים אג"ח 6- גב-ים</t>
  </si>
  <si>
    <t>7590128</t>
  </si>
  <si>
    <t>מליסרון  אגח יד</t>
  </si>
  <si>
    <t>3230232</t>
  </si>
  <si>
    <t>520037789</t>
  </si>
  <si>
    <t>מליסרון  אגח יז- מליסרון</t>
  </si>
  <si>
    <t>3230273</t>
  </si>
  <si>
    <t>מליסרון אג10- מליסרון</t>
  </si>
  <si>
    <t>3230190</t>
  </si>
  <si>
    <t>מליסרון אג11- מליסרון</t>
  </si>
  <si>
    <t>3230208</t>
  </si>
  <si>
    <t>רבוע נדלן אגח ח- רבוע נדלן</t>
  </si>
  <si>
    <t>1157569</t>
  </si>
  <si>
    <t>513765859</t>
  </si>
  <si>
    <t>ריט 1     אגח ו</t>
  </si>
  <si>
    <t>1138544</t>
  </si>
  <si>
    <t>513821488</t>
  </si>
  <si>
    <t>ריט 1 אגח ה- ריט1</t>
  </si>
  <si>
    <t>1136753</t>
  </si>
  <si>
    <t>שופרסל    אגח ו- שופרסל</t>
  </si>
  <si>
    <t>7770217</t>
  </si>
  <si>
    <t>520022732</t>
  </si>
  <si>
    <t>רשתות שיווק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</si>
  <si>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</si>
  <si>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</si>
  <si>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</si>
  <si>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</si>
  <si>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</si>
  <si>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</si>
  <si>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</si>
  <si>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</si>
  <si>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בזק אגח 10- בזק</t>
  </si>
  <si>
    <t>2300184</t>
  </si>
  <si>
    <t>520031931</t>
  </si>
  <si>
    <t>בזק אגח 12- בזק</t>
  </si>
  <si>
    <t>2300242</t>
  </si>
  <si>
    <t>ביג  אגח יח- ביג</t>
  </si>
  <si>
    <t>1174226</t>
  </si>
  <si>
    <t>513623314</t>
  </si>
  <si>
    <t>Aa3.il</t>
  </si>
  <si>
    <t>ביג אג"ח 15- ביג</t>
  </si>
  <si>
    <t>1162221</t>
  </si>
  <si>
    <t>ישרס אגח טז- ישרס</t>
  </si>
  <si>
    <t>6130223</t>
  </si>
  <si>
    <t>520017807</t>
  </si>
  <si>
    <t>מגה אור אג8- מגה אור</t>
  </si>
  <si>
    <t>1147602</t>
  </si>
  <si>
    <t>513257873</t>
  </si>
  <si>
    <t>סלע נדל"ן אג3</t>
  </si>
  <si>
    <t>1138973</t>
  </si>
  <si>
    <t>513992529</t>
  </si>
  <si>
    <t>גזית גלוב אג11- גזית גלוב</t>
  </si>
  <si>
    <t>1260546</t>
  </si>
  <si>
    <t>520033234</t>
  </si>
  <si>
    <t>נדלן מניב בחו"ל</t>
  </si>
  <si>
    <t>ilA+</t>
  </si>
  <si>
    <t>גזית גלוב אגח יג- גזית גלוב</t>
  </si>
  <si>
    <t>1260652</t>
  </si>
  <si>
    <t>גזית גלוב אגח יד- גזית גלוב</t>
  </si>
  <si>
    <t>1260736</t>
  </si>
  <si>
    <t>גלוב אג"ח 12- גזית גלוב</t>
  </si>
  <si>
    <t>1260603</t>
  </si>
  <si>
    <t>פז נפט    אגח ז- פז חברת הנפט</t>
  </si>
  <si>
    <t>1142595</t>
  </si>
  <si>
    <t>510216054</t>
  </si>
  <si>
    <t>רבוע נדלן אגח ו- רבוע נדלן</t>
  </si>
  <si>
    <t>1140607</t>
  </si>
  <si>
    <t>A1.il</t>
  </si>
  <si>
    <t>אפריקה נכס אגחח- אפי נכסים</t>
  </si>
  <si>
    <t>1142231</t>
  </si>
  <si>
    <t>510560188</t>
  </si>
  <si>
    <t>A2.il</t>
  </si>
  <si>
    <t>מימון ישיר אגחג</t>
  </si>
  <si>
    <t>1171214</t>
  </si>
  <si>
    <t>513893123</t>
  </si>
  <si>
    <t>אשראי חוץ בנקאי</t>
  </si>
  <si>
    <t>שיכון ובינוי אג6- שיכון ובינוי</t>
  </si>
  <si>
    <t>1129733</t>
  </si>
  <si>
    <t>520036104</t>
  </si>
  <si>
    <t>בנייה</t>
  </si>
  <si>
    <t>ilA</t>
  </si>
  <si>
    <t>שיכון ובינוי אג8- שיכון ובינוי</t>
  </si>
  <si>
    <t>1135888</t>
  </si>
  <si>
    <t>או פי סי אגח 2</t>
  </si>
  <si>
    <t>1166057</t>
  </si>
  <si>
    <t>514401702</t>
  </si>
  <si>
    <t>ilA-</t>
  </si>
  <si>
    <t>נכסים ובנין אגח 4- נכסים ובנין</t>
  </si>
  <si>
    <t>6990154</t>
  </si>
  <si>
    <t>520025438</t>
  </si>
  <si>
    <t>חג'ג' אג9- חג'ג' נדלן</t>
  </si>
  <si>
    <t>8230252</t>
  </si>
  <si>
    <t>520033309</t>
  </si>
  <si>
    <t>ilBBB+</t>
  </si>
  <si>
    <t>18/11/21</t>
  </si>
  <si>
    <t>מישורים אגח ח'- מישורים</t>
  </si>
  <si>
    <t>1143163</t>
  </si>
  <si>
    <t>511491839</t>
  </si>
  <si>
    <t>Baa1.il</t>
  </si>
  <si>
    <t>מישורים אגח ט- מישורים</t>
  </si>
  <si>
    <t>1178797</t>
  </si>
  <si>
    <t>דיסקונט הש אג6- דיסקונט השקעות</t>
  </si>
  <si>
    <t>6390207</t>
  </si>
  <si>
    <t>520023896</t>
  </si>
  <si>
    <t>השקעה ואחזקות</t>
  </si>
  <si>
    <t>ilBBB</t>
  </si>
  <si>
    <t>17/10/21</t>
  </si>
  <si>
    <t>דיסקונט מנפיקים אג"ח יג</t>
  </si>
  <si>
    <t>7480155</t>
  </si>
  <si>
    <t>520029935</t>
  </si>
  <si>
    <t>דיסקונט מנפיקים אג"ח יד</t>
  </si>
  <si>
    <t>7480163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</si>
  <si>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</si>
  <si>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</si>
  <si>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</si>
  <si>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</si>
  <si>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</si>
  <si>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</si>
  <si>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</si>
  <si>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</si>
  <si>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</si>
  <si>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</si>
  <si>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עמידר אגח א- עמידר</t>
  </si>
  <si>
    <t>1143585</t>
  </si>
  <si>
    <t>520017393</t>
  </si>
  <si>
    <t>חשמל     אגח 26- חשמל</t>
  </si>
  <si>
    <t>6000202</t>
  </si>
  <si>
    <t>חשמל אג"ח 30- חשמל</t>
  </si>
  <si>
    <t>6000277</t>
  </si>
  <si>
    <t>נמלי ישראל אג"ח ג- נמלי ישראל</t>
  </si>
  <si>
    <t>1145580</t>
  </si>
  <si>
    <t>שטראוס    אגח ה- שטראוס גרופ</t>
  </si>
  <si>
    <t>7460389</t>
  </si>
  <si>
    <t>520003781</t>
  </si>
  <si>
    <t>מזון</t>
  </si>
  <si>
    <t>שטראוס    אגח ו- שטראוס גרופ</t>
  </si>
  <si>
    <t>7460421</t>
  </si>
  <si>
    <t>תעשיה אוירית אג"ח 4</t>
  </si>
  <si>
    <t>1133131</t>
  </si>
  <si>
    <t>520027194</t>
  </si>
  <si>
    <t>ביטחוניות</t>
  </si>
  <si>
    <t>איי.סי.אל אגח ז- איי.סי.אל</t>
  </si>
  <si>
    <t>2810372</t>
  </si>
  <si>
    <t>520027830</t>
  </si>
  <si>
    <t>אלביט מע' אגח ב- אלביט מערכות</t>
  </si>
  <si>
    <t>1178235</t>
  </si>
  <si>
    <t>520043027</t>
  </si>
  <si>
    <t>אמות      אגח ה- אמות</t>
  </si>
  <si>
    <t>1138114</t>
  </si>
  <si>
    <t>אמות אגח ז- אמות</t>
  </si>
  <si>
    <t>1162866</t>
  </si>
  <si>
    <t>אקויטל    אגח 2- אקויטל</t>
  </si>
  <si>
    <t>7550122</t>
  </si>
  <si>
    <t>520030859</t>
  </si>
  <si>
    <t>אקויטל אגח 3- אקויטל</t>
  </si>
  <si>
    <t>7550148</t>
  </si>
  <si>
    <t>גב ים אג8- גב-ים</t>
  </si>
  <si>
    <t>7590151</t>
  </si>
  <si>
    <t>דה זראסאי אג5- דה זראסאי גרופ</t>
  </si>
  <si>
    <t>1169556</t>
  </si>
  <si>
    <t>1744984</t>
  </si>
  <si>
    <t>הראל השק אגח א- הראל השקעות</t>
  </si>
  <si>
    <t>5850110</t>
  </si>
  <si>
    <t>520033986</t>
  </si>
  <si>
    <t>ביטוח</t>
  </si>
  <si>
    <t>Aa2.il</t>
  </si>
  <si>
    <t>וילאר אגח 7- וילאר</t>
  </si>
  <si>
    <t>4160149</t>
  </si>
  <si>
    <t>520038910</t>
  </si>
  <si>
    <t>וילאר אגח ח- וילאר</t>
  </si>
  <si>
    <t>4160156</t>
  </si>
  <si>
    <t>זה זראסאי אג4- דה זראסאי גרופ</t>
  </si>
  <si>
    <t>1147560</t>
  </si>
  <si>
    <t>ישראכרט אגח א- ישראכרט</t>
  </si>
  <si>
    <t>1157536</t>
  </si>
  <si>
    <t>510706153</t>
  </si>
  <si>
    <t>שרותים פיננסים</t>
  </si>
  <si>
    <t>ישראמקו   אג3- ישראמקו יהש</t>
  </si>
  <si>
    <t>2320232</t>
  </si>
  <si>
    <t>550010003</t>
  </si>
  <si>
    <t>חיפושי נפט וגז</t>
  </si>
  <si>
    <t>כיל       אגח ה</t>
  </si>
  <si>
    <t>2810299</t>
  </si>
  <si>
    <t>מבנה תעשיה אג16</t>
  </si>
  <si>
    <t>2260438</t>
  </si>
  <si>
    <t>520024126</t>
  </si>
  <si>
    <t>מגדל הון  אגח ד- מגדל ביטוח הון</t>
  </si>
  <si>
    <t>1137033</t>
  </si>
  <si>
    <t>513230029</t>
  </si>
  <si>
    <t>מליסרון אגח טו</t>
  </si>
  <si>
    <t>3230240</t>
  </si>
  <si>
    <t>מנורה מב  אגח ג- מנורה מבטחים החזקות</t>
  </si>
  <si>
    <t>5660063</t>
  </si>
  <si>
    <t>520007469</t>
  </si>
  <si>
    <t>נפטא אגח ח- נפטא</t>
  </si>
  <si>
    <t>6430169</t>
  </si>
  <si>
    <t>520020942</t>
  </si>
  <si>
    <t>סאמיט     אגח י- סאמיט</t>
  </si>
  <si>
    <t>1143395</t>
  </si>
  <si>
    <t>520043720</t>
  </si>
  <si>
    <t>סאמיט אג6- סאמיט</t>
  </si>
  <si>
    <t>1130939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</si>
  <si>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</si>
  <si>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</si>
  <si>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</si>
  <si>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</si>
  <si>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</si>
  <si>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שופרסל אג"ח ז- שופרסל</t>
  </si>
  <si>
    <t>7770258</t>
  </si>
  <si>
    <t>שופרסל אג5- שופרסל</t>
  </si>
  <si>
    <t>7770209</t>
  </si>
  <si>
    <t>שלמה החז אגח יז- שלמה החזקות</t>
  </si>
  <si>
    <t>1410299</t>
  </si>
  <si>
    <t>אלוני חץ אג10- אלוני חץ</t>
  </si>
  <si>
    <t>3900362</t>
  </si>
  <si>
    <t>520038506</t>
  </si>
  <si>
    <t>אלוני חץ אג9- אלוני חץ</t>
  </si>
  <si>
    <t>3900354</t>
  </si>
  <si>
    <t>אלוני חץ אגח יב- אלוני חץ</t>
  </si>
  <si>
    <t>3900495</t>
  </si>
  <si>
    <t>21/03/22</t>
  </si>
  <si>
    <t>אלקו אגח יג- אלקו</t>
  </si>
  <si>
    <t>6940233</t>
  </si>
  <si>
    <t>520025370</t>
  </si>
  <si>
    <t>בזק       אגח 9</t>
  </si>
  <si>
    <t>2300176</t>
  </si>
  <si>
    <t>בזק אגח 11- בזק</t>
  </si>
  <si>
    <t>2300234</t>
  </si>
  <si>
    <t>ביג אגח יט- ביג</t>
  </si>
  <si>
    <t>1181007</t>
  </si>
  <si>
    <t>דה זראסאי אגח ג- דה זראסאי גרופ</t>
  </si>
  <si>
    <t>1137975</t>
  </si>
  <si>
    <t>הפניקס אג4- הפניקס</t>
  </si>
  <si>
    <t>7670250</t>
  </si>
  <si>
    <t>520017450</t>
  </si>
  <si>
    <t>הראל הנ אג14- הראל ביטוח מימון והנפקות</t>
  </si>
  <si>
    <t>1143122</t>
  </si>
  <si>
    <t>513834200</t>
  </si>
  <si>
    <t>הראל הנ אג15- הראל ביטוח מימון והנפקות</t>
  </si>
  <si>
    <t>1143130</t>
  </si>
  <si>
    <t>הראל הנפ אגח טז- הראל ביטוח מימון והנפקות</t>
  </si>
  <si>
    <t>1157601</t>
  </si>
  <si>
    <t>הראל הנפ אגח יא- הראל ביטוח מימון והנפקות</t>
  </si>
  <si>
    <t>1136316</t>
  </si>
  <si>
    <t>הראל הנפקות אג יב- הראל ביטוח מימון והנפקות</t>
  </si>
  <si>
    <t>1138163</t>
  </si>
  <si>
    <t>הראל הנפקות אג יג- הראל ביטוח מימון והנפקות</t>
  </si>
  <si>
    <t>1138171</t>
  </si>
  <si>
    <t>הראל הנפקות אגח יז- הראל ביטוח מימון והנפקות</t>
  </si>
  <si>
    <t>1161454</t>
  </si>
  <si>
    <t>ווסטדייל  אגח א- ווסטדייל אמריקה</t>
  </si>
  <si>
    <t>1157577</t>
  </si>
  <si>
    <t>1772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</si>
  <si>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</si>
  <si>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</si>
  <si>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</si>
  <si>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</si>
  <si>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</si>
  <si>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</si>
  <si>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</si>
  <si>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יוניברסל  אגח ד- יוניברסל מוטורס-UMI</t>
  </si>
  <si>
    <t>1172253</t>
  </si>
  <si>
    <t>511809071</t>
  </si>
  <si>
    <t>מסחר</t>
  </si>
  <si>
    <t>יוניברסל אגח ב- יוניברסל מוטורס-UMI</t>
  </si>
  <si>
    <t>1141647</t>
  </si>
  <si>
    <t>ישרס אג"ח 14- ישרס</t>
  </si>
  <si>
    <t>6130199</t>
  </si>
  <si>
    <t>כלל ביטוח  אגח יא- כללביט מימון</t>
  </si>
  <si>
    <t>1160647</t>
  </si>
  <si>
    <t>513754069</t>
  </si>
  <si>
    <t>כלל ביטוח אג"ח 8- כללביט מימון</t>
  </si>
  <si>
    <t>1132968</t>
  </si>
  <si>
    <t>כללביט  אגח יב- כללביט מימון</t>
  </si>
  <si>
    <t>1179928</t>
  </si>
  <si>
    <t>כללביט אגח  י- כללביט מימון</t>
  </si>
  <si>
    <t>1136068</t>
  </si>
  <si>
    <t>מגדל הון  אג"ח ז- מגדל ביטוח הון</t>
  </si>
  <si>
    <t>1156041</t>
  </si>
  <si>
    <t>מגדל הון  אגח ה</t>
  </si>
  <si>
    <t>1139286</t>
  </si>
  <si>
    <t>מגדל הון  אגח ו- מגדל ביטוח הון</t>
  </si>
  <si>
    <t>1142785</t>
  </si>
  <si>
    <t>מגדל הון אג"ח 3- מגדל ביטוח הון</t>
  </si>
  <si>
    <t>1135862</t>
  </si>
  <si>
    <t>מנורה הון התח ד- מנורה מבטחים גיוס הון</t>
  </si>
  <si>
    <t>1135920</t>
  </si>
  <si>
    <t>513937714</t>
  </si>
  <si>
    <t>נמקו      אגח א- נמקו ריאלטי</t>
  </si>
  <si>
    <t>1139575</t>
  </si>
  <si>
    <t>1665</t>
  </si>
  <si>
    <t>נמקו אגח ב- נמקו ריאלטי</t>
  </si>
  <si>
    <t>1160258</t>
  </si>
  <si>
    <t>פורמולה אג"ח ג'- פורמולה מערכות</t>
  </si>
  <si>
    <t>2560209</t>
  </si>
  <si>
    <t>520036690</t>
  </si>
  <si>
    <t>שרותי מידע</t>
  </si>
  <si>
    <t>פניקס הון אג"ח 4- הפניקס גיוסי הון</t>
  </si>
  <si>
    <t>1133529</t>
  </si>
  <si>
    <t>514290345</t>
  </si>
  <si>
    <t>פניקס הון אג"ח 8- הפניקס גיוסי הון</t>
  </si>
  <si>
    <t>1139815</t>
  </si>
  <si>
    <t>פניקס הון אגח ו- הפניקס גיוסי הון</t>
  </si>
  <si>
    <t>1136696</t>
  </si>
  <si>
    <t>פניקס הון אגח ט- הפניקס גיוסי הון</t>
  </si>
  <si>
    <t>1155522</t>
  </si>
  <si>
    <t>פניקס הון אגח י- הפניקס גיוסי הון</t>
  </si>
  <si>
    <t>1155530</t>
  </si>
  <si>
    <t>פניקס הון אגח יא- הפניקס גיוסי הון</t>
  </si>
  <si>
    <t>1159359</t>
  </si>
  <si>
    <t>פסיפיק אגח ב- פסיפיק אוק</t>
  </si>
  <si>
    <t>1163062</t>
  </si>
  <si>
    <t>1900288</t>
  </si>
  <si>
    <t>אבגול     אגח ג- אבגול</t>
  </si>
  <si>
    <t>1133289</t>
  </si>
  <si>
    <t>510119068</t>
  </si>
  <si>
    <t>עץ, נייר ודפוס</t>
  </si>
  <si>
    <t>אלקטרה  אג"ח ה'- אלקטרה</t>
  </si>
  <si>
    <t>7390222</t>
  </si>
  <si>
    <t>520028911</t>
  </si>
  <si>
    <t>אלקטרה אג"ח 4</t>
  </si>
  <si>
    <t>7390149</t>
  </si>
  <si>
    <t>אמ.ג'יג'י אג"ח א'- אמ.ג'י.ג'י</t>
  </si>
  <si>
    <t>1155795</t>
  </si>
  <si>
    <t>1761</t>
  </si>
  <si>
    <t>אמ.ג'יג'י אגח ב- אמ.ג'י.ג'י</t>
  </si>
  <si>
    <t>1160811</t>
  </si>
  <si>
    <t>דלתא.ק1- דלתא</t>
  </si>
  <si>
    <t>6270144</t>
  </si>
  <si>
    <t>520025602</t>
  </si>
  <si>
    <t>דמרי      אגח ז- דמרי</t>
  </si>
  <si>
    <t>1141191</t>
  </si>
  <si>
    <t>511399388</t>
  </si>
  <si>
    <t>דמרי אג"ח 8- דמרי</t>
  </si>
  <si>
    <t>1153725</t>
  </si>
  <si>
    <t>דמרי אגח ט</t>
  </si>
  <si>
    <t>1168368</t>
  </si>
  <si>
    <t>ווסטדייל אגח ב- ווסטדייל אמריקה</t>
  </si>
  <si>
    <t>1161322</t>
  </si>
  <si>
    <t>טמפו משק  אגח ג- טמפו משקאות</t>
  </si>
  <si>
    <t>1162544</t>
  </si>
  <si>
    <t>513682625</t>
  </si>
  <si>
    <t>לייטסטון  אגח ב- לייטסטון</t>
  </si>
  <si>
    <t>1160746</t>
  </si>
  <si>
    <t>1630</t>
  </si>
  <si>
    <t>לייטסטון אג1- לייטסטון</t>
  </si>
  <si>
    <t>1133891</t>
  </si>
  <si>
    <t>מיטב דש השקעות אגח ד- מיטב דש השקעות</t>
  </si>
  <si>
    <t>1161371</t>
  </si>
  <si>
    <t>520043795</t>
  </si>
  <si>
    <t>ממן       אגח ג- ממן</t>
  </si>
  <si>
    <t>2380053</t>
  </si>
  <si>
    <t>520036435</t>
  </si>
  <si>
    <t>מנורה הון הת אגח ו'- מנורה מבטחים גיוס הון</t>
  </si>
  <si>
    <t>1160241</t>
  </si>
  <si>
    <t>מנורה הון הת5- מנורה מבטחים גיוס הון</t>
  </si>
  <si>
    <t>1143411</t>
  </si>
  <si>
    <t>נייר חדרה אג6- נייר חדרה</t>
  </si>
  <si>
    <t>6320105</t>
  </si>
  <si>
    <t>520018383</t>
  </si>
  <si>
    <t>סופרגז אגח א- סופרגז אנרגיה</t>
  </si>
  <si>
    <t>1167360</t>
  </si>
  <si>
    <t>516077989</t>
  </si>
  <si>
    <t>סטרוברי אגח ג- סטרוברי</t>
  </si>
  <si>
    <t>1179019</t>
  </si>
  <si>
    <t>1863501</t>
  </si>
  <si>
    <t>ספנסר אגח ג- ספנסר אקוויטי</t>
  </si>
  <si>
    <t>1147495</t>
  </si>
  <si>
    <t>1838863</t>
  </si>
  <si>
    <t>פז נפט אג4</t>
  </si>
  <si>
    <t>1132505</t>
  </si>
  <si>
    <t>פז נפט אג5- פז חברת הנפט</t>
  </si>
  <si>
    <t>1139534</t>
  </si>
  <si>
    <t>פז נפט אגח ח- פז חברת הנפט</t>
  </si>
  <si>
    <t>1162817</t>
  </si>
  <si>
    <t>פרטנר     אגח ו- פרטנר</t>
  </si>
  <si>
    <t>1141415</t>
  </si>
  <si>
    <t>520044314</t>
  </si>
  <si>
    <t>פרטנר  אגח ז- פרטנר</t>
  </si>
  <si>
    <t>1156397</t>
  </si>
  <si>
    <t>פתאל אג2- פתאל נכסים (אירופה)</t>
  </si>
  <si>
    <t>1140854</t>
  </si>
  <si>
    <t>515328250</t>
  </si>
  <si>
    <t>קרסו      אגח ג- קרסו מוטורס</t>
  </si>
  <si>
    <t>1141829</t>
  </si>
  <si>
    <t>514065283</t>
  </si>
  <si>
    <t>קרסו  אגח ד- קרסו מוטורס</t>
  </si>
  <si>
    <t>1173566</t>
  </si>
  <si>
    <t>20/03/22</t>
  </si>
  <si>
    <t>קרסו אגח א- קרסו מוטורס</t>
  </si>
  <si>
    <t>1136464</t>
  </si>
  <si>
    <t>קרסו אגח ב- קרסו מוטורס</t>
  </si>
  <si>
    <t>1139591</t>
  </si>
  <si>
    <t>שפיר הנדס אגח ב- שפיר הנדסה</t>
  </si>
  <si>
    <t>1141951</t>
  </si>
  <si>
    <t>514892801</t>
  </si>
  <si>
    <t>מתכת ומוצרי בניה</t>
  </si>
  <si>
    <t>שפיר הנדסה אגח א</t>
  </si>
  <si>
    <t>1136134</t>
  </si>
  <si>
    <t>שפיר הנדסה אגח ג- שפיר הנדסה</t>
  </si>
  <si>
    <t>1178417</t>
  </si>
  <si>
    <t>*אלבר אג15- אלבר שירותי מימונית</t>
  </si>
  <si>
    <t>1138536</t>
  </si>
  <si>
    <t>512025891</t>
  </si>
  <si>
    <t>*אלבר אגח יח- אלבר שירותי מימונית</t>
  </si>
  <si>
    <t>1158740</t>
  </si>
  <si>
    <t>אזורים   אגח 12</t>
  </si>
  <si>
    <t>7150360</t>
  </si>
  <si>
    <t>520025990</t>
  </si>
  <si>
    <t>אזורים   אגח 14- אזורים</t>
  </si>
  <si>
    <t>7150444</t>
  </si>
  <si>
    <t>אזורים אגח 13- אזורים</t>
  </si>
  <si>
    <t>7150410</t>
  </si>
  <si>
    <t>אי.די.אי הנפקות הת ד- איידיאיי הנפקות</t>
  </si>
  <si>
    <t>1133099</t>
  </si>
  <si>
    <t>514486042</t>
  </si>
  <si>
    <t>איי.די.איי. אג"ח ה- איידיאיי הנפקות</t>
  </si>
  <si>
    <t>1155878</t>
  </si>
  <si>
    <t>אלדן תחבורה אגח ו- אלדן תחבורה</t>
  </si>
  <si>
    <t>1161678</t>
  </si>
  <si>
    <t>510454333</t>
  </si>
  <si>
    <t>אלון רבוע אגח ו- אלון רבוע כחול</t>
  </si>
  <si>
    <t>1169127</t>
  </si>
  <si>
    <t>520042847</t>
  </si>
  <si>
    <t>אנלייט אנ אגח ד- אנלייט אנרגיה</t>
  </si>
  <si>
    <t>7200256</t>
  </si>
  <si>
    <t>520041146</t>
  </si>
  <si>
    <t>אנרגיה מתחדשת</t>
  </si>
  <si>
    <t>אנלייט אנרגיה אג ו- אנלייט אנרגיה</t>
  </si>
  <si>
    <t>7200173</t>
  </si>
  <si>
    <t>אנרג'יקס אגח א- אנרג'יקס</t>
  </si>
  <si>
    <t>1161751</t>
  </si>
  <si>
    <t>513901371</t>
  </si>
  <si>
    <t>אפי נכסים אגח י- אפי נכסים</t>
  </si>
  <si>
    <t>1160878</t>
  </si>
  <si>
    <t>אפי נכסים אגח יב- אפי נכסים</t>
  </si>
  <si>
    <t>1173764</t>
  </si>
  <si>
    <t>אפריקה מג אגח ה- אפריקה מגורים</t>
  </si>
  <si>
    <t>1162825</t>
  </si>
  <si>
    <t>520034760</t>
  </si>
  <si>
    <t>אפריקה מגורים אג 4- אפריקה מגורים</t>
  </si>
  <si>
    <t>1142645</t>
  </si>
  <si>
    <t>אפריקה נכסים אג"ח ט- אפי נכסים</t>
  </si>
  <si>
    <t>1156470</t>
  </si>
  <si>
    <t>אשדר      אגח ד- אשדר</t>
  </si>
  <si>
    <t>1135607</t>
  </si>
  <si>
    <t>510609761</t>
  </si>
  <si>
    <t>אשדר אגח 5- אשדר</t>
  </si>
  <si>
    <t>1157783</t>
  </si>
  <si>
    <t>אשטרום נכסים אג"ח 9- אשטרום נכסים</t>
  </si>
  <si>
    <t>2510170</t>
  </si>
  <si>
    <t>520036617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</si>
  <si>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</si>
  <si>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</si>
  <si>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</si>
  <si>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</si>
  <si>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</si>
  <si>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בזן   אגח יב- בזן (בתי זיקוק)</t>
  </si>
  <si>
    <t>2590578</t>
  </si>
  <si>
    <t>520036658</t>
  </si>
  <si>
    <t>בזן  אגח י'- בזן (בתי זיקוק)</t>
  </si>
  <si>
    <t>2590511</t>
  </si>
  <si>
    <t>בזן אג"ח 5- בזן (בתי זיקוק)</t>
  </si>
  <si>
    <t>2590388</t>
  </si>
  <si>
    <t>דה לסר אגח ו- דה לסר</t>
  </si>
  <si>
    <t>1167477</t>
  </si>
  <si>
    <t>1513</t>
  </si>
  <si>
    <t>ויתניה    אגח ד- ויתניה</t>
  </si>
  <si>
    <t>1139476</t>
  </si>
  <si>
    <t>512096793</t>
  </si>
  <si>
    <t>חברה לישראל אגח 10</t>
  </si>
  <si>
    <t>5760236</t>
  </si>
  <si>
    <t>520028010</t>
  </si>
  <si>
    <t>חברה לישראל אגח 12- חברה לישראל</t>
  </si>
  <si>
    <t>5760251</t>
  </si>
  <si>
    <t>חברה לישראל אגח 15- חברה לישראל</t>
  </si>
  <si>
    <t>5760327</t>
  </si>
  <si>
    <t>חברה לישראל אגח14- חברה לישראל</t>
  </si>
  <si>
    <t>5760301</t>
  </si>
  <si>
    <t>מגדלי תיכון אגח ד- מגדלי ים תיכון</t>
  </si>
  <si>
    <t>1159326</t>
  </si>
  <si>
    <t>512719485</t>
  </si>
  <si>
    <t>מגדלי תיכון אגחה</t>
  </si>
  <si>
    <t>1168517</t>
  </si>
  <si>
    <t>נאוי אגח ה- נאוי</t>
  </si>
  <si>
    <t>2080257</t>
  </si>
  <si>
    <t>520036070</t>
  </si>
  <si>
    <t>נכסים ובנין אגח 7- נכסים ובנין</t>
  </si>
  <si>
    <t>6990196</t>
  </si>
  <si>
    <t>נכסים ובנין אגח ט- נכסים ובנין</t>
  </si>
  <si>
    <t>6990212</t>
  </si>
  <si>
    <t>סאות'רן אג"ח ג- סאותרן פרופרטיס</t>
  </si>
  <si>
    <t>1159474</t>
  </si>
  <si>
    <t>1921080</t>
  </si>
  <si>
    <t>סלקום    אגח יא</t>
  </si>
  <si>
    <t>1139252</t>
  </si>
  <si>
    <t>511930125</t>
  </si>
  <si>
    <t>סלקום    אגח יב- סלקום</t>
  </si>
  <si>
    <t>1143080</t>
  </si>
  <si>
    <t>סלקום אג"ח 9</t>
  </si>
  <si>
    <t>1132836</t>
  </si>
  <si>
    <t>ספנסר  אג2- ספנסר אקוויטי</t>
  </si>
  <si>
    <t>1139898</t>
  </si>
  <si>
    <t>פנינסולה אגח ג- פנינסולה</t>
  </si>
  <si>
    <t>3330222</t>
  </si>
  <si>
    <t>520033713</t>
  </si>
  <si>
    <t>פרשקובסקי אגח יג</t>
  </si>
  <si>
    <t>1169309</t>
  </si>
  <si>
    <t>513817817</t>
  </si>
  <si>
    <t>פתאל אג1</t>
  </si>
  <si>
    <t>1137512</t>
  </si>
  <si>
    <t>פתאל אגח 3- פתאל נכסים (אירופה)</t>
  </si>
  <si>
    <t>1141852</t>
  </si>
  <si>
    <t>פתאל אירו אגח ד- פתאל נכסים (אירופה)</t>
  </si>
  <si>
    <t>1168038</t>
  </si>
  <si>
    <t>שיכון ובינוי אג7- שיכון ובינוי</t>
  </si>
  <si>
    <t>1129741</t>
  </si>
  <si>
    <t>שכון ובי אגח 10- שיכון ובינוי</t>
  </si>
  <si>
    <t>1175132</t>
  </si>
  <si>
    <t>או.פי.סי  אגח ג- או.פי.סי אנרגיה</t>
  </si>
  <si>
    <t>1180355</t>
  </si>
  <si>
    <t>אלון רבוע אגח ד- אלון רבוע כחול</t>
  </si>
  <si>
    <t>1139583</t>
  </si>
  <si>
    <t>A3.il</t>
  </si>
  <si>
    <t>אלטיטיוד  אגח א- אלטיטיוד השקעות</t>
  </si>
  <si>
    <t>1143924</t>
  </si>
  <si>
    <t>1963039</t>
  </si>
  <si>
    <t>אנקור     אגח א- אנקור פרופרטיס</t>
  </si>
  <si>
    <t>1141118</t>
  </si>
  <si>
    <t>1939883</t>
  </si>
  <si>
    <t>אסאר אקורד אגח א- אס.אר אקורד</t>
  </si>
  <si>
    <t>4220349</t>
  </si>
  <si>
    <t>520038670</t>
  </si>
  <si>
    <t>אקסטל  אגח ג- אקסטל לימיטד</t>
  </si>
  <si>
    <t>1175041</t>
  </si>
  <si>
    <t>1622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</si>
  <si>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</si>
  <si>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</si>
  <si>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</si>
  <si>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</si>
  <si>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</si>
  <si>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</si>
  <si>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</si>
  <si>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דור אלון אג6- דור אלון</t>
  </si>
  <si>
    <t>1140656</t>
  </si>
  <si>
    <t>דורסל אגח ד- דורסל</t>
  </si>
  <si>
    <t>1178128</t>
  </si>
  <si>
    <t>512112806</t>
  </si>
  <si>
    <t>הרץ פרופר אגח א- הרץ פרופרטיס</t>
  </si>
  <si>
    <t>1142603</t>
  </si>
  <si>
    <t>1957081</t>
  </si>
  <si>
    <t>מלרן אגח ג- מלרן פרוייקטים</t>
  </si>
  <si>
    <t>1180058</t>
  </si>
  <si>
    <t>514097591</t>
  </si>
  <si>
    <t>מלרן אגח2- מלרן פרוייקטים</t>
  </si>
  <si>
    <t>1170323</t>
  </si>
  <si>
    <t>נאוויטס פטרו אגח ב- נאוויטס פטרו</t>
  </si>
  <si>
    <t>1169614</t>
  </si>
  <si>
    <t>550263107</t>
  </si>
  <si>
    <t>סאות'רן   אגח א- סאותרן פרופרטיס</t>
  </si>
  <si>
    <t>1140094</t>
  </si>
  <si>
    <t>סאות'רן אגח ב- סאותרן פרופרטיס</t>
  </si>
  <si>
    <t>1143387</t>
  </si>
  <si>
    <t>פתאל החזקות אג2- פתאל החזקות</t>
  </si>
  <si>
    <t>1150812</t>
  </si>
  <si>
    <t>512607888</t>
  </si>
  <si>
    <t>מלונאות ותיירות</t>
  </si>
  <si>
    <t>פתאל החזקות אגח ג- פתאל החזקות</t>
  </si>
  <si>
    <t>1161785</t>
  </si>
  <si>
    <t>קופרליין  אגח ב- קופרליין</t>
  </si>
  <si>
    <t>1140177</t>
  </si>
  <si>
    <t>1648</t>
  </si>
  <si>
    <t>קליין     אגח ב- קליין קבוצה</t>
  </si>
  <si>
    <t>1140409</t>
  </si>
  <si>
    <t>1886279</t>
  </si>
  <si>
    <t>קרדן נדלן אג5- קרדן נדלן</t>
  </si>
  <si>
    <t>1172725</t>
  </si>
  <si>
    <t>520041005</t>
  </si>
  <si>
    <t>קרדן נדלן אגח ד</t>
  </si>
  <si>
    <t>1162353</t>
  </si>
  <si>
    <t>שלמה נדלן אגח ג- שלמה נדלן</t>
  </si>
  <si>
    <t>1137439</t>
  </si>
  <si>
    <t>513957472</t>
  </si>
  <si>
    <t>שלמה נדלן אגח ד- שלמה נדלן</t>
  </si>
  <si>
    <t>1157668</t>
  </si>
  <si>
    <t>אאורה אגח טו- אאורה</t>
  </si>
  <si>
    <t>3730504</t>
  </si>
  <si>
    <t>520038274</t>
  </si>
  <si>
    <t>איילון הנ אגח ב- איילון ביטוח הנפקות</t>
  </si>
  <si>
    <t>1178813</t>
  </si>
  <si>
    <t>514732825</t>
  </si>
  <si>
    <t>דלשה קפיטל אגח ב- דלשה קפיטל</t>
  </si>
  <si>
    <t>1137314</t>
  </si>
  <si>
    <t>1888119</t>
  </si>
  <si>
    <t>חג'ג' אג"ח 8- חג'ג' נדלן</t>
  </si>
  <si>
    <t>8230229</t>
  </si>
  <si>
    <t>מויניאן   אגח ב- מויניאן לימיטד</t>
  </si>
  <si>
    <t>1143015</t>
  </si>
  <si>
    <t>1643</t>
  </si>
  <si>
    <t>מויניאן אג"ח א'- מויניאן לימיטד</t>
  </si>
  <si>
    <t>1135656</t>
  </si>
  <si>
    <t>צמח המרמן אגח ו- צמח המרמן</t>
  </si>
  <si>
    <t>1158633</t>
  </si>
  <si>
    <t>512531203</t>
  </si>
  <si>
    <t>שוהם ביזנס אגח ג- שוהם ביזנס</t>
  </si>
  <si>
    <t>1171446</t>
  </si>
  <si>
    <t>520043860</t>
  </si>
  <si>
    <t>*הכשרה חב לבטוח אגח 4- הכשרה חב לביטוח</t>
  </si>
  <si>
    <t>1156025</t>
  </si>
  <si>
    <t>520042177</t>
  </si>
  <si>
    <t>Baa2.il</t>
  </si>
  <si>
    <t>אורון  אגח ב- אורון קבוצה</t>
  </si>
  <si>
    <t>1160571</t>
  </si>
  <si>
    <t>513432765</t>
  </si>
  <si>
    <t>אמ.די.ג'י אג3- אמ.די.ג'י</t>
  </si>
  <si>
    <t>1142504</t>
  </si>
  <si>
    <t>1632</t>
  </si>
  <si>
    <t>דיסק השק  אגח י- דיסקונט השקעות</t>
  </si>
  <si>
    <t>6390348</t>
  </si>
  <si>
    <t>דיסק השק אגח יא- דיסקונט השקעות</t>
  </si>
  <si>
    <t>6390405</t>
  </si>
  <si>
    <t>ווטרסטון אג1- ווטרסטון</t>
  </si>
  <si>
    <t>1140987</t>
  </si>
  <si>
    <t>1938699</t>
  </si>
  <si>
    <t>נובל      אגח א- נובל אסטס</t>
  </si>
  <si>
    <t>1141860</t>
  </si>
  <si>
    <t>1947641</t>
  </si>
  <si>
    <t>אול-יר    אגח ב- אול יר</t>
  </si>
  <si>
    <t>1139781</t>
  </si>
  <si>
    <t>184580</t>
  </si>
  <si>
    <t>C.il</t>
  </si>
  <si>
    <t>14/01/21</t>
  </si>
  <si>
    <t>אלביט מערכות אגח ג- אלביט מערכות</t>
  </si>
  <si>
    <t>1178250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</si>
  <si>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</si>
  <si>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</si>
  <si>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</si>
  <si>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</si>
  <si>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</si>
  <si>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</si>
  <si>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</si>
  <si>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</si>
  <si>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אבגול     אגח ד- אבגול</t>
  </si>
  <si>
    <t>1140417</t>
  </si>
  <si>
    <t>דלתא      אגח ו- דלתא</t>
  </si>
  <si>
    <t>6270193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</si>
  <si>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</si>
  <si>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</si>
  <si>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</si>
  <si>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</si>
  <si>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</si>
  <si>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</si>
  <si>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</si>
  <si>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</si>
  <si>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בזן       אגח ט- בזן (בתי זיקוק)</t>
  </si>
  <si>
    <t>2590461</t>
  </si>
  <si>
    <t>בזן אג"ח 6- בזן (בתי זיקוק)</t>
  </si>
  <si>
    <t>2590396</t>
  </si>
  <si>
    <t>חברה לישראל אג"ח 11</t>
  </si>
  <si>
    <t>5760244</t>
  </si>
  <si>
    <t>חברה לישראל אג"ח 13</t>
  </si>
  <si>
    <t>5760269</t>
  </si>
  <si>
    <t>פננטפארק  אגח א- פננטפארק</t>
  </si>
  <si>
    <t>1142371</t>
  </si>
  <si>
    <t>1504619</t>
  </si>
  <si>
    <t>סה"כ אחר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</si>
  <si>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</si>
  <si>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</si>
  <si>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</si>
  <si>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</si>
  <si>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</si>
  <si>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</si>
  <si>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</si>
  <si>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</si>
  <si>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</si>
  <si>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</si>
  <si>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</si>
  <si>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</si>
  <si>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אלביט מערכות- אלביט מערכות</t>
  </si>
  <si>
    <t>1081124</t>
  </si>
  <si>
    <t>אשטרום קבוצה- אשטרום קבוצה</t>
  </si>
  <si>
    <t>1132315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</si>
  <si>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</si>
  <si>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</si>
  <si>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</si>
  <si>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</si>
  <si>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</si>
  <si>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</si>
  <si>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</si>
  <si>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</si>
  <si>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</si>
  <si>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</si>
  <si>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</si>
  <si>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</si>
  <si>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</si>
  <si>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</si>
  <si>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</si>
  <si>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</si>
  <si>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אלקטרה- אלקטרה</t>
  </si>
  <si>
    <t>739037</t>
  </si>
  <si>
    <t>חברה לישראל- חברה לישראל</t>
  </si>
  <si>
    <t>576017</t>
  </si>
  <si>
    <t>קנון- קנון הולדינגס</t>
  </si>
  <si>
    <t>1134139</t>
  </si>
  <si>
    <t>1635</t>
  </si>
  <si>
    <t>אפקו- אופקו</t>
  </si>
  <si>
    <t>1129543</t>
  </si>
  <si>
    <t>2279206</t>
  </si>
  <si>
    <t>השקעות במדעי החיים</t>
  </si>
  <si>
    <t>איי.סי.אל- איי.סי.אל</t>
  </si>
  <si>
    <t>281014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</si>
  <si>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</si>
  <si>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</si>
  <si>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</si>
  <si>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</si>
  <si>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</si>
  <si>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</si>
  <si>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</si>
  <si>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</si>
  <si>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</si>
  <si>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</si>
  <si>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</si>
  <si>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</si>
  <si>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</si>
  <si>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</si>
  <si>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</si>
  <si>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</si>
  <si>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</si>
  <si>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</si>
  <si>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</si>
  <si>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</si>
  <si>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</si>
  <si>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</si>
  <si>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</si>
  <si>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</si>
  <si>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</si>
  <si>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</si>
  <si>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</si>
  <si>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</si>
  <si>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</si>
  <si>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</si>
  <si>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</si>
  <si>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</si>
  <si>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</si>
  <si>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לייבפרסון- לייבפרסון</t>
  </si>
  <si>
    <t>1123017</t>
  </si>
  <si>
    <t>512796756</t>
  </si>
  <si>
    <t>נייס- נייס</t>
  </si>
  <si>
    <t>273011</t>
  </si>
  <si>
    <t>520036872</t>
  </si>
  <si>
    <t>בזק- בזק</t>
  </si>
  <si>
    <t>230011</t>
  </si>
  <si>
    <t>סה"כ תל אביב 90</t>
  </si>
  <si>
    <t>דלתא     1- דלתא</t>
  </si>
  <si>
    <t>627034</t>
  </si>
  <si>
    <t>בזן- בזן (בתי זיקוק)</t>
  </si>
  <si>
    <t>2590248</t>
  </si>
  <si>
    <t>פז נפט- פז חברת הנפט</t>
  </si>
  <si>
    <t>1100007</t>
  </si>
  <si>
    <t>אנלייט אנרגיה- אנלייט אנרגיה</t>
  </si>
  <si>
    <t>720011</t>
  </si>
  <si>
    <t>דוראל אנרגיה- דוראל אנרגיה</t>
  </si>
  <si>
    <t>1166768</t>
  </si>
  <si>
    <t>515364891</t>
  </si>
  <si>
    <t>נופר אנרג'י- נופר אנרג'י</t>
  </si>
  <si>
    <t>1170877</t>
  </si>
  <si>
    <t>514599943</t>
  </si>
  <si>
    <t>מימון ישיר- מימון ישיר קב</t>
  </si>
  <si>
    <t>1168186</t>
  </si>
  <si>
    <t>בונוס ביוגרופ- בונוס ביוגרופ</t>
  </si>
  <si>
    <t>485011</t>
  </si>
  <si>
    <t>520039777</t>
  </si>
  <si>
    <t>ביוטכנולוגיה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</si>
  <si>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</si>
  <si>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</si>
  <si>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</si>
  <si>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</si>
  <si>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</si>
  <si>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</si>
  <si>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</si>
  <si>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</si>
  <si>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</si>
  <si>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</si>
  <si>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</si>
  <si>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ראדא- ראדא</t>
  </si>
  <si>
    <t>1082650</t>
  </si>
  <si>
    <t>520035320</t>
  </si>
  <si>
    <t>אאורה</t>
  </si>
  <si>
    <t>373019</t>
  </si>
  <si>
    <t>אזורים- אזורים</t>
  </si>
  <si>
    <t>715011</t>
  </si>
  <si>
    <t>אפריקה מגורים- אפריקה מגורים</t>
  </si>
  <si>
    <t>1097948</t>
  </si>
  <si>
    <t>דמרי- דמרי</t>
  </si>
  <si>
    <t>1090315</t>
  </si>
  <si>
    <t>דניה סיבוס- דניה סיבוס</t>
  </si>
  <si>
    <t>1173137</t>
  </si>
  <si>
    <t>512569237</t>
  </si>
  <si>
    <t>חג'ג' נדל"ן- חג'ג' נדלן</t>
  </si>
  <si>
    <t>823013</t>
  </si>
  <si>
    <t>ישראל קנדה- ישראל קנדה</t>
  </si>
  <si>
    <t>434019</t>
  </si>
  <si>
    <t>520039298</t>
  </si>
  <si>
    <t>פרשקובסקי- פרשקובסקי</t>
  </si>
  <si>
    <t>1102128</t>
  </si>
  <si>
    <t>פיבי- פיבי</t>
  </si>
  <si>
    <t>763011</t>
  </si>
  <si>
    <t>520029026</t>
  </si>
  <si>
    <t>אלקו- אלקו</t>
  </si>
  <si>
    <t>694034</t>
  </si>
  <si>
    <t>אקויטל- אקויטל</t>
  </si>
  <si>
    <t>755017</t>
  </si>
  <si>
    <t>מספנות ישראל- מספנות ישראל</t>
  </si>
  <si>
    <t>1168533</t>
  </si>
  <si>
    <t>516084753</t>
  </si>
  <si>
    <t>ערד- ערד השקעות</t>
  </si>
  <si>
    <t>731018</t>
  </si>
  <si>
    <t>520025198</t>
  </si>
  <si>
    <t>באטמ- באטמ</t>
  </si>
  <si>
    <t>1158823</t>
  </si>
  <si>
    <t>520042813</t>
  </si>
  <si>
    <t>השקעות בהיי טק</t>
  </si>
  <si>
    <t>אנרג'יאן- אנרג'יאן</t>
  </si>
  <si>
    <t>1155290</t>
  </si>
  <si>
    <t>560033185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</si>
  <si>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</si>
  <si>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</si>
  <si>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</si>
  <si>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</si>
  <si>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</si>
  <si>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</si>
  <si>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</si>
  <si>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</si>
  <si>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נאוויטס פטר יהש- נאוויטס פטרו</t>
  </si>
  <si>
    <t>1141969</t>
  </si>
  <si>
    <t>נפטא- נפטא</t>
  </si>
  <si>
    <t>643015</t>
  </si>
  <si>
    <t>רציו   יהש- רציו יהש</t>
  </si>
  <si>
    <t>394015</t>
  </si>
  <si>
    <t>550012777</t>
  </si>
  <si>
    <t>פולירם- פולירם</t>
  </si>
  <si>
    <t>1170216</t>
  </si>
  <si>
    <t>515251593</t>
  </si>
  <si>
    <t>פלסאון תעשיות- פלסאון תעשיות</t>
  </si>
  <si>
    <t>1081603</t>
  </si>
  <si>
    <t>520042912</t>
  </si>
  <si>
    <t>קמטק- קמטק</t>
  </si>
  <si>
    <t>1095264</t>
  </si>
  <si>
    <t>511235434</t>
  </si>
  <si>
    <t>תורפז- תורפז</t>
  </si>
  <si>
    <t>1175611</t>
  </si>
  <si>
    <t>514574524</t>
  </si>
  <si>
    <t>פתאל החזקות- פתאל החזקות</t>
  </si>
  <si>
    <t>1143429</t>
  </si>
  <si>
    <t>אילקס מדיקל</t>
  </si>
  <si>
    <t>1080753</t>
  </si>
  <si>
    <t>520042219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</si>
  <si>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</si>
  <si>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</si>
  <si>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</si>
  <si>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</si>
  <si>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</si>
  <si>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</si>
  <si>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</si>
  <si>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</si>
  <si>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</si>
  <si>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</si>
  <si>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</si>
  <si>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תדיראן הולדינגס- תדיראן הולדינגס</t>
  </si>
  <si>
    <t>258012</t>
  </si>
  <si>
    <t>520036732</t>
  </si>
  <si>
    <t>אינרום- אינרום בניה</t>
  </si>
  <si>
    <t>1132356</t>
  </si>
  <si>
    <t>515001659</t>
  </si>
  <si>
    <t>אלקטרה נדלן- אלקטרה נדל"ן</t>
  </si>
  <si>
    <t>1094044</t>
  </si>
  <si>
    <t>510607328</t>
  </si>
  <si>
    <t>ארגו פרופרטיז- ארגו פרופרטיז</t>
  </si>
  <si>
    <t>1175371</t>
  </si>
  <si>
    <t>70252750</t>
  </si>
  <si>
    <t>גזית גלוב- גזית גלוב</t>
  </si>
  <si>
    <t>126011</t>
  </si>
  <si>
    <t>סאמיט- סאמיט</t>
  </si>
  <si>
    <t>1081686</t>
  </si>
  <si>
    <t>אייאיאס תעש- אייאיאס</t>
  </si>
  <si>
    <t>431015</t>
  </si>
  <si>
    <t>520039132</t>
  </si>
  <si>
    <t>הכשרת הישוב- הכשרת הישוב</t>
  </si>
  <si>
    <t>612010</t>
  </si>
  <si>
    <t>520020116</t>
  </si>
  <si>
    <t>ישרס     1- ישרס</t>
  </si>
  <si>
    <t>613034</t>
  </si>
  <si>
    <t>לוינשטין נכסים- לוינשטין נכסים</t>
  </si>
  <si>
    <t>1119080</t>
  </si>
  <si>
    <t>511134298</t>
  </si>
  <si>
    <t>מגדלי תיכון- מגדלי ים תיכון</t>
  </si>
  <si>
    <t>1131523</t>
  </si>
  <si>
    <t>מגה אור- מגה אור</t>
  </si>
  <si>
    <t>1104488</t>
  </si>
  <si>
    <t>מניבים ריט- מניבים ריט</t>
  </si>
  <si>
    <t>1140573</t>
  </si>
  <si>
    <t>515327120</t>
  </si>
  <si>
    <t>נכסים בנין- נכסים ובנין</t>
  </si>
  <si>
    <t>699017</t>
  </si>
  <si>
    <t>סלע נדל"ן- סלע קפיטל נדל"ן</t>
  </si>
  <si>
    <t>1109644</t>
  </si>
  <si>
    <t>רבוע נדלן- רבוע נדלן</t>
  </si>
  <si>
    <t>1098565</t>
  </si>
  <si>
    <t>ריט 1- ריט1</t>
  </si>
  <si>
    <t>1098920</t>
  </si>
  <si>
    <t>נייר חדרה- נייר חדרה</t>
  </si>
  <si>
    <t>632018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</si>
  <si>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</si>
  <si>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</si>
  <si>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</si>
  <si>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</si>
  <si>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</si>
  <si>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</si>
  <si>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</si>
  <si>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אלקטריאון- אלקטריאון וירלס</t>
  </si>
  <si>
    <t>368019</t>
  </si>
  <si>
    <t>520038126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</si>
  <si>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</si>
  <si>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</si>
  <si>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</si>
  <si>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</si>
  <si>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</si>
  <si>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</si>
  <si>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דלתא מותגים- דלתא מותגים</t>
  </si>
  <si>
    <t>1173699</t>
  </si>
  <si>
    <t>516250107</t>
  </si>
  <si>
    <t>טרמינל איקס- טרמינל איקס</t>
  </si>
  <si>
    <t>1178714</t>
  </si>
  <si>
    <t>515722536</t>
  </si>
  <si>
    <t>יוחננוף- מ.יוחננוף ובניו (1988)</t>
  </si>
  <si>
    <t>1161264</t>
  </si>
  <si>
    <t>511344186</t>
  </si>
  <si>
    <t>מקס סטוק- מקס סטוק</t>
  </si>
  <si>
    <t>1168558</t>
  </si>
  <si>
    <t>513618967</t>
  </si>
  <si>
    <t>פוקס- פוקס</t>
  </si>
  <si>
    <t>1087022</t>
  </si>
  <si>
    <t>512157603</t>
  </si>
  <si>
    <t>ריטיילורס- ריטיילורס</t>
  </si>
  <si>
    <t>1175488</t>
  </si>
  <si>
    <t>514211457</t>
  </si>
  <si>
    <t>רמי לוי- רמי לוי</t>
  </si>
  <si>
    <t>1104249</t>
  </si>
  <si>
    <t>513770669</t>
  </si>
  <si>
    <t>וואן תוכנה- וואן טכנולוגיות תוכנה</t>
  </si>
  <si>
    <t>161018</t>
  </si>
  <si>
    <t>520034695</t>
  </si>
  <si>
    <t>חילן- חילן</t>
  </si>
  <si>
    <t>1084698</t>
  </si>
  <si>
    <t>520039942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</si>
  <si>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</si>
  <si>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</si>
  <si>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</si>
  <si>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</si>
  <si>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</si>
  <si>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</si>
  <si>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</si>
  <si>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</si>
  <si>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</si>
  <si>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</si>
  <si>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</si>
  <si>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</si>
  <si>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</si>
  <si>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</si>
  <si>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</t>
  </si>
  <si>
    <t>1159037</t>
  </si>
  <si>
    <t>513173393</t>
  </si>
  <si>
    <t>הבורסה לניע בתא- הבורסה לניע בתא</t>
  </si>
  <si>
    <t>1159029</t>
  </si>
  <si>
    <t>520020033</t>
  </si>
  <si>
    <t>ישראכרט- ישראכרט</t>
  </si>
  <si>
    <t>1157403</t>
  </si>
  <si>
    <t>מגיק- מג'יק</t>
  </si>
  <si>
    <t>1082312</t>
  </si>
  <si>
    <t>520036740</t>
  </si>
  <si>
    <t>נאייקס- נאייקס</t>
  </si>
  <si>
    <t>1175116</t>
  </si>
  <si>
    <t>513639013</t>
  </si>
  <si>
    <t>סאפינס- סאפיינס</t>
  </si>
  <si>
    <t>1087659</t>
  </si>
  <si>
    <t>פריון נטוורק- פריון נטוורק</t>
  </si>
  <si>
    <t>1095819</t>
  </si>
  <si>
    <t>512849498</t>
  </si>
  <si>
    <t>סלקום- סלקום</t>
  </si>
  <si>
    <t>1101534</t>
  </si>
  <si>
    <t>פרטנר- פרטנר</t>
  </si>
  <si>
    <t>1083484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</si>
  <si>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</si>
  <si>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</si>
  <si>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</si>
  <si>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</si>
  <si>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</si>
  <si>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סל בונד צמוד יתר- פסגות קרנות מדד</t>
  </si>
  <si>
    <t>1148030</t>
  </si>
  <si>
    <t>513765339</t>
  </si>
  <si>
    <t>אג"ח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</si>
  <si>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</si>
  <si>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</si>
  <si>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</si>
  <si>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</si>
  <si>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</si>
  <si>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NASDAQ</t>
  </si>
  <si>
    <t>1290</t>
  </si>
  <si>
    <t>מניות</t>
  </si>
  <si>
    <t>iShares MDAX UCITS ETF</t>
  </si>
  <si>
    <t>DE0005933923</t>
  </si>
  <si>
    <t>4601</t>
  </si>
  <si>
    <t>BlueStar Israel Technology- ITEQ ETF</t>
  </si>
  <si>
    <t>US26924G8704</t>
  </si>
  <si>
    <t>NYSE</t>
  </si>
  <si>
    <t>5305</t>
  </si>
  <si>
    <t>SPY - S&amp;P 500</t>
  </si>
  <si>
    <t>US78462F1030</t>
  </si>
  <si>
    <t>4640</t>
  </si>
  <si>
    <t>סה"כ שמחקות מדדים אחרים</t>
  </si>
  <si>
    <t>ISHARES IBOXX H</t>
  </si>
  <si>
    <t>US4642885135</t>
  </si>
  <si>
    <t>2235</t>
  </si>
  <si>
    <t>ISHARES LQD US IBOXX</t>
  </si>
  <si>
    <t>US4642872422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</si>
  <si>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</si>
  <si>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</si>
  <si>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</si>
  <si>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</si>
  <si>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</si>
  <si>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</si>
  <si>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</si>
  <si>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</si>
  <si>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</si>
  <si>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</si>
  <si>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</si>
  <si>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</si>
  <si>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</si>
  <si>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</si>
  <si>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</si>
  <si>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</si>
  <si>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</si>
  <si>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</si>
  <si>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</si>
  <si>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</si>
  <si>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</si>
  <si>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</si>
  <si>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</si>
  <si>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</si>
  <si>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</si>
  <si>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</si>
  <si>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</si>
  <si>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</si>
  <si>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</si>
  <si>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</si>
  <si>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</si>
  <si>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</si>
  <si>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</si>
  <si>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</si>
  <si>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</si>
  <si>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3.5263 02/05/22 154071</t>
  </si>
  <si>
    <t>154071</t>
  </si>
  <si>
    <t>פורוורד אירו/שקל 3.5464 02/05/22 154069</t>
  </si>
  <si>
    <t>154069</t>
  </si>
  <si>
    <t>30/03/22</t>
  </si>
  <si>
    <t>פורוורד דולר/שקל 3.1735 02/05/22 154070</t>
  </si>
  <si>
    <t>154070</t>
  </si>
  <si>
    <t>פורוורד דולר/שקל 3.1857 02/05/22 154068</t>
  </si>
  <si>
    <t>154068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</si>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</sst>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22" workbookViewId="0">
      <selection activeCell="C31" sqref="C3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866.29815431199597</v>
      </c>
      <c r="D11" s="76">
        <f>C11/$C$42</f>
        <v>2.8221204203507842E-2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7494.5692564999999</v>
      </c>
      <c r="D13" s="78">
        <f t="shared" ref="D13:D22" si="0">C13/$C$42</f>
        <v>0.24414893227262371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4261.1379536650002</v>
      </c>
      <c r="D15" s="78">
        <f t="shared" si="0"/>
        <v>0.1388141527615307</v>
      </c>
    </row>
    <row r="16" spans="1:36">
      <c r="A16" s="10" t="s">
        <v>13</v>
      </c>
      <c r="B16" s="70" t="s">
        <v>19</v>
      </c>
      <c r="C16" s="77">
        <v>4046.8498319</v>
      </c>
      <c r="D16" s="78">
        <f t="shared" si="0"/>
        <v>0.13183333580767367</v>
      </c>
    </row>
    <row r="17" spans="1:4">
      <c r="A17" s="10" t="s">
        <v>13</v>
      </c>
      <c r="B17" s="70" t="s">
        <v>195</v>
      </c>
      <c r="C17" s="77">
        <v>13996.383552339999</v>
      </c>
      <c r="D17" s="78">
        <f t="shared" si="0"/>
        <v>0.45595710480868556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0</v>
      </c>
      <c r="D26" s="78">
        <f t="shared" si="1"/>
        <v>0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31.47242154258953</v>
      </c>
      <c r="D31" s="78">
        <f t="shared" si="1"/>
        <v>1.0252701459784229E-3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30696.711170259587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3.5236000000000001</v>
      </c>
    </row>
    <row r="48" spans="1:4">
      <c r="C48" t="s">
        <v>106</v>
      </c>
      <c r="D48">
        <v>3.1760000000000002</v>
      </c>
    </row>
    <row r="49" spans="3:4">
      <c r="C49" t="s">
        <v>123</v>
      </c>
      <c r="D49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1420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1421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1422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1056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1420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1423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1422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1424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1056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1425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1426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1425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1056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1056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1437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1438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1056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1441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1443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1444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1445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1446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1447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1448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1449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1419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1420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1421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1450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1422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1056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1420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1422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1424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1056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35" sqref="C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866.29815431199597</v>
      </c>
      <c r="K11" s="76">
        <f>J11/$J$11</f>
        <v>1</v>
      </c>
      <c r="L11" s="76">
        <f>J11/'סכום נכסי הקרן'!$C$42</f>
        <v>2.8221204203507842E-2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J13+J17+J22+J24+J26+J28+J30</f>
        <v>866.29815431199597</v>
      </c>
      <c r="K12" s="80">
        <f t="shared" ref="K12:K36" si="0">J12/$J$11</f>
        <v>1</v>
      </c>
      <c r="L12" s="80">
        <f>J12/'סכום נכסי הקרן'!$C$42</f>
        <v>2.8221204203507842E-2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824.21973999999602</v>
      </c>
      <c r="K13" s="80">
        <f t="shared" si="0"/>
        <v>0.95142733006811242</v>
      </c>
      <c r="L13" s="80">
        <f>J13/'סכום נכסי הקרן'!$C$42</f>
        <v>2.6850424966650459E-2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1108.90237-334.826330000004</f>
        <v>774.07603999999606</v>
      </c>
      <c r="K14" s="78">
        <f t="shared" si="0"/>
        <v>0.89354460256787493</v>
      </c>
      <c r="L14" s="78">
        <f>J14/'סכום נכסי הקרן'!$C$42</f>
        <v>2.5216904694010257E-2</v>
      </c>
    </row>
    <row r="15" spans="2:13">
      <c r="B15" t="s">
        <v>207</v>
      </c>
      <c r="C15" t="s">
        <v>203</v>
      </c>
      <c r="D15" t="s">
        <v>204</v>
      </c>
      <c r="E15" t="s">
        <v>205</v>
      </c>
      <c r="F15" t="s">
        <v>206</v>
      </c>
      <c r="G15" t="s">
        <v>102</v>
      </c>
      <c r="H15" s="78">
        <v>0</v>
      </c>
      <c r="I15" s="78">
        <v>0</v>
      </c>
      <c r="J15" s="77">
        <v>196.96623</v>
      </c>
      <c r="K15" s="78">
        <f t="shared" si="0"/>
        <v>0.22736540418515414</v>
      </c>
      <c r="L15" s="78">
        <f>J15/'סכום נכסי הקרן'!$C$42</f>
        <v>6.4165255003223315E-3</v>
      </c>
    </row>
    <row r="16" spans="2:13">
      <c r="B16" t="s">
        <v>208</v>
      </c>
      <c r="C16" t="s">
        <v>203</v>
      </c>
      <c r="D16" t="s">
        <v>204</v>
      </c>
      <c r="E16" t="s">
        <v>205</v>
      </c>
      <c r="F16" t="s">
        <v>206</v>
      </c>
      <c r="G16" t="s">
        <v>102</v>
      </c>
      <c r="H16" s="78">
        <v>0</v>
      </c>
      <c r="I16" s="78">
        <v>0</v>
      </c>
      <c r="J16" s="77">
        <v>-146.82253</v>
      </c>
      <c r="K16" s="78">
        <f t="shared" si="0"/>
        <v>-0.16948267668491659</v>
      </c>
      <c r="L16" s="78">
        <f>J16/'סכום נכסי הקרן'!$C$42</f>
        <v>-4.7830052276821291E-3</v>
      </c>
    </row>
    <row r="17" spans="2:12">
      <c r="B17" s="79" t="s">
        <v>209</v>
      </c>
      <c r="D17" s="16"/>
      <c r="I17" s="80">
        <v>0</v>
      </c>
      <c r="J17" s="81">
        <v>42.078414312</v>
      </c>
      <c r="K17" s="80">
        <f t="shared" si="0"/>
        <v>4.8572669931887587E-2</v>
      </c>
      <c r="L17" s="80">
        <f>J17/'סכום נכסי הקרן'!$C$42</f>
        <v>1.370779236857385E-3</v>
      </c>
    </row>
    <row r="18" spans="2:12">
      <c r="B18" t="s">
        <v>210</v>
      </c>
      <c r="C18" t="s">
        <v>211</v>
      </c>
      <c r="D18" t="s">
        <v>204</v>
      </c>
      <c r="E18" t="s">
        <v>205</v>
      </c>
      <c r="F18" t="s">
        <v>206</v>
      </c>
      <c r="G18" t="s">
        <v>110</v>
      </c>
      <c r="H18" s="78">
        <v>0</v>
      </c>
      <c r="I18" s="78">
        <v>0</v>
      </c>
      <c r="J18" s="77">
        <v>203.75650402799999</v>
      </c>
      <c r="K18" s="78">
        <f t="shared" si="0"/>
        <v>0.23520366863741163</v>
      </c>
      <c r="L18" s="78">
        <f>J18/'סכום נכסי הקרן'!$C$42</f>
        <v>6.6377307620305867E-3</v>
      </c>
    </row>
    <row r="19" spans="2:12">
      <c r="B19" t="s">
        <v>212</v>
      </c>
      <c r="C19" t="s">
        <v>211</v>
      </c>
      <c r="D19" t="s">
        <v>204</v>
      </c>
      <c r="E19" t="s">
        <v>205</v>
      </c>
      <c r="F19" t="s">
        <v>206</v>
      </c>
      <c r="G19" t="s">
        <v>110</v>
      </c>
      <c r="H19" s="78">
        <v>0</v>
      </c>
      <c r="I19" s="78">
        <v>0</v>
      </c>
      <c r="J19" s="77">
        <v>-195.26667171599999</v>
      </c>
      <c r="K19" s="78">
        <f t="shared" si="0"/>
        <v>-0.22540354119890574</v>
      </c>
      <c r="L19" s="78">
        <f>J19/'סכום נכסי הקרן'!$C$42</f>
        <v>-6.361159364368112E-3</v>
      </c>
    </row>
    <row r="20" spans="2:12">
      <c r="B20" t="s">
        <v>213</v>
      </c>
      <c r="C20" t="s">
        <v>214</v>
      </c>
      <c r="D20" t="s">
        <v>204</v>
      </c>
      <c r="E20" t="s">
        <v>205</v>
      </c>
      <c r="F20" t="s">
        <v>206</v>
      </c>
      <c r="G20" t="s">
        <v>106</v>
      </c>
      <c r="H20" s="78">
        <v>0</v>
      </c>
      <c r="I20" s="78">
        <v>0</v>
      </c>
      <c r="J20" s="77">
        <v>592.25260351999998</v>
      </c>
      <c r="K20" s="78">
        <f t="shared" si="0"/>
        <v>0.6836590850067783</v>
      </c>
      <c r="L20" s="78">
        <f>J20/'סכום נכסי הקרן'!$C$42</f>
        <v>1.9293682643559615E-2</v>
      </c>
    </row>
    <row r="21" spans="2:12">
      <c r="B21" t="s">
        <v>215</v>
      </c>
      <c r="C21" t="s">
        <v>214</v>
      </c>
      <c r="D21" t="s">
        <v>204</v>
      </c>
      <c r="E21" t="s">
        <v>205</v>
      </c>
      <c r="F21" t="s">
        <v>206</v>
      </c>
      <c r="G21" t="s">
        <v>106</v>
      </c>
      <c r="H21" s="78">
        <v>0</v>
      </c>
      <c r="I21" s="78">
        <v>0</v>
      </c>
      <c r="J21" s="77">
        <v>-558.66402152000001</v>
      </c>
      <c r="K21" s="78">
        <f t="shared" si="0"/>
        <v>-0.64488654251339661</v>
      </c>
      <c r="L21" s="78">
        <f>J21/'סכום נכסי הקרן'!$C$42</f>
        <v>-1.8199474804364707E-2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218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219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220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79" t="s">
        <v>221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t="s">
        <v>224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-2565000</v>
      </c>
      <c r="H11" s="7"/>
      <c r="I11" s="75">
        <v>31.47242154258953</v>
      </c>
      <c r="J11" s="76">
        <v>1</v>
      </c>
      <c r="K11" s="76">
        <v>1E-3</v>
      </c>
      <c r="AW11" s="16"/>
    </row>
    <row r="12" spans="2:49">
      <c r="B12" s="79" t="s">
        <v>200</v>
      </c>
      <c r="C12" s="16"/>
      <c r="D12" s="16"/>
      <c r="G12" s="81">
        <v>-2565000</v>
      </c>
      <c r="I12" s="81">
        <v>31.47242154258953</v>
      </c>
      <c r="J12" s="80">
        <v>1</v>
      </c>
      <c r="K12" s="80">
        <v>1E-3</v>
      </c>
    </row>
    <row r="13" spans="2:49">
      <c r="B13" s="79" t="s">
        <v>1420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1421</v>
      </c>
      <c r="C15" s="16"/>
      <c r="D15" s="16"/>
      <c r="G15" s="81">
        <v>-2565000</v>
      </c>
      <c r="I15" s="81">
        <v>31.47242154258953</v>
      </c>
      <c r="J15" s="80">
        <v>1</v>
      </c>
      <c r="K15" s="80">
        <v>1E-3</v>
      </c>
    </row>
    <row r="16" spans="2:49">
      <c r="B16" t="s">
        <v>1451</v>
      </c>
      <c r="C16" t="s">
        <v>1452</v>
      </c>
      <c r="D16" t="s">
        <v>123</v>
      </c>
      <c r="E16" t="s">
        <v>110</v>
      </c>
      <c r="F16" t="s">
        <v>230</v>
      </c>
      <c r="G16" s="77">
        <v>-40000</v>
      </c>
      <c r="H16" s="77">
        <v>-0.105800053321295</v>
      </c>
      <c r="I16" s="77">
        <v>4.2320021328517997E-2</v>
      </c>
      <c r="J16" s="78">
        <v>1.2999999999999999E-3</v>
      </c>
      <c r="K16" s="78">
        <v>0</v>
      </c>
    </row>
    <row r="17" spans="2:11">
      <c r="B17" t="s">
        <v>1453</v>
      </c>
      <c r="C17" t="s">
        <v>1454</v>
      </c>
      <c r="D17" t="s">
        <v>123</v>
      </c>
      <c r="E17" t="s">
        <v>110</v>
      </c>
      <c r="F17" t="s">
        <v>1455</v>
      </c>
      <c r="G17" s="77">
        <v>-450000</v>
      </c>
      <c r="H17" s="77">
        <v>-2.1161462010086667</v>
      </c>
      <c r="I17" s="77">
        <v>9.5226579045390007</v>
      </c>
      <c r="J17" s="78">
        <v>0.30259999999999998</v>
      </c>
      <c r="K17" s="78">
        <v>2.9999999999999997E-4</v>
      </c>
    </row>
    <row r="18" spans="2:11">
      <c r="B18" t="s">
        <v>1456</v>
      </c>
      <c r="C18" t="s">
        <v>1457</v>
      </c>
      <c r="D18" t="s">
        <v>123</v>
      </c>
      <c r="E18" t="s">
        <v>106</v>
      </c>
      <c r="F18" t="s">
        <v>230</v>
      </c>
      <c r="G18" s="77">
        <v>-120000</v>
      </c>
      <c r="H18" s="77">
        <v>9.3875148240322503E-2</v>
      </c>
      <c r="I18" s="77">
        <v>-0.11265017788838699</v>
      </c>
      <c r="J18" s="78">
        <v>-3.5999999999999999E-3</v>
      </c>
      <c r="K18" s="78">
        <v>0</v>
      </c>
    </row>
    <row r="19" spans="2:11">
      <c r="B19" t="s">
        <v>1458</v>
      </c>
      <c r="C19" t="s">
        <v>1459</v>
      </c>
      <c r="D19" t="s">
        <v>123</v>
      </c>
      <c r="E19" t="s">
        <v>106</v>
      </c>
      <c r="F19" t="s">
        <v>1455</v>
      </c>
      <c r="G19" s="77">
        <v>-1955000</v>
      </c>
      <c r="H19" s="77">
        <v>-1.1263475086757238</v>
      </c>
      <c r="I19" s="77">
        <v>22.0200937946104</v>
      </c>
      <c r="J19" s="78">
        <v>0.69969999999999999</v>
      </c>
      <c r="K19" s="78">
        <v>6.9999999999999999E-4</v>
      </c>
    </row>
    <row r="20" spans="2:11">
      <c r="B20" s="79" t="s">
        <v>1450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1422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1056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1420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1423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1422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1056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217</v>
      </c>
      <c r="C34" t="s">
        <v>217</v>
      </c>
      <c r="D34" t="s">
        <v>217</v>
      </c>
      <c r="E34" t="s">
        <v>217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224</v>
      </c>
      <c r="C35" s="16"/>
      <c r="D35" s="16"/>
    </row>
    <row r="36" spans="2:11">
      <c r="B36" t="s">
        <v>302</v>
      </c>
      <c r="C36" s="16"/>
      <c r="D36" s="16"/>
    </row>
    <row r="37" spans="2:11">
      <c r="B37" t="s">
        <v>303</v>
      </c>
      <c r="C37" s="16"/>
      <c r="D37" s="16"/>
    </row>
    <row r="38" spans="2:11">
      <c r="B38" t="s">
        <v>304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1460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1461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1462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1463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1464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t="s">
        <v>217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1465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1466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1467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t="s">
        <v>217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1468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t="s">
        <v>217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1469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t="s">
        <v>217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1470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t="s">
        <v>217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1462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t="s">
        <v>217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1463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t="s">
        <v>217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1469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t="s">
        <v>217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1437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1438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1471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1472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1056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1473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217</v>
      </c>
      <c r="E14" s="78">
        <v>0</v>
      </c>
      <c r="F14" t="s">
        <v>217</v>
      </c>
      <c r="G14" s="77">
        <v>0</v>
      </c>
      <c r="H14" s="78">
        <v>0</v>
      </c>
      <c r="I14" s="78">
        <v>0</v>
      </c>
    </row>
    <row r="15" spans="2:55">
      <c r="B15" s="79" t="s">
        <v>1474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217</v>
      </c>
      <c r="E16" s="78">
        <v>0</v>
      </c>
      <c r="F16" t="s">
        <v>217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1473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217</v>
      </c>
      <c r="E19" s="78">
        <v>0</v>
      </c>
      <c r="F19" t="s">
        <v>217</v>
      </c>
      <c r="G19" s="77">
        <v>0</v>
      </c>
      <c r="H19" s="78">
        <v>0</v>
      </c>
      <c r="I19" s="78">
        <v>0</v>
      </c>
    </row>
    <row r="20" spans="2:9">
      <c r="B20" s="79" t="s">
        <v>1474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217</v>
      </c>
      <c r="E21" s="78">
        <v>0</v>
      </c>
      <c r="F21" t="s">
        <v>217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C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C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G28" sqref="G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217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7.07</v>
      </c>
      <c r="I11" s="7"/>
      <c r="J11" s="7"/>
      <c r="K11" s="76">
        <v>3.7000000000000002E-3</v>
      </c>
      <c r="L11" s="75">
        <v>6674749</v>
      </c>
      <c r="M11" s="7"/>
      <c r="N11" s="75">
        <v>0</v>
      </c>
      <c r="O11" s="75">
        <v>7494.5692564999999</v>
      </c>
      <c r="P11" s="7"/>
      <c r="Q11" s="76">
        <v>1</v>
      </c>
      <c r="R11" s="76">
        <v>0.24149999999999999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7.07</v>
      </c>
      <c r="K12" s="80">
        <v>3.7000000000000002E-3</v>
      </c>
      <c r="L12" s="81">
        <v>6674749</v>
      </c>
      <c r="N12" s="81">
        <v>0</v>
      </c>
      <c r="O12" s="81">
        <v>7494.5692564999999</v>
      </c>
      <c r="Q12" s="80">
        <v>1</v>
      </c>
      <c r="R12" s="80">
        <v>0.24149999999999999</v>
      </c>
    </row>
    <row r="13" spans="2:53">
      <c r="B13" s="79" t="s">
        <v>225</v>
      </c>
      <c r="C13" s="16"/>
      <c r="D13" s="16"/>
      <c r="H13" s="81">
        <v>8.64</v>
      </c>
      <c r="K13" s="80">
        <v>-1.2800000000000001E-2</v>
      </c>
      <c r="L13" s="81">
        <v>2376641</v>
      </c>
      <c r="N13" s="81">
        <v>0</v>
      </c>
      <c r="O13" s="81">
        <v>3055.9575558000001</v>
      </c>
      <c r="Q13" s="80">
        <v>0.4078</v>
      </c>
      <c r="R13" s="80">
        <v>9.8500000000000004E-2</v>
      </c>
    </row>
    <row r="14" spans="2:53">
      <c r="B14" s="79" t="s">
        <v>226</v>
      </c>
      <c r="C14" s="16"/>
      <c r="D14" s="16"/>
      <c r="H14" s="81">
        <v>8.64</v>
      </c>
      <c r="K14" s="80">
        <v>-1.2800000000000001E-2</v>
      </c>
      <c r="L14" s="81">
        <v>2376641</v>
      </c>
      <c r="N14" s="81">
        <v>0</v>
      </c>
      <c r="O14" s="81">
        <v>3055.9575558000001</v>
      </c>
      <c r="Q14" s="80">
        <v>0.4078</v>
      </c>
      <c r="R14" s="80">
        <v>9.8500000000000004E-2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169767</v>
      </c>
      <c r="M15" s="77">
        <v>150.44999999999999</v>
      </c>
      <c r="N15" s="77">
        <v>0</v>
      </c>
      <c r="O15" s="77">
        <v>255.41445150000001</v>
      </c>
      <c r="P15" s="78">
        <v>0</v>
      </c>
      <c r="Q15" s="78">
        <v>3.4099999999999998E-2</v>
      </c>
      <c r="R15" s="78">
        <v>8.2000000000000007E-3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7">
        <v>11.59</v>
      </c>
      <c r="I16" t="s">
        <v>102</v>
      </c>
      <c r="J16" s="78">
        <v>0.04</v>
      </c>
      <c r="K16" s="78">
        <v>-2.3999999999999998E-3</v>
      </c>
      <c r="L16" s="77">
        <v>191808</v>
      </c>
      <c r="M16" s="77">
        <v>202.7</v>
      </c>
      <c r="N16" s="77">
        <v>0</v>
      </c>
      <c r="O16" s="77">
        <v>388.79481600000003</v>
      </c>
      <c r="P16" s="78">
        <v>0</v>
      </c>
      <c r="Q16" s="78">
        <v>5.1900000000000002E-2</v>
      </c>
      <c r="R16" s="78">
        <v>1.2500000000000001E-2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230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215924</v>
      </c>
      <c r="M17" s="77">
        <v>167.29</v>
      </c>
      <c r="N17" s="77">
        <v>0</v>
      </c>
      <c r="O17" s="77">
        <v>361.21925959999999</v>
      </c>
      <c r="P17" s="78">
        <v>0</v>
      </c>
      <c r="Q17" s="78">
        <v>4.82E-2</v>
      </c>
      <c r="R17" s="78">
        <v>1.1599999999999999E-2</v>
      </c>
    </row>
    <row r="18" spans="2:18">
      <c r="B18" t="s">
        <v>235</v>
      </c>
      <c r="C18" t="s">
        <v>236</v>
      </c>
      <c r="D18" t="s">
        <v>100</v>
      </c>
      <c r="E18" t="s">
        <v>229</v>
      </c>
      <c r="G18" t="s">
        <v>230</v>
      </c>
      <c r="H18" s="77">
        <v>0.5</v>
      </c>
      <c r="I18" t="s">
        <v>102</v>
      </c>
      <c r="J18" s="78">
        <v>2.75E-2</v>
      </c>
      <c r="K18" s="78">
        <v>-4.2099999999999999E-2</v>
      </c>
      <c r="L18" s="77">
        <v>206475</v>
      </c>
      <c r="M18" s="77">
        <v>112.76</v>
      </c>
      <c r="N18" s="77">
        <v>0</v>
      </c>
      <c r="O18" s="77">
        <v>232.82121000000001</v>
      </c>
      <c r="P18" s="78">
        <v>0</v>
      </c>
      <c r="Q18" s="78">
        <v>3.1099999999999999E-2</v>
      </c>
      <c r="R18" s="78">
        <v>7.4999999999999997E-3</v>
      </c>
    </row>
    <row r="19" spans="2:18">
      <c r="B19" t="s">
        <v>237</v>
      </c>
      <c r="C19" t="s">
        <v>238</v>
      </c>
      <c r="D19" t="s">
        <v>100</v>
      </c>
      <c r="E19" t="s">
        <v>229</v>
      </c>
      <c r="G19" t="s">
        <v>230</v>
      </c>
      <c r="H19" s="77">
        <v>1.48</v>
      </c>
      <c r="I19" t="s">
        <v>102</v>
      </c>
      <c r="J19" s="78">
        <v>1.7500000000000002E-2</v>
      </c>
      <c r="K19" s="78">
        <v>-2.7099999999999999E-2</v>
      </c>
      <c r="L19" s="77">
        <v>232561</v>
      </c>
      <c r="M19" s="77">
        <v>113.7</v>
      </c>
      <c r="N19" s="77">
        <v>0</v>
      </c>
      <c r="O19" s="77">
        <v>264.42185699999999</v>
      </c>
      <c r="P19" s="78">
        <v>0</v>
      </c>
      <c r="Q19" s="78">
        <v>3.5299999999999998E-2</v>
      </c>
      <c r="R19" s="78">
        <v>8.5000000000000006E-3</v>
      </c>
    </row>
    <row r="20" spans="2:18">
      <c r="B20" t="s">
        <v>239</v>
      </c>
      <c r="C20" t="s">
        <v>240</v>
      </c>
      <c r="D20" t="s">
        <v>100</v>
      </c>
      <c r="E20" t="s">
        <v>229</v>
      </c>
      <c r="G20" t="s">
        <v>230</v>
      </c>
      <c r="H20" s="77">
        <v>7.04</v>
      </c>
      <c r="I20" t="s">
        <v>102</v>
      </c>
      <c r="J20" s="78">
        <v>5.0000000000000001E-3</v>
      </c>
      <c r="K20" s="78">
        <v>-9.4000000000000004E-3</v>
      </c>
      <c r="L20" s="77">
        <v>243399</v>
      </c>
      <c r="M20" s="77">
        <v>115.28</v>
      </c>
      <c r="N20" s="77">
        <v>0</v>
      </c>
      <c r="O20" s="77">
        <v>280.5903672</v>
      </c>
      <c r="P20" s="78">
        <v>0</v>
      </c>
      <c r="Q20" s="78">
        <v>3.7400000000000003E-2</v>
      </c>
      <c r="R20" s="78">
        <v>8.9999999999999993E-3</v>
      </c>
    </row>
    <row r="21" spans="2:18">
      <c r="B21" t="s">
        <v>241</v>
      </c>
      <c r="C21" t="s">
        <v>242</v>
      </c>
      <c r="D21" t="s">
        <v>100</v>
      </c>
      <c r="E21" t="s">
        <v>229</v>
      </c>
      <c r="G21" t="s">
        <v>230</v>
      </c>
      <c r="H21" s="77">
        <v>4.33</v>
      </c>
      <c r="I21" t="s">
        <v>102</v>
      </c>
      <c r="J21" s="78">
        <v>1E-3</v>
      </c>
      <c r="K21" s="78">
        <v>-1.6E-2</v>
      </c>
      <c r="L21" s="77">
        <v>154886</v>
      </c>
      <c r="M21" s="77">
        <v>111.76</v>
      </c>
      <c r="N21" s="77">
        <v>0</v>
      </c>
      <c r="O21" s="77">
        <v>173.1005936</v>
      </c>
      <c r="P21" s="78">
        <v>0</v>
      </c>
      <c r="Q21" s="78">
        <v>2.3099999999999999E-2</v>
      </c>
      <c r="R21" s="78">
        <v>5.5999999999999999E-3</v>
      </c>
    </row>
    <row r="22" spans="2:18">
      <c r="B22" t="s">
        <v>243</v>
      </c>
      <c r="C22" t="s">
        <v>244</v>
      </c>
      <c r="D22" t="s">
        <v>100</v>
      </c>
      <c r="E22" t="s">
        <v>229</v>
      </c>
      <c r="G22" t="s">
        <v>230</v>
      </c>
      <c r="H22" s="77">
        <v>3.55</v>
      </c>
      <c r="I22" t="s">
        <v>102</v>
      </c>
      <c r="J22" s="78">
        <v>7.4999999999999997E-3</v>
      </c>
      <c r="K22" s="78">
        <v>-1.78E-2</v>
      </c>
      <c r="L22" s="77">
        <v>263451</v>
      </c>
      <c r="M22" s="77">
        <v>114.28</v>
      </c>
      <c r="N22" s="77">
        <v>0</v>
      </c>
      <c r="O22" s="77">
        <v>301.0718028</v>
      </c>
      <c r="P22" s="78">
        <v>0</v>
      </c>
      <c r="Q22" s="78">
        <v>4.02E-2</v>
      </c>
      <c r="R22" s="78">
        <v>9.7000000000000003E-3</v>
      </c>
    </row>
    <row r="23" spans="2:18">
      <c r="B23" t="s">
        <v>245</v>
      </c>
      <c r="C23" t="s">
        <v>246</v>
      </c>
      <c r="D23" t="s">
        <v>100</v>
      </c>
      <c r="E23" t="s">
        <v>229</v>
      </c>
      <c r="G23" t="s">
        <v>230</v>
      </c>
      <c r="H23" s="77">
        <v>9.6300000000000008</v>
      </c>
      <c r="I23" t="s">
        <v>102</v>
      </c>
      <c r="J23" s="78">
        <v>1E-3</v>
      </c>
      <c r="K23" s="78">
        <v>-5.7000000000000002E-3</v>
      </c>
      <c r="L23" s="77">
        <v>133565</v>
      </c>
      <c r="M23" s="77">
        <v>110.66</v>
      </c>
      <c r="N23" s="77">
        <v>0</v>
      </c>
      <c r="O23" s="77">
        <v>147.80302900000001</v>
      </c>
      <c r="P23" s="78">
        <v>0</v>
      </c>
      <c r="Q23" s="78">
        <v>1.9699999999999999E-2</v>
      </c>
      <c r="R23" s="78">
        <v>4.7999999999999996E-3</v>
      </c>
    </row>
    <row r="24" spans="2:18">
      <c r="B24" t="s">
        <v>247</v>
      </c>
      <c r="C24" t="s">
        <v>248</v>
      </c>
      <c r="D24" t="s">
        <v>100</v>
      </c>
      <c r="E24" t="s">
        <v>229</v>
      </c>
      <c r="G24" t="s">
        <v>230</v>
      </c>
      <c r="H24" s="77">
        <v>27.59</v>
      </c>
      <c r="I24" t="s">
        <v>102</v>
      </c>
      <c r="J24" s="78">
        <v>5.0000000000000001E-3</v>
      </c>
      <c r="K24" s="78">
        <v>5.8999999999999999E-3</v>
      </c>
      <c r="L24" s="77">
        <v>105769</v>
      </c>
      <c r="M24" s="77">
        <v>101.1</v>
      </c>
      <c r="N24" s="77">
        <v>0</v>
      </c>
      <c r="O24" s="77">
        <v>106.93245899999999</v>
      </c>
      <c r="P24" s="78">
        <v>0</v>
      </c>
      <c r="Q24" s="78">
        <v>1.43E-2</v>
      </c>
      <c r="R24" s="78">
        <v>3.3999999999999998E-3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230</v>
      </c>
      <c r="H25" s="77">
        <v>5.07</v>
      </c>
      <c r="I25" t="s">
        <v>102</v>
      </c>
      <c r="J25" s="78">
        <v>7.4999999999999997E-3</v>
      </c>
      <c r="K25" s="78">
        <v>-2.3199999999999998E-2</v>
      </c>
      <c r="L25" s="77">
        <v>241069</v>
      </c>
      <c r="M25" s="77">
        <v>117.67</v>
      </c>
      <c r="N25" s="77">
        <v>0</v>
      </c>
      <c r="O25" s="77">
        <v>283.6658923</v>
      </c>
      <c r="P25" s="78">
        <v>0</v>
      </c>
      <c r="Q25" s="78">
        <v>3.78E-2</v>
      </c>
      <c r="R25" s="78">
        <v>9.1000000000000004E-3</v>
      </c>
    </row>
    <row r="26" spans="2:18">
      <c r="B26" t="s">
        <v>251</v>
      </c>
      <c r="C26" t="s">
        <v>252</v>
      </c>
      <c r="D26" t="s">
        <v>100</v>
      </c>
      <c r="E26" t="s">
        <v>229</v>
      </c>
      <c r="G26" t="s">
        <v>230</v>
      </c>
      <c r="H26" s="77">
        <v>20.83</v>
      </c>
      <c r="I26" t="s">
        <v>102</v>
      </c>
      <c r="J26" s="78">
        <v>0.01</v>
      </c>
      <c r="K26" s="78">
        <v>4.0000000000000001E-3</v>
      </c>
      <c r="L26" s="77">
        <v>217967</v>
      </c>
      <c r="M26" s="77">
        <v>119.34</v>
      </c>
      <c r="N26" s="77">
        <v>0</v>
      </c>
      <c r="O26" s="77">
        <v>260.12181779999997</v>
      </c>
      <c r="P26" s="78">
        <v>0</v>
      </c>
      <c r="Q26" s="78">
        <v>3.4700000000000002E-2</v>
      </c>
      <c r="R26" s="78">
        <v>8.3999999999999995E-3</v>
      </c>
    </row>
    <row r="27" spans="2:18">
      <c r="B27" s="79" t="s">
        <v>253</v>
      </c>
      <c r="C27" s="16"/>
      <c r="D27" s="16"/>
      <c r="H27" s="81">
        <v>5.99</v>
      </c>
      <c r="K27" s="80">
        <v>1.5100000000000001E-2</v>
      </c>
      <c r="L27" s="81">
        <v>4298108</v>
      </c>
      <c r="N27" s="81">
        <v>0</v>
      </c>
      <c r="O27" s="81">
        <v>4438.6117007000003</v>
      </c>
      <c r="Q27" s="80">
        <v>0.59219999999999995</v>
      </c>
      <c r="R27" s="80">
        <v>0.14299999999999999</v>
      </c>
    </row>
    <row r="28" spans="2:18">
      <c r="B28" s="79" t="s">
        <v>254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7">
        <v>0</v>
      </c>
      <c r="I29" t="s">
        <v>217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255</v>
      </c>
      <c r="C30" s="16"/>
      <c r="D30" s="16"/>
      <c r="H30" s="81">
        <v>5.96</v>
      </c>
      <c r="K30" s="80">
        <v>1.6799999999999999E-2</v>
      </c>
      <c r="L30" s="81">
        <v>3815555</v>
      </c>
      <c r="N30" s="81">
        <v>0</v>
      </c>
      <c r="O30" s="81">
        <v>3958.321332</v>
      </c>
      <c r="Q30" s="80">
        <v>0.5282</v>
      </c>
      <c r="R30" s="80">
        <v>0.12759999999999999</v>
      </c>
    </row>
    <row r="31" spans="2:18">
      <c r="B31" t="s">
        <v>256</v>
      </c>
      <c r="C31" t="s">
        <v>257</v>
      </c>
      <c r="D31" t="s">
        <v>100</v>
      </c>
      <c r="E31" t="s">
        <v>229</v>
      </c>
      <c r="G31" t="s">
        <v>230</v>
      </c>
      <c r="H31" s="77">
        <v>3.88</v>
      </c>
      <c r="I31" t="s">
        <v>102</v>
      </c>
      <c r="J31" s="78">
        <v>5.0000000000000001E-3</v>
      </c>
      <c r="K31" s="78">
        <v>1.6400000000000001E-2</v>
      </c>
      <c r="L31" s="77">
        <v>164484</v>
      </c>
      <c r="M31" s="77">
        <v>95.76</v>
      </c>
      <c r="N31" s="77">
        <v>0</v>
      </c>
      <c r="O31" s="77">
        <v>157.50987839999999</v>
      </c>
      <c r="P31" s="78">
        <v>0</v>
      </c>
      <c r="Q31" s="78">
        <v>2.1000000000000001E-2</v>
      </c>
      <c r="R31" s="78">
        <v>5.1000000000000004E-3</v>
      </c>
    </row>
    <row r="32" spans="2:18">
      <c r="B32" t="s">
        <v>258</v>
      </c>
      <c r="C32" t="s">
        <v>259</v>
      </c>
      <c r="D32" t="s">
        <v>100</v>
      </c>
      <c r="E32" t="s">
        <v>229</v>
      </c>
      <c r="G32" t="s">
        <v>230</v>
      </c>
      <c r="H32" s="77">
        <v>2.58</v>
      </c>
      <c r="I32" t="s">
        <v>102</v>
      </c>
      <c r="J32" s="78">
        <v>4.0000000000000001E-3</v>
      </c>
      <c r="K32" s="78">
        <v>1.47E-2</v>
      </c>
      <c r="L32" s="77">
        <v>131150</v>
      </c>
      <c r="M32" s="77">
        <v>97.46</v>
      </c>
      <c r="N32" s="77">
        <v>0</v>
      </c>
      <c r="O32" s="77">
        <v>127.81879000000001</v>
      </c>
      <c r="P32" s="78">
        <v>0</v>
      </c>
      <c r="Q32" s="78">
        <v>1.7100000000000001E-2</v>
      </c>
      <c r="R32" s="78">
        <v>4.1000000000000003E-3</v>
      </c>
    </row>
    <row r="33" spans="2:18">
      <c r="B33" t="s">
        <v>260</v>
      </c>
      <c r="C33" t="s">
        <v>261</v>
      </c>
      <c r="D33" t="s">
        <v>100</v>
      </c>
      <c r="E33" t="s">
        <v>229</v>
      </c>
      <c r="G33" t="s">
        <v>230</v>
      </c>
      <c r="H33" s="77">
        <v>4.8099999999999996</v>
      </c>
      <c r="I33" t="s">
        <v>102</v>
      </c>
      <c r="J33" s="78">
        <v>0.02</v>
      </c>
      <c r="K33" s="78">
        <v>1.72E-2</v>
      </c>
      <c r="L33" s="77">
        <v>242032</v>
      </c>
      <c r="M33" s="77">
        <v>101.32</v>
      </c>
      <c r="N33" s="77">
        <v>0</v>
      </c>
      <c r="O33" s="77">
        <v>245.2268224</v>
      </c>
      <c r="P33" s="78">
        <v>0</v>
      </c>
      <c r="Q33" s="78">
        <v>3.27E-2</v>
      </c>
      <c r="R33" s="78">
        <v>7.9000000000000008E-3</v>
      </c>
    </row>
    <row r="34" spans="2:18">
      <c r="B34" t="s">
        <v>262</v>
      </c>
      <c r="C34" t="s">
        <v>263</v>
      </c>
      <c r="D34" t="s">
        <v>100</v>
      </c>
      <c r="E34" t="s">
        <v>229</v>
      </c>
      <c r="G34" t="s">
        <v>230</v>
      </c>
      <c r="H34" s="77">
        <v>7.72</v>
      </c>
      <c r="I34" t="s">
        <v>102</v>
      </c>
      <c r="J34" s="78">
        <v>0.01</v>
      </c>
      <c r="K34" s="78">
        <v>2.0199999999999999E-2</v>
      </c>
      <c r="L34" s="77">
        <v>301157</v>
      </c>
      <c r="M34" s="77">
        <v>92.63</v>
      </c>
      <c r="N34" s="77">
        <v>0</v>
      </c>
      <c r="O34" s="77">
        <v>278.96172910000001</v>
      </c>
      <c r="P34" s="78">
        <v>0</v>
      </c>
      <c r="Q34" s="78">
        <v>3.7199999999999997E-2</v>
      </c>
      <c r="R34" s="78">
        <v>8.9999999999999993E-3</v>
      </c>
    </row>
    <row r="35" spans="2:18">
      <c r="B35" t="s">
        <v>264</v>
      </c>
      <c r="C35" t="s">
        <v>265</v>
      </c>
      <c r="D35" t="s">
        <v>100</v>
      </c>
      <c r="E35" t="s">
        <v>229</v>
      </c>
      <c r="G35" t="s">
        <v>230</v>
      </c>
      <c r="H35" s="77">
        <v>17.21</v>
      </c>
      <c r="I35" t="s">
        <v>102</v>
      </c>
      <c r="J35" s="78">
        <v>3.7499999999999999E-2</v>
      </c>
      <c r="K35" s="78">
        <v>2.98E-2</v>
      </c>
      <c r="L35" s="77">
        <v>303631</v>
      </c>
      <c r="M35" s="77">
        <v>113.4</v>
      </c>
      <c r="N35" s="77">
        <v>0</v>
      </c>
      <c r="O35" s="77">
        <v>344.31755399999997</v>
      </c>
      <c r="P35" s="78">
        <v>0</v>
      </c>
      <c r="Q35" s="78">
        <v>4.5900000000000003E-2</v>
      </c>
      <c r="R35" s="78">
        <v>1.11E-2</v>
      </c>
    </row>
    <row r="36" spans="2:18">
      <c r="B36" t="s">
        <v>266</v>
      </c>
      <c r="C36" t="s">
        <v>267</v>
      </c>
      <c r="D36" t="s">
        <v>100</v>
      </c>
      <c r="E36" t="s">
        <v>229</v>
      </c>
      <c r="G36" t="s">
        <v>230</v>
      </c>
      <c r="H36" s="77">
        <v>9.43</v>
      </c>
      <c r="I36" t="s">
        <v>102</v>
      </c>
      <c r="J36" s="78">
        <v>1.2999999999999999E-2</v>
      </c>
      <c r="K36" s="78">
        <v>2.1700000000000001E-2</v>
      </c>
      <c r="L36" s="77">
        <v>62217</v>
      </c>
      <c r="M36" s="77">
        <v>92.79</v>
      </c>
      <c r="N36" s="77">
        <v>0</v>
      </c>
      <c r="O36" s="77">
        <v>57.7311543</v>
      </c>
      <c r="P36" s="78">
        <v>0</v>
      </c>
      <c r="Q36" s="78">
        <v>7.7000000000000002E-3</v>
      </c>
      <c r="R36" s="78">
        <v>1.9E-3</v>
      </c>
    </row>
    <row r="37" spans="2:18">
      <c r="B37" t="s">
        <v>268</v>
      </c>
      <c r="C37" t="s">
        <v>269</v>
      </c>
      <c r="D37" t="s">
        <v>100</v>
      </c>
      <c r="E37" t="s">
        <v>229</v>
      </c>
      <c r="G37" t="s">
        <v>230</v>
      </c>
      <c r="H37" s="77">
        <v>13.35</v>
      </c>
      <c r="I37" t="s">
        <v>102</v>
      </c>
      <c r="J37" s="78">
        <v>1.4999999999999999E-2</v>
      </c>
      <c r="K37" s="78">
        <v>2.63E-2</v>
      </c>
      <c r="L37" s="77">
        <v>214164</v>
      </c>
      <c r="M37" s="77">
        <v>87.22</v>
      </c>
      <c r="N37" s="77">
        <v>0</v>
      </c>
      <c r="O37" s="77">
        <v>186.7938408</v>
      </c>
      <c r="P37" s="78">
        <v>0</v>
      </c>
      <c r="Q37" s="78">
        <v>2.4899999999999999E-2</v>
      </c>
      <c r="R37" s="78">
        <v>6.0000000000000001E-3</v>
      </c>
    </row>
    <row r="38" spans="2:18">
      <c r="B38" t="s">
        <v>270</v>
      </c>
      <c r="C38" t="s">
        <v>271</v>
      </c>
      <c r="D38" t="s">
        <v>100</v>
      </c>
      <c r="E38" t="s">
        <v>229</v>
      </c>
      <c r="G38" t="s">
        <v>230</v>
      </c>
      <c r="H38" s="77">
        <v>0.33</v>
      </c>
      <c r="I38" t="s">
        <v>102</v>
      </c>
      <c r="J38" s="78">
        <v>7.4999999999999997E-3</v>
      </c>
      <c r="K38" s="78">
        <v>1.5E-3</v>
      </c>
      <c r="L38" s="77">
        <v>186245</v>
      </c>
      <c r="M38" s="77">
        <v>100.7</v>
      </c>
      <c r="N38" s="77">
        <v>0</v>
      </c>
      <c r="O38" s="77">
        <v>187.54871499999999</v>
      </c>
      <c r="P38" s="78">
        <v>0</v>
      </c>
      <c r="Q38" s="78">
        <v>2.5000000000000001E-2</v>
      </c>
      <c r="R38" s="78">
        <v>6.0000000000000001E-3</v>
      </c>
    </row>
    <row r="39" spans="2:18">
      <c r="B39" t="s">
        <v>272</v>
      </c>
      <c r="C39" t="s">
        <v>273</v>
      </c>
      <c r="D39" t="s">
        <v>100</v>
      </c>
      <c r="E39" t="s">
        <v>229</v>
      </c>
      <c r="G39" t="s">
        <v>230</v>
      </c>
      <c r="H39" s="77">
        <v>6.07</v>
      </c>
      <c r="I39" t="s">
        <v>102</v>
      </c>
      <c r="J39" s="78">
        <v>2.2499999999999999E-2</v>
      </c>
      <c r="K39" s="78">
        <v>1.84E-2</v>
      </c>
      <c r="L39" s="77">
        <v>205893</v>
      </c>
      <c r="M39" s="77">
        <v>103.6</v>
      </c>
      <c r="N39" s="77">
        <v>0</v>
      </c>
      <c r="O39" s="77">
        <v>213.305148</v>
      </c>
      <c r="P39" s="78">
        <v>0</v>
      </c>
      <c r="Q39" s="78">
        <v>2.8500000000000001E-2</v>
      </c>
      <c r="R39" s="78">
        <v>6.8999999999999999E-3</v>
      </c>
    </row>
    <row r="40" spans="2:18">
      <c r="B40" t="s">
        <v>274</v>
      </c>
      <c r="C40" t="s">
        <v>275</v>
      </c>
      <c r="D40" t="s">
        <v>100</v>
      </c>
      <c r="E40" t="s">
        <v>229</v>
      </c>
      <c r="G40" t="s">
        <v>230</v>
      </c>
      <c r="H40" s="77">
        <v>0.67</v>
      </c>
      <c r="I40" t="s">
        <v>102</v>
      </c>
      <c r="J40" s="78">
        <v>1.2500000000000001E-2</v>
      </c>
      <c r="K40" s="78">
        <v>3.5999999999999999E-3</v>
      </c>
      <c r="L40" s="77">
        <v>189796</v>
      </c>
      <c r="M40" s="77">
        <v>101.01</v>
      </c>
      <c r="N40" s="77">
        <v>0</v>
      </c>
      <c r="O40" s="77">
        <v>191.7129396</v>
      </c>
      <c r="P40" s="78">
        <v>0</v>
      </c>
      <c r="Q40" s="78">
        <v>2.5600000000000001E-2</v>
      </c>
      <c r="R40" s="78">
        <v>6.1999999999999998E-3</v>
      </c>
    </row>
    <row r="41" spans="2:18">
      <c r="B41" t="s">
        <v>276</v>
      </c>
      <c r="C41" t="s">
        <v>277</v>
      </c>
      <c r="D41" t="s">
        <v>100</v>
      </c>
      <c r="E41" t="s">
        <v>229</v>
      </c>
      <c r="G41" t="s">
        <v>230</v>
      </c>
      <c r="H41" s="77">
        <v>1.65</v>
      </c>
      <c r="I41" t="s">
        <v>102</v>
      </c>
      <c r="J41" s="78">
        <v>1.4999999999999999E-2</v>
      </c>
      <c r="K41" s="78">
        <v>1.1900000000000001E-2</v>
      </c>
      <c r="L41" s="77">
        <v>223358</v>
      </c>
      <c r="M41" s="77">
        <v>101</v>
      </c>
      <c r="N41" s="77">
        <v>0</v>
      </c>
      <c r="O41" s="77">
        <v>225.59157999999999</v>
      </c>
      <c r="P41" s="78">
        <v>0</v>
      </c>
      <c r="Q41" s="78">
        <v>3.0099999999999998E-2</v>
      </c>
      <c r="R41" s="78">
        <v>7.3000000000000001E-3</v>
      </c>
    </row>
    <row r="42" spans="2:18">
      <c r="B42" t="s">
        <v>278</v>
      </c>
      <c r="C42" t="s">
        <v>279</v>
      </c>
      <c r="D42" t="s">
        <v>100</v>
      </c>
      <c r="E42" t="s">
        <v>229</v>
      </c>
      <c r="G42" t="s">
        <v>230</v>
      </c>
      <c r="H42" s="77">
        <v>20.49</v>
      </c>
      <c r="I42" t="s">
        <v>102</v>
      </c>
      <c r="J42" s="78">
        <v>2.8000000000000001E-2</v>
      </c>
      <c r="K42" s="78">
        <v>3.1699999999999999E-2</v>
      </c>
      <c r="L42" s="77">
        <v>29354</v>
      </c>
      <c r="M42" s="77">
        <v>93.23</v>
      </c>
      <c r="N42" s="77">
        <v>0</v>
      </c>
      <c r="O42" s="77">
        <v>27.3667342</v>
      </c>
      <c r="P42" s="78">
        <v>0</v>
      </c>
      <c r="Q42" s="78">
        <v>3.7000000000000002E-3</v>
      </c>
      <c r="R42" s="78">
        <v>8.9999999999999998E-4</v>
      </c>
    </row>
    <row r="43" spans="2:18">
      <c r="B43" t="s">
        <v>280</v>
      </c>
      <c r="C43" t="s">
        <v>281</v>
      </c>
      <c r="D43" t="s">
        <v>100</v>
      </c>
      <c r="E43" t="s">
        <v>229</v>
      </c>
      <c r="G43" t="s">
        <v>230</v>
      </c>
      <c r="H43" s="77">
        <v>1</v>
      </c>
      <c r="I43" t="s">
        <v>102</v>
      </c>
      <c r="J43" s="78">
        <v>4.2500000000000003E-2</v>
      </c>
      <c r="K43" s="78">
        <v>7.4999999999999997E-3</v>
      </c>
      <c r="L43" s="77">
        <v>175579</v>
      </c>
      <c r="M43" s="77">
        <v>103.47</v>
      </c>
      <c r="N43" s="77">
        <v>0</v>
      </c>
      <c r="O43" s="77">
        <v>181.67159129999999</v>
      </c>
      <c r="P43" s="78">
        <v>0</v>
      </c>
      <c r="Q43" s="78">
        <v>2.4199999999999999E-2</v>
      </c>
      <c r="R43" s="78">
        <v>5.8999999999999999E-3</v>
      </c>
    </row>
    <row r="44" spans="2:18">
      <c r="B44" t="s">
        <v>282</v>
      </c>
      <c r="C44" t="s">
        <v>283</v>
      </c>
      <c r="D44" t="s">
        <v>100</v>
      </c>
      <c r="E44" t="s">
        <v>229</v>
      </c>
      <c r="G44" t="s">
        <v>230</v>
      </c>
      <c r="H44" s="77">
        <v>1.97</v>
      </c>
      <c r="I44" t="s">
        <v>102</v>
      </c>
      <c r="J44" s="78">
        <v>3.7499999999999999E-2</v>
      </c>
      <c r="K44" s="78">
        <v>1.37E-2</v>
      </c>
      <c r="L44" s="77">
        <v>259979</v>
      </c>
      <c r="M44" s="77">
        <v>104.66</v>
      </c>
      <c r="N44" s="77">
        <v>0</v>
      </c>
      <c r="O44" s="77">
        <v>272.09402139999997</v>
      </c>
      <c r="P44" s="78">
        <v>0</v>
      </c>
      <c r="Q44" s="78">
        <v>3.6299999999999999E-2</v>
      </c>
      <c r="R44" s="78">
        <v>8.8000000000000005E-3</v>
      </c>
    </row>
    <row r="45" spans="2:18">
      <c r="B45" t="s">
        <v>284</v>
      </c>
      <c r="C45" t="s">
        <v>285</v>
      </c>
      <c r="D45" t="s">
        <v>100</v>
      </c>
      <c r="E45" t="s">
        <v>229</v>
      </c>
      <c r="G45" t="s">
        <v>230</v>
      </c>
      <c r="H45" s="77">
        <v>3.32</v>
      </c>
      <c r="I45" t="s">
        <v>102</v>
      </c>
      <c r="J45" s="78">
        <v>1.7500000000000002E-2</v>
      </c>
      <c r="K45" s="78">
        <v>1.5299999999999999E-2</v>
      </c>
      <c r="L45" s="77">
        <v>230330</v>
      </c>
      <c r="M45" s="77">
        <v>101.7</v>
      </c>
      <c r="N45" s="77">
        <v>0</v>
      </c>
      <c r="O45" s="77">
        <v>234.24561</v>
      </c>
      <c r="P45" s="78">
        <v>0</v>
      </c>
      <c r="Q45" s="78">
        <v>3.1300000000000001E-2</v>
      </c>
      <c r="R45" s="78">
        <v>7.4999999999999997E-3</v>
      </c>
    </row>
    <row r="46" spans="2:18">
      <c r="B46" t="s">
        <v>286</v>
      </c>
      <c r="C46" t="s">
        <v>287</v>
      </c>
      <c r="D46" t="s">
        <v>100</v>
      </c>
      <c r="E46" t="s">
        <v>229</v>
      </c>
      <c r="G46" t="s">
        <v>230</v>
      </c>
      <c r="H46" s="77">
        <v>3.05</v>
      </c>
      <c r="I46" t="s">
        <v>102</v>
      </c>
      <c r="J46" s="78">
        <v>5.0000000000000001E-3</v>
      </c>
      <c r="K46" s="78">
        <v>1.52E-2</v>
      </c>
      <c r="L46" s="77">
        <v>247515</v>
      </c>
      <c r="M46" s="77">
        <v>97.4</v>
      </c>
      <c r="N46" s="77">
        <v>0</v>
      </c>
      <c r="O46" s="77">
        <v>241.07961</v>
      </c>
      <c r="P46" s="78">
        <v>0</v>
      </c>
      <c r="Q46" s="78">
        <v>3.2199999999999999E-2</v>
      </c>
      <c r="R46" s="78">
        <v>7.7999999999999996E-3</v>
      </c>
    </row>
    <row r="47" spans="2:18">
      <c r="B47" t="s">
        <v>288</v>
      </c>
      <c r="C47" t="s">
        <v>289</v>
      </c>
      <c r="D47" t="s">
        <v>100</v>
      </c>
      <c r="E47" t="s">
        <v>229</v>
      </c>
      <c r="G47" t="s">
        <v>230</v>
      </c>
      <c r="H47" s="77">
        <v>1.33</v>
      </c>
      <c r="I47" t="s">
        <v>102</v>
      </c>
      <c r="J47" s="78">
        <v>1.5E-3</v>
      </c>
      <c r="K47" s="78">
        <v>1.0200000000000001E-2</v>
      </c>
      <c r="L47" s="77">
        <v>237137</v>
      </c>
      <c r="M47" s="77">
        <v>98.95</v>
      </c>
      <c r="N47" s="77">
        <v>0</v>
      </c>
      <c r="O47" s="77">
        <v>234.64706150000001</v>
      </c>
      <c r="P47" s="78">
        <v>0</v>
      </c>
      <c r="Q47" s="78">
        <v>3.1300000000000001E-2</v>
      </c>
      <c r="R47" s="78">
        <v>7.6E-3</v>
      </c>
    </row>
    <row r="48" spans="2:18">
      <c r="B48" t="s">
        <v>290</v>
      </c>
      <c r="C48" t="s">
        <v>291</v>
      </c>
      <c r="D48" t="s">
        <v>100</v>
      </c>
      <c r="E48" t="s">
        <v>229</v>
      </c>
      <c r="G48" t="s">
        <v>230</v>
      </c>
      <c r="H48" s="77">
        <v>4.09</v>
      </c>
      <c r="I48" t="s">
        <v>102</v>
      </c>
      <c r="J48" s="78">
        <v>6.25E-2</v>
      </c>
      <c r="K48" s="78">
        <v>1.66E-2</v>
      </c>
      <c r="L48" s="77">
        <v>183190</v>
      </c>
      <c r="M48" s="77">
        <v>122.68</v>
      </c>
      <c r="N48" s="77">
        <v>0</v>
      </c>
      <c r="O48" s="77">
        <v>224.737492</v>
      </c>
      <c r="P48" s="78">
        <v>0</v>
      </c>
      <c r="Q48" s="78">
        <v>0.03</v>
      </c>
      <c r="R48" s="78">
        <v>7.1999999999999998E-3</v>
      </c>
    </row>
    <row r="49" spans="2:18">
      <c r="B49" t="s">
        <v>292</v>
      </c>
      <c r="C49" t="s">
        <v>293</v>
      </c>
      <c r="D49" t="s">
        <v>100</v>
      </c>
      <c r="E49" t="s">
        <v>229</v>
      </c>
      <c r="G49" t="s">
        <v>230</v>
      </c>
      <c r="H49" s="77">
        <v>13.72</v>
      </c>
      <c r="I49" t="s">
        <v>102</v>
      </c>
      <c r="J49" s="78">
        <v>5.5E-2</v>
      </c>
      <c r="K49" s="78">
        <v>2.7300000000000001E-2</v>
      </c>
      <c r="L49" s="77">
        <v>228344</v>
      </c>
      <c r="M49" s="77">
        <v>142.75</v>
      </c>
      <c r="N49" s="77">
        <v>0</v>
      </c>
      <c r="O49" s="77">
        <v>325.96105999999997</v>
      </c>
      <c r="P49" s="78">
        <v>0</v>
      </c>
      <c r="Q49" s="78">
        <v>4.3499999999999997E-2</v>
      </c>
      <c r="R49" s="78">
        <v>1.0500000000000001E-2</v>
      </c>
    </row>
    <row r="50" spans="2:18">
      <c r="B50" s="79" t="s">
        <v>294</v>
      </c>
      <c r="C50" s="16"/>
      <c r="D50" s="16"/>
      <c r="H50" s="81">
        <v>6.28</v>
      </c>
      <c r="K50" s="80">
        <v>6.9999999999999999E-4</v>
      </c>
      <c r="L50" s="81">
        <v>482553</v>
      </c>
      <c r="N50" s="81">
        <v>0</v>
      </c>
      <c r="O50" s="81">
        <v>480.29036869999999</v>
      </c>
      <c r="Q50" s="80">
        <v>6.4100000000000004E-2</v>
      </c>
      <c r="R50" s="80">
        <v>1.55E-2</v>
      </c>
    </row>
    <row r="51" spans="2:18">
      <c r="B51" t="s">
        <v>295</v>
      </c>
      <c r="C51" t="s">
        <v>296</v>
      </c>
      <c r="D51" t="s">
        <v>100</v>
      </c>
      <c r="E51" t="s">
        <v>229</v>
      </c>
      <c r="G51" t="s">
        <v>230</v>
      </c>
      <c r="H51" s="77">
        <v>4.17</v>
      </c>
      <c r="I51" t="s">
        <v>102</v>
      </c>
      <c r="J51" s="78">
        <v>0</v>
      </c>
      <c r="K51" s="78">
        <v>5.0000000000000001E-4</v>
      </c>
      <c r="L51" s="77">
        <v>255413</v>
      </c>
      <c r="M51" s="77">
        <v>99.79</v>
      </c>
      <c r="N51" s="77">
        <v>0</v>
      </c>
      <c r="O51" s="77">
        <v>254.87663269999999</v>
      </c>
      <c r="P51" s="78">
        <v>0</v>
      </c>
      <c r="Q51" s="78">
        <v>3.4000000000000002E-2</v>
      </c>
      <c r="R51" s="78">
        <v>8.2000000000000007E-3</v>
      </c>
    </row>
    <row r="52" spans="2:18">
      <c r="B52" t="s">
        <v>297</v>
      </c>
      <c r="C52" t="s">
        <v>298</v>
      </c>
      <c r="D52" t="s">
        <v>100</v>
      </c>
      <c r="E52" t="s">
        <v>229</v>
      </c>
      <c r="G52" t="s">
        <v>230</v>
      </c>
      <c r="H52" s="77">
        <v>8.67</v>
      </c>
      <c r="I52" t="s">
        <v>102</v>
      </c>
      <c r="J52" s="78">
        <v>0</v>
      </c>
      <c r="K52" s="78">
        <v>8.9999999999999998E-4</v>
      </c>
      <c r="L52" s="77">
        <v>227140</v>
      </c>
      <c r="M52" s="77">
        <v>99.24</v>
      </c>
      <c r="N52" s="77">
        <v>0</v>
      </c>
      <c r="O52" s="77">
        <v>225.413736</v>
      </c>
      <c r="P52" s="78">
        <v>0</v>
      </c>
      <c r="Q52" s="78">
        <v>3.0099999999999998E-2</v>
      </c>
      <c r="R52" s="78">
        <v>7.3000000000000001E-3</v>
      </c>
    </row>
    <row r="53" spans="2:18">
      <c r="B53" s="79" t="s">
        <v>299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217</v>
      </c>
      <c r="C54" t="s">
        <v>217</v>
      </c>
      <c r="D54" s="16"/>
      <c r="E54" t="s">
        <v>217</v>
      </c>
      <c r="H54" s="77">
        <v>0</v>
      </c>
      <c r="I54" t="s">
        <v>217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222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s="79" t="s">
        <v>300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217</v>
      </c>
      <c r="C57" t="s">
        <v>217</v>
      </c>
      <c r="D57" s="16"/>
      <c r="E57" t="s">
        <v>217</v>
      </c>
      <c r="H57" s="77">
        <v>0</v>
      </c>
      <c r="I57" t="s">
        <v>217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301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217</v>
      </c>
      <c r="C59" t="s">
        <v>217</v>
      </c>
      <c r="D59" s="16"/>
      <c r="E59" t="s">
        <v>217</v>
      </c>
      <c r="H59" s="77">
        <v>0</v>
      </c>
      <c r="I59" t="s">
        <v>217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t="s">
        <v>302</v>
      </c>
      <c r="C60" s="16"/>
      <c r="D60" s="16"/>
    </row>
    <row r="61" spans="2:18">
      <c r="B61" t="s">
        <v>303</v>
      </c>
      <c r="C61" s="16"/>
      <c r="D61" s="16"/>
    </row>
    <row r="62" spans="2:18">
      <c r="B62" t="s">
        <v>304</v>
      </c>
      <c r="C62" s="16"/>
      <c r="D62" s="16"/>
    </row>
    <row r="63" spans="2:18">
      <c r="B63" t="s">
        <v>305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1056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3.72</v>
      </c>
      <c r="L11" s="7"/>
      <c r="M11" s="7"/>
      <c r="N11" s="76">
        <v>1.8200000000000001E-2</v>
      </c>
      <c r="O11" s="75">
        <v>4051434.81</v>
      </c>
      <c r="P11" s="33"/>
      <c r="Q11" s="75">
        <v>10.35844</v>
      </c>
      <c r="R11" s="75">
        <v>4261.1379536650002</v>
      </c>
      <c r="S11" s="7"/>
      <c r="T11" s="76">
        <v>1</v>
      </c>
      <c r="U11" s="76">
        <v>0.13730000000000001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3.72</v>
      </c>
      <c r="N12" s="80">
        <v>1.8200000000000001E-2</v>
      </c>
      <c r="O12" s="81">
        <v>4051434.81</v>
      </c>
      <c r="Q12" s="81">
        <v>10.35844</v>
      </c>
      <c r="R12" s="81">
        <v>4261.1379536650002</v>
      </c>
      <c r="T12" s="80">
        <v>1</v>
      </c>
      <c r="U12" s="80">
        <v>0.13730000000000001</v>
      </c>
    </row>
    <row r="13" spans="2:66">
      <c r="B13" s="79" t="s">
        <v>306</v>
      </c>
      <c r="C13" s="16"/>
      <c r="D13" s="16"/>
      <c r="E13" s="16"/>
      <c r="F13" s="16"/>
      <c r="K13" s="81">
        <v>4.47</v>
      </c>
      <c r="N13" s="80">
        <v>-2.3E-3</v>
      </c>
      <c r="O13" s="81">
        <v>1459642.84</v>
      </c>
      <c r="Q13" s="81">
        <v>4.26647</v>
      </c>
      <c r="R13" s="81">
        <v>1672.9904620479999</v>
      </c>
      <c r="T13" s="80">
        <v>0.3926</v>
      </c>
      <c r="U13" s="80">
        <v>5.3900000000000003E-2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205</v>
      </c>
      <c r="I14" t="s">
        <v>206</v>
      </c>
      <c r="J14" t="s">
        <v>230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26163</v>
      </c>
      <c r="P14" s="77">
        <v>107.12</v>
      </c>
      <c r="Q14" s="77">
        <v>0</v>
      </c>
      <c r="R14" s="77">
        <v>28.025805600000002</v>
      </c>
      <c r="S14" s="78">
        <v>0</v>
      </c>
      <c r="T14" s="78">
        <v>6.6E-3</v>
      </c>
      <c r="U14" s="78">
        <v>8.9999999999999998E-4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313</v>
      </c>
      <c r="H15" t="s">
        <v>205</v>
      </c>
      <c r="I15" t="s">
        <v>206</v>
      </c>
      <c r="J15" t="s">
        <v>230</v>
      </c>
      <c r="K15" s="77">
        <v>3.22</v>
      </c>
      <c r="L15" t="s">
        <v>102</v>
      </c>
      <c r="M15" s="78">
        <v>8.3000000000000001E-3</v>
      </c>
      <c r="N15" s="78">
        <v>-7.4000000000000003E-3</v>
      </c>
      <c r="O15" s="77">
        <v>25307</v>
      </c>
      <c r="P15" s="77">
        <v>111.05</v>
      </c>
      <c r="Q15" s="77">
        <v>0</v>
      </c>
      <c r="R15" s="77">
        <v>28.103423500000002</v>
      </c>
      <c r="S15" s="78">
        <v>0</v>
      </c>
      <c r="T15" s="78">
        <v>6.6E-3</v>
      </c>
      <c r="U15" s="78">
        <v>8.9999999999999998E-4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316</v>
      </c>
      <c r="G16" t="s">
        <v>313</v>
      </c>
      <c r="H16" t="s">
        <v>319</v>
      </c>
      <c r="I16" t="s">
        <v>150</v>
      </c>
      <c r="J16" t="s">
        <v>230</v>
      </c>
      <c r="K16" s="77">
        <v>1.42</v>
      </c>
      <c r="L16" t="s">
        <v>102</v>
      </c>
      <c r="M16" s="78">
        <v>0.01</v>
      </c>
      <c r="N16" s="78">
        <v>-2.1600000000000001E-2</v>
      </c>
      <c r="O16" s="77">
        <v>25826</v>
      </c>
      <c r="P16" s="77">
        <v>108.8</v>
      </c>
      <c r="Q16" s="77">
        <v>0</v>
      </c>
      <c r="R16" s="77">
        <v>28.098687999999999</v>
      </c>
      <c r="S16" s="78">
        <v>0</v>
      </c>
      <c r="T16" s="78">
        <v>6.6E-3</v>
      </c>
      <c r="U16" s="78">
        <v>8.9999999999999998E-4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313</v>
      </c>
      <c r="H17" t="s">
        <v>205</v>
      </c>
      <c r="I17" t="s">
        <v>206</v>
      </c>
      <c r="J17" t="s">
        <v>323</v>
      </c>
      <c r="K17" s="77">
        <v>6.55</v>
      </c>
      <c r="L17" t="s">
        <v>102</v>
      </c>
      <c r="M17" s="78">
        <v>1E-3</v>
      </c>
      <c r="N17" s="78">
        <v>-1.1999999999999999E-3</v>
      </c>
      <c r="O17" s="77">
        <v>27406</v>
      </c>
      <c r="P17" s="77">
        <v>102.68</v>
      </c>
      <c r="Q17" s="77">
        <v>0</v>
      </c>
      <c r="R17" s="77">
        <v>28.140480799999999</v>
      </c>
      <c r="S17" s="78">
        <v>0</v>
      </c>
      <c r="T17" s="78">
        <v>6.6E-3</v>
      </c>
      <c r="U17" s="78">
        <v>8.9999999999999998E-4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313</v>
      </c>
      <c r="H18" t="s">
        <v>205</v>
      </c>
      <c r="I18" t="s">
        <v>206</v>
      </c>
      <c r="J18" t="s">
        <v>230</v>
      </c>
      <c r="K18" s="77">
        <v>2.4700000000000002</v>
      </c>
      <c r="L18" t="s">
        <v>102</v>
      </c>
      <c r="M18" s="78">
        <v>8.6E-3</v>
      </c>
      <c r="N18" s="78">
        <v>-1.3899999999999999E-2</v>
      </c>
      <c r="O18" s="77">
        <v>25273</v>
      </c>
      <c r="P18" s="77">
        <v>111.13</v>
      </c>
      <c r="Q18" s="77">
        <v>0</v>
      </c>
      <c r="R18" s="77">
        <v>28.0858849</v>
      </c>
      <c r="S18" s="78">
        <v>0</v>
      </c>
      <c r="T18" s="78">
        <v>6.6E-3</v>
      </c>
      <c r="U18" s="78">
        <v>8.9999999999999998E-4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322</v>
      </c>
      <c r="G19" t="s">
        <v>313</v>
      </c>
      <c r="H19" t="s">
        <v>205</v>
      </c>
      <c r="I19" t="s">
        <v>206</v>
      </c>
      <c r="J19" t="s">
        <v>323</v>
      </c>
      <c r="K19" s="77">
        <v>5.33</v>
      </c>
      <c r="L19" t="s">
        <v>102</v>
      </c>
      <c r="M19" s="78">
        <v>1.2200000000000001E-2</v>
      </c>
      <c r="N19" s="78">
        <v>-4.7000000000000002E-3</v>
      </c>
      <c r="O19" s="77">
        <v>24406</v>
      </c>
      <c r="P19" s="77">
        <v>115.15</v>
      </c>
      <c r="Q19" s="77">
        <v>0</v>
      </c>
      <c r="R19" s="77">
        <v>28.103508999999999</v>
      </c>
      <c r="S19" s="78">
        <v>0</v>
      </c>
      <c r="T19" s="78">
        <v>6.6E-3</v>
      </c>
      <c r="U19" s="78">
        <v>8.9999999999999998E-4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322</v>
      </c>
      <c r="G20" t="s">
        <v>313</v>
      </c>
      <c r="H20" t="s">
        <v>205</v>
      </c>
      <c r="I20" t="s">
        <v>206</v>
      </c>
      <c r="J20" t="s">
        <v>230</v>
      </c>
      <c r="K20" s="77">
        <v>1.58</v>
      </c>
      <c r="L20" t="s">
        <v>102</v>
      </c>
      <c r="M20" s="78">
        <v>1E-3</v>
      </c>
      <c r="N20" s="78">
        <v>-0.02</v>
      </c>
      <c r="O20" s="77">
        <v>26384</v>
      </c>
      <c r="P20" s="77">
        <v>106.54</v>
      </c>
      <c r="Q20" s="77">
        <v>0</v>
      </c>
      <c r="R20" s="77">
        <v>28.1095136</v>
      </c>
      <c r="S20" s="78">
        <v>0</v>
      </c>
      <c r="T20" s="78">
        <v>6.6E-3</v>
      </c>
      <c r="U20" s="78">
        <v>8.9999999999999998E-4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322</v>
      </c>
      <c r="G21" t="s">
        <v>313</v>
      </c>
      <c r="H21" t="s">
        <v>205</v>
      </c>
      <c r="I21" t="s">
        <v>206</v>
      </c>
      <c r="J21" t="s">
        <v>230</v>
      </c>
      <c r="K21" s="77">
        <v>4.2</v>
      </c>
      <c r="L21" t="s">
        <v>102</v>
      </c>
      <c r="M21" s="78">
        <v>3.8E-3</v>
      </c>
      <c r="N21" s="78">
        <v>-8.0000000000000002E-3</v>
      </c>
      <c r="O21" s="77">
        <v>26153</v>
      </c>
      <c r="P21" s="77">
        <v>107.57</v>
      </c>
      <c r="Q21" s="77">
        <v>0</v>
      </c>
      <c r="R21" s="77">
        <v>28.1327821</v>
      </c>
      <c r="S21" s="78">
        <v>0</v>
      </c>
      <c r="T21" s="78">
        <v>6.6E-3</v>
      </c>
      <c r="U21" s="78">
        <v>8.9999999999999998E-4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322</v>
      </c>
      <c r="G22" t="s">
        <v>313</v>
      </c>
      <c r="H22" t="s">
        <v>205</v>
      </c>
      <c r="I22" t="s">
        <v>206</v>
      </c>
      <c r="J22" t="s">
        <v>230</v>
      </c>
      <c r="K22" s="77">
        <v>0.49</v>
      </c>
      <c r="L22" t="s">
        <v>102</v>
      </c>
      <c r="M22" s="78">
        <v>9.9000000000000008E-3</v>
      </c>
      <c r="N22" s="78">
        <v>-3.6200000000000003E-2</v>
      </c>
      <c r="O22" s="77">
        <v>26143</v>
      </c>
      <c r="P22" s="77">
        <v>107.48</v>
      </c>
      <c r="Q22" s="77">
        <v>0</v>
      </c>
      <c r="R22" s="77">
        <v>28.098496399999998</v>
      </c>
      <c r="S22" s="78">
        <v>0</v>
      </c>
      <c r="T22" s="78">
        <v>6.6E-3</v>
      </c>
      <c r="U22" s="78">
        <v>8.9999999999999998E-4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337</v>
      </c>
      <c r="H23" t="s">
        <v>205</v>
      </c>
      <c r="I23" t="s">
        <v>206</v>
      </c>
      <c r="J23" t="s">
        <v>323</v>
      </c>
      <c r="K23" s="77">
        <v>14.12</v>
      </c>
      <c r="L23" t="s">
        <v>102</v>
      </c>
      <c r="M23" s="78">
        <v>2.07E-2</v>
      </c>
      <c r="N23" s="78">
        <v>1.0699999999999999E-2</v>
      </c>
      <c r="O23" s="77">
        <v>24011.56</v>
      </c>
      <c r="P23" s="77">
        <v>117.55</v>
      </c>
      <c r="Q23" s="77">
        <v>0</v>
      </c>
      <c r="R23" s="77">
        <v>28.225588779999999</v>
      </c>
      <c r="S23" s="78">
        <v>0</v>
      </c>
      <c r="T23" s="78">
        <v>6.6E-3</v>
      </c>
      <c r="U23" s="78">
        <v>8.9999999999999998E-4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313</v>
      </c>
      <c r="H24" t="s">
        <v>205</v>
      </c>
      <c r="I24" t="s">
        <v>206</v>
      </c>
      <c r="J24" t="s">
        <v>230</v>
      </c>
      <c r="K24" s="77">
        <v>3.1</v>
      </c>
      <c r="L24" t="s">
        <v>102</v>
      </c>
      <c r="M24" s="78">
        <v>6.0000000000000001E-3</v>
      </c>
      <c r="N24" s="78">
        <v>-1.1299999999999999E-2</v>
      </c>
      <c r="O24" s="77">
        <v>25309.5</v>
      </c>
      <c r="P24" s="77">
        <v>110.87</v>
      </c>
      <c r="Q24" s="77">
        <v>0</v>
      </c>
      <c r="R24" s="77">
        <v>28.060642649999998</v>
      </c>
      <c r="S24" s="78">
        <v>0</v>
      </c>
      <c r="T24" s="78">
        <v>6.6E-3</v>
      </c>
      <c r="U24" s="78">
        <v>8.9999999999999998E-4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340</v>
      </c>
      <c r="G25" t="s">
        <v>313</v>
      </c>
      <c r="H25" t="s">
        <v>205</v>
      </c>
      <c r="I25" t="s">
        <v>206</v>
      </c>
      <c r="J25" t="s">
        <v>230</v>
      </c>
      <c r="K25" s="77">
        <v>0.86</v>
      </c>
      <c r="L25" t="s">
        <v>102</v>
      </c>
      <c r="M25" s="78">
        <v>0.05</v>
      </c>
      <c r="N25" s="78">
        <v>-2.8000000000000001E-2</v>
      </c>
      <c r="O25" s="77">
        <v>24400.01</v>
      </c>
      <c r="P25" s="77">
        <v>115.1</v>
      </c>
      <c r="Q25" s="77">
        <v>0</v>
      </c>
      <c r="R25" s="77">
        <v>28.084411509999999</v>
      </c>
      <c r="S25" s="78">
        <v>0</v>
      </c>
      <c r="T25" s="78">
        <v>6.6E-3</v>
      </c>
      <c r="U25" s="78">
        <v>8.9999999999999998E-4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340</v>
      </c>
      <c r="G26" t="s">
        <v>313</v>
      </c>
      <c r="H26" t="s">
        <v>319</v>
      </c>
      <c r="I26" t="s">
        <v>150</v>
      </c>
      <c r="J26" t="s">
        <v>323</v>
      </c>
      <c r="K26" s="77">
        <v>4.66</v>
      </c>
      <c r="L26" t="s">
        <v>102</v>
      </c>
      <c r="M26" s="78">
        <v>1.7500000000000002E-2</v>
      </c>
      <c r="N26" s="78">
        <v>-1.2800000000000001E-2</v>
      </c>
      <c r="O26" s="77">
        <v>24326.1</v>
      </c>
      <c r="P26" s="77">
        <v>115.41</v>
      </c>
      <c r="Q26" s="77">
        <v>0</v>
      </c>
      <c r="R26" s="77">
        <v>28.074752010000001</v>
      </c>
      <c r="S26" s="78">
        <v>0</v>
      </c>
      <c r="T26" s="78">
        <v>6.6E-3</v>
      </c>
      <c r="U26" s="78">
        <v>8.9999999999999998E-4</v>
      </c>
    </row>
    <row r="27" spans="2:21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348</v>
      </c>
      <c r="H27" t="s">
        <v>349</v>
      </c>
      <c r="I27" t="s">
        <v>206</v>
      </c>
      <c r="J27" t="s">
        <v>230</v>
      </c>
      <c r="K27" s="77">
        <v>3.22</v>
      </c>
      <c r="L27" t="s">
        <v>102</v>
      </c>
      <c r="M27" s="78">
        <v>4.4999999999999998E-2</v>
      </c>
      <c r="N27" s="78">
        <v>-1.0200000000000001E-2</v>
      </c>
      <c r="O27" s="77">
        <v>22357</v>
      </c>
      <c r="P27" s="77">
        <v>125.7</v>
      </c>
      <c r="Q27" s="77">
        <v>0</v>
      </c>
      <c r="R27" s="77">
        <v>28.102748999999999</v>
      </c>
      <c r="S27" s="78">
        <v>0</v>
      </c>
      <c r="T27" s="78">
        <v>6.6E-3</v>
      </c>
      <c r="U27" s="78">
        <v>8.9999999999999998E-4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347</v>
      </c>
      <c r="G28" t="s">
        <v>348</v>
      </c>
      <c r="H28" t="s">
        <v>349</v>
      </c>
      <c r="I28" t="s">
        <v>206</v>
      </c>
      <c r="J28" t="s">
        <v>323</v>
      </c>
      <c r="K28" s="77">
        <v>8.02</v>
      </c>
      <c r="L28" t="s">
        <v>102</v>
      </c>
      <c r="M28" s="78">
        <v>2.3900000000000001E-2</v>
      </c>
      <c r="N28" s="78">
        <v>6.9999999999999999E-4</v>
      </c>
      <c r="O28" s="77">
        <v>23386</v>
      </c>
      <c r="P28" s="77">
        <v>120.21</v>
      </c>
      <c r="Q28" s="77">
        <v>0</v>
      </c>
      <c r="R28" s="77">
        <v>28.112310600000001</v>
      </c>
      <c r="S28" s="78">
        <v>0</v>
      </c>
      <c r="T28" s="78">
        <v>6.6E-3</v>
      </c>
      <c r="U28" s="78">
        <v>8.9999999999999998E-4</v>
      </c>
    </row>
    <row r="29" spans="2:21">
      <c r="B29" t="s">
        <v>352</v>
      </c>
      <c r="C29" t="s">
        <v>353</v>
      </c>
      <c r="D29" t="s">
        <v>100</v>
      </c>
      <c r="E29" t="s">
        <v>123</v>
      </c>
      <c r="F29" t="s">
        <v>347</v>
      </c>
      <c r="G29" t="s">
        <v>348</v>
      </c>
      <c r="H29" t="s">
        <v>349</v>
      </c>
      <c r="I29" t="s">
        <v>206</v>
      </c>
      <c r="J29" t="s">
        <v>230</v>
      </c>
      <c r="K29" s="77">
        <v>5.55</v>
      </c>
      <c r="L29" t="s">
        <v>102</v>
      </c>
      <c r="M29" s="78">
        <v>3.85E-2</v>
      </c>
      <c r="N29" s="78">
        <v>-1.6000000000000001E-3</v>
      </c>
      <c r="O29" s="77">
        <v>21418.63</v>
      </c>
      <c r="P29" s="77">
        <v>129.63999999999999</v>
      </c>
      <c r="Q29" s="77">
        <v>0.66588000000000003</v>
      </c>
      <c r="R29" s="77">
        <v>28.432991932</v>
      </c>
      <c r="S29" s="78">
        <v>0</v>
      </c>
      <c r="T29" s="78">
        <v>6.7000000000000002E-3</v>
      </c>
      <c r="U29" s="78">
        <v>8.9999999999999998E-4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356</v>
      </c>
      <c r="G30" t="s">
        <v>357</v>
      </c>
      <c r="H30" t="s">
        <v>358</v>
      </c>
      <c r="I30" t="s">
        <v>150</v>
      </c>
      <c r="J30" t="s">
        <v>230</v>
      </c>
      <c r="K30" s="77">
        <v>3.36</v>
      </c>
      <c r="L30" t="s">
        <v>102</v>
      </c>
      <c r="M30" s="78">
        <v>8.3000000000000001E-3</v>
      </c>
      <c r="N30" s="78">
        <v>-9.7999999999999997E-3</v>
      </c>
      <c r="O30" s="77">
        <v>25244</v>
      </c>
      <c r="P30" s="77">
        <v>111.3</v>
      </c>
      <c r="Q30" s="77">
        <v>0</v>
      </c>
      <c r="R30" s="77">
        <v>28.096571999999998</v>
      </c>
      <c r="S30" s="78">
        <v>0</v>
      </c>
      <c r="T30" s="78">
        <v>6.6E-3</v>
      </c>
      <c r="U30" s="78">
        <v>8.9999999999999998E-4</v>
      </c>
    </row>
    <row r="31" spans="2:21">
      <c r="B31" t="s">
        <v>359</v>
      </c>
      <c r="C31" t="s">
        <v>360</v>
      </c>
      <c r="D31" t="s">
        <v>100</v>
      </c>
      <c r="E31" t="s">
        <v>123</v>
      </c>
      <c r="F31" t="s">
        <v>356</v>
      </c>
      <c r="G31" t="s">
        <v>357</v>
      </c>
      <c r="H31" t="s">
        <v>358</v>
      </c>
      <c r="I31" t="s">
        <v>150</v>
      </c>
      <c r="J31" t="s">
        <v>323</v>
      </c>
      <c r="K31" s="77">
        <v>7.32</v>
      </c>
      <c r="L31" t="s">
        <v>102</v>
      </c>
      <c r="M31" s="78">
        <v>1.6500000000000001E-2</v>
      </c>
      <c r="N31" s="78">
        <v>2.5999999999999999E-3</v>
      </c>
      <c r="O31" s="77">
        <v>24186</v>
      </c>
      <c r="P31" s="77">
        <v>116.1</v>
      </c>
      <c r="Q31" s="77">
        <v>0</v>
      </c>
      <c r="R31" s="77">
        <v>28.079946</v>
      </c>
      <c r="S31" s="78">
        <v>0</v>
      </c>
      <c r="T31" s="78">
        <v>6.6E-3</v>
      </c>
      <c r="U31" s="78">
        <v>8.9999999999999998E-4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363</v>
      </c>
      <c r="G32" t="s">
        <v>337</v>
      </c>
      <c r="H32" t="s">
        <v>349</v>
      </c>
      <c r="I32" t="s">
        <v>206</v>
      </c>
      <c r="J32" t="s">
        <v>323</v>
      </c>
      <c r="K32" s="77">
        <v>7.52</v>
      </c>
      <c r="L32" t="s">
        <v>102</v>
      </c>
      <c r="M32" s="78">
        <v>2.6499999999999999E-2</v>
      </c>
      <c r="N32" s="78">
        <v>5.8999999999999999E-3</v>
      </c>
      <c r="O32" s="77">
        <v>22532.93</v>
      </c>
      <c r="P32" s="77">
        <v>124.7</v>
      </c>
      <c r="Q32" s="77">
        <v>0</v>
      </c>
      <c r="R32" s="77">
        <v>28.098563710000001</v>
      </c>
      <c r="S32" s="78">
        <v>0</v>
      </c>
      <c r="T32" s="78">
        <v>6.6E-3</v>
      </c>
      <c r="U32" s="78">
        <v>8.9999999999999998E-4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366</v>
      </c>
      <c r="G33" t="s">
        <v>357</v>
      </c>
      <c r="H33" t="s">
        <v>349</v>
      </c>
      <c r="I33" t="s">
        <v>206</v>
      </c>
      <c r="J33" t="s">
        <v>323</v>
      </c>
      <c r="K33" s="77">
        <v>9.25</v>
      </c>
      <c r="L33" t="s">
        <v>102</v>
      </c>
      <c r="M33" s="78">
        <v>8.9999999999999993E-3</v>
      </c>
      <c r="N33" s="78">
        <v>1.1599999999999999E-2</v>
      </c>
      <c r="O33" s="77">
        <v>28157</v>
      </c>
      <c r="P33" s="77">
        <v>99.91</v>
      </c>
      <c r="Q33" s="77">
        <v>0</v>
      </c>
      <c r="R33" s="77">
        <v>28.131658699999999</v>
      </c>
      <c r="S33" s="78">
        <v>0</v>
      </c>
      <c r="T33" s="78">
        <v>6.6E-3</v>
      </c>
      <c r="U33" s="78">
        <v>8.9999999999999998E-4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366</v>
      </c>
      <c r="G34" t="s">
        <v>357</v>
      </c>
      <c r="H34" t="s">
        <v>358</v>
      </c>
      <c r="I34" t="s">
        <v>150</v>
      </c>
      <c r="J34" t="s">
        <v>323</v>
      </c>
      <c r="K34" s="77">
        <v>4.21</v>
      </c>
      <c r="L34" t="s">
        <v>102</v>
      </c>
      <c r="M34" s="78">
        <v>1.34E-2</v>
      </c>
      <c r="N34" s="78">
        <v>-3.5000000000000001E-3</v>
      </c>
      <c r="O34" s="77">
        <v>24899.39</v>
      </c>
      <c r="P34" s="77">
        <v>112.92</v>
      </c>
      <c r="Q34" s="77">
        <v>0</v>
      </c>
      <c r="R34" s="77">
        <v>28.116391188000001</v>
      </c>
      <c r="S34" s="78">
        <v>0</v>
      </c>
      <c r="T34" s="78">
        <v>6.6E-3</v>
      </c>
      <c r="U34" s="78">
        <v>8.9999999999999998E-4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366</v>
      </c>
      <c r="G35" t="s">
        <v>357</v>
      </c>
      <c r="H35" t="s">
        <v>358</v>
      </c>
      <c r="I35" t="s">
        <v>150</v>
      </c>
      <c r="J35" t="s">
        <v>323</v>
      </c>
      <c r="K35" s="77">
        <v>4.21</v>
      </c>
      <c r="L35" t="s">
        <v>102</v>
      </c>
      <c r="M35" s="78">
        <v>1.77E-2</v>
      </c>
      <c r="N35" s="78">
        <v>-2.8999999999999998E-3</v>
      </c>
      <c r="O35" s="77">
        <v>24778</v>
      </c>
      <c r="P35" s="77">
        <v>113.34</v>
      </c>
      <c r="Q35" s="77">
        <v>0</v>
      </c>
      <c r="R35" s="77">
        <v>28.083385199999999</v>
      </c>
      <c r="S35" s="78">
        <v>0</v>
      </c>
      <c r="T35" s="78">
        <v>6.6E-3</v>
      </c>
      <c r="U35" s="78">
        <v>8.9999999999999998E-4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366</v>
      </c>
      <c r="G36" t="s">
        <v>357</v>
      </c>
      <c r="H36" t="s">
        <v>358</v>
      </c>
      <c r="I36" t="s">
        <v>150</v>
      </c>
      <c r="J36" t="s">
        <v>323</v>
      </c>
      <c r="K36" s="77">
        <v>7.71</v>
      </c>
      <c r="L36" t="s">
        <v>102</v>
      </c>
      <c r="M36" s="78">
        <v>2.4799999999999999E-2</v>
      </c>
      <c r="N36" s="78">
        <v>8.8999999999999999E-3</v>
      </c>
      <c r="O36" s="77">
        <v>23819</v>
      </c>
      <c r="P36" s="77">
        <v>117.62</v>
      </c>
      <c r="Q36" s="77">
        <v>0</v>
      </c>
      <c r="R36" s="77">
        <v>28.015907800000001</v>
      </c>
      <c r="S36" s="78">
        <v>0</v>
      </c>
      <c r="T36" s="78">
        <v>6.6E-3</v>
      </c>
      <c r="U36" s="78">
        <v>8.9999999999999998E-4</v>
      </c>
    </row>
    <row r="37" spans="2:21">
      <c r="B37" t="s">
        <v>373</v>
      </c>
      <c r="C37" t="s">
        <v>374</v>
      </c>
      <c r="D37" t="s">
        <v>100</v>
      </c>
      <c r="E37" t="s">
        <v>123</v>
      </c>
      <c r="F37" t="s">
        <v>366</v>
      </c>
      <c r="G37" t="s">
        <v>357</v>
      </c>
      <c r="H37" t="s">
        <v>349</v>
      </c>
      <c r="I37" t="s">
        <v>206</v>
      </c>
      <c r="J37" t="s">
        <v>323</v>
      </c>
      <c r="K37" s="77">
        <v>12.6</v>
      </c>
      <c r="L37" t="s">
        <v>102</v>
      </c>
      <c r="M37" s="78">
        <v>1.6899999999999998E-2</v>
      </c>
      <c r="N37" s="78">
        <v>1.8499999999999999E-2</v>
      </c>
      <c r="O37" s="77">
        <v>27926</v>
      </c>
      <c r="P37" s="77">
        <v>100.58</v>
      </c>
      <c r="Q37" s="77">
        <v>0</v>
      </c>
      <c r="R37" s="77">
        <v>28.087970800000001</v>
      </c>
      <c r="S37" s="78">
        <v>0</v>
      </c>
      <c r="T37" s="78">
        <v>6.6E-3</v>
      </c>
      <c r="U37" s="78">
        <v>8.9999999999999998E-4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377</v>
      </c>
      <c r="G38" t="s">
        <v>357</v>
      </c>
      <c r="H38" t="s">
        <v>378</v>
      </c>
      <c r="I38" t="s">
        <v>206</v>
      </c>
      <c r="J38" t="s">
        <v>323</v>
      </c>
      <c r="K38" s="77">
        <v>0</v>
      </c>
      <c r="L38" t="s">
        <v>102</v>
      </c>
      <c r="M38" s="78">
        <v>9.1999999999999998E-3</v>
      </c>
      <c r="N38" s="78">
        <v>0</v>
      </c>
      <c r="O38" s="77">
        <v>27241</v>
      </c>
      <c r="P38" s="77">
        <v>103.06</v>
      </c>
      <c r="Q38" s="77">
        <v>0</v>
      </c>
      <c r="R38" s="77">
        <v>28.074574599999998</v>
      </c>
      <c r="S38" s="78">
        <v>0</v>
      </c>
      <c r="T38" s="78">
        <v>6.6E-3</v>
      </c>
      <c r="U38" s="78">
        <v>8.9999999999999998E-4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377</v>
      </c>
      <c r="G39" t="s">
        <v>357</v>
      </c>
      <c r="H39" t="s">
        <v>378</v>
      </c>
      <c r="I39" t="s">
        <v>206</v>
      </c>
      <c r="J39" t="s">
        <v>323</v>
      </c>
      <c r="K39" s="77">
        <v>5.73</v>
      </c>
      <c r="L39" t="s">
        <v>102</v>
      </c>
      <c r="M39" s="78">
        <v>1.14E-2</v>
      </c>
      <c r="N39" s="78">
        <v>4.0000000000000001E-3</v>
      </c>
      <c r="O39" s="77">
        <v>26234</v>
      </c>
      <c r="P39" s="77">
        <v>107.05</v>
      </c>
      <c r="Q39" s="77">
        <v>0</v>
      </c>
      <c r="R39" s="77">
        <v>28.083497000000001</v>
      </c>
      <c r="S39" s="78">
        <v>0</v>
      </c>
      <c r="T39" s="78">
        <v>6.6E-3</v>
      </c>
      <c r="U39" s="78">
        <v>8.9999999999999998E-4</v>
      </c>
    </row>
    <row r="40" spans="2:21">
      <c r="B40" t="s">
        <v>381</v>
      </c>
      <c r="C40" t="s">
        <v>382</v>
      </c>
      <c r="D40" t="s">
        <v>100</v>
      </c>
      <c r="E40" t="s">
        <v>123</v>
      </c>
      <c r="F40" t="s">
        <v>377</v>
      </c>
      <c r="G40" t="s">
        <v>357</v>
      </c>
      <c r="H40" t="s">
        <v>378</v>
      </c>
      <c r="I40" t="s">
        <v>206</v>
      </c>
      <c r="J40" t="s">
        <v>230</v>
      </c>
      <c r="K40" s="77">
        <v>3.4</v>
      </c>
      <c r="L40" t="s">
        <v>102</v>
      </c>
      <c r="M40" s="78">
        <v>3.2000000000000001E-2</v>
      </c>
      <c r="N40" s="78">
        <v>2.9999999999999997E-4</v>
      </c>
      <c r="O40" s="77">
        <v>23386</v>
      </c>
      <c r="P40" s="77">
        <v>120.05</v>
      </c>
      <c r="Q40" s="77">
        <v>0</v>
      </c>
      <c r="R40" s="77">
        <v>28.074892999999999</v>
      </c>
      <c r="S40" s="78">
        <v>0</v>
      </c>
      <c r="T40" s="78">
        <v>6.6E-3</v>
      </c>
      <c r="U40" s="78">
        <v>8.9999999999999998E-4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385</v>
      </c>
      <c r="G41" t="s">
        <v>357</v>
      </c>
      <c r="H41" t="s">
        <v>378</v>
      </c>
      <c r="I41" t="s">
        <v>206</v>
      </c>
      <c r="J41" t="s">
        <v>323</v>
      </c>
      <c r="K41" s="77">
        <v>6.74</v>
      </c>
      <c r="L41" t="s">
        <v>102</v>
      </c>
      <c r="M41" s="78">
        <v>6.4999999999999997E-3</v>
      </c>
      <c r="N41" s="78">
        <v>7.6E-3</v>
      </c>
      <c r="O41" s="77">
        <v>27414</v>
      </c>
      <c r="P41" s="77">
        <v>102.62</v>
      </c>
      <c r="Q41" s="77">
        <v>0</v>
      </c>
      <c r="R41" s="77">
        <v>28.132246800000001</v>
      </c>
      <c r="S41" s="78">
        <v>0</v>
      </c>
      <c r="T41" s="78">
        <v>6.6E-3</v>
      </c>
      <c r="U41" s="78">
        <v>8.9999999999999998E-4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385</v>
      </c>
      <c r="G42" t="s">
        <v>357</v>
      </c>
      <c r="H42" t="s">
        <v>378</v>
      </c>
      <c r="I42" t="s">
        <v>206</v>
      </c>
      <c r="J42" t="s">
        <v>323</v>
      </c>
      <c r="K42" s="77">
        <v>3.68</v>
      </c>
      <c r="L42" t="s">
        <v>102</v>
      </c>
      <c r="M42" s="78">
        <v>2.3400000000000001E-2</v>
      </c>
      <c r="N42" s="78">
        <v>-5.5999999999999999E-3</v>
      </c>
      <c r="O42" s="77">
        <v>24476.06</v>
      </c>
      <c r="P42" s="77">
        <v>114.96</v>
      </c>
      <c r="Q42" s="77">
        <v>0</v>
      </c>
      <c r="R42" s="77">
        <v>28.137678575999999</v>
      </c>
      <c r="S42" s="78">
        <v>0</v>
      </c>
      <c r="T42" s="78">
        <v>6.6E-3</v>
      </c>
      <c r="U42" s="78">
        <v>8.9999999999999998E-4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390</v>
      </c>
      <c r="G43" t="s">
        <v>357</v>
      </c>
      <c r="H43" t="s">
        <v>378</v>
      </c>
      <c r="I43" t="s">
        <v>206</v>
      </c>
      <c r="J43" t="s">
        <v>323</v>
      </c>
      <c r="K43" s="77">
        <v>4.84</v>
      </c>
      <c r="L43" t="s">
        <v>102</v>
      </c>
      <c r="M43" s="78">
        <v>5.0000000000000001E-3</v>
      </c>
      <c r="N43" s="78">
        <v>6.9999999999999999E-4</v>
      </c>
      <c r="O43" s="77">
        <v>26468</v>
      </c>
      <c r="P43" s="77">
        <v>105.98</v>
      </c>
      <c r="Q43" s="77">
        <v>0</v>
      </c>
      <c r="R43" s="77">
        <v>28.0507864</v>
      </c>
      <c r="S43" s="78">
        <v>0</v>
      </c>
      <c r="T43" s="78">
        <v>6.6E-3</v>
      </c>
      <c r="U43" s="78">
        <v>8.9999999999999998E-4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390</v>
      </c>
      <c r="G44" t="s">
        <v>357</v>
      </c>
      <c r="H44" t="s">
        <v>378</v>
      </c>
      <c r="I44" t="s">
        <v>206</v>
      </c>
      <c r="J44" t="s">
        <v>323</v>
      </c>
      <c r="K44" s="77">
        <v>2.44</v>
      </c>
      <c r="L44" t="s">
        <v>102</v>
      </c>
      <c r="M44" s="78">
        <v>4.7500000000000001E-2</v>
      </c>
      <c r="N44" s="78">
        <v>-1.2200000000000001E-2</v>
      </c>
      <c r="O44" s="77">
        <v>15456.34</v>
      </c>
      <c r="P44" s="77">
        <v>144.9</v>
      </c>
      <c r="Q44" s="77">
        <v>0</v>
      </c>
      <c r="R44" s="77">
        <v>22.39623666</v>
      </c>
      <c r="S44" s="78">
        <v>0</v>
      </c>
      <c r="T44" s="78">
        <v>5.3E-3</v>
      </c>
      <c r="U44" s="78">
        <v>6.9999999999999999E-4</v>
      </c>
    </row>
    <row r="45" spans="2:21">
      <c r="B45" t="s">
        <v>393</v>
      </c>
      <c r="C45" t="s">
        <v>394</v>
      </c>
      <c r="D45" t="s">
        <v>100</v>
      </c>
      <c r="E45" t="s">
        <v>123</v>
      </c>
      <c r="F45" t="s">
        <v>395</v>
      </c>
      <c r="G45" t="s">
        <v>357</v>
      </c>
      <c r="H45" t="s">
        <v>378</v>
      </c>
      <c r="I45" t="s">
        <v>206</v>
      </c>
      <c r="J45" t="s">
        <v>230</v>
      </c>
      <c r="K45" s="77">
        <v>3.72</v>
      </c>
      <c r="L45" t="s">
        <v>102</v>
      </c>
      <c r="M45" s="78">
        <v>2.1499999999999998E-2</v>
      </c>
      <c r="N45" s="78">
        <v>-5.3E-3</v>
      </c>
      <c r="O45" s="77">
        <v>23891.42</v>
      </c>
      <c r="P45" s="77">
        <v>117.52</v>
      </c>
      <c r="Q45" s="77">
        <v>0</v>
      </c>
      <c r="R45" s="77">
        <v>28.077196784000002</v>
      </c>
      <c r="S45" s="78">
        <v>0</v>
      </c>
      <c r="T45" s="78">
        <v>6.6E-3</v>
      </c>
      <c r="U45" s="78">
        <v>8.9999999999999998E-4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395</v>
      </c>
      <c r="G46" t="s">
        <v>357</v>
      </c>
      <c r="H46" t="s">
        <v>378</v>
      </c>
      <c r="I46" t="s">
        <v>206</v>
      </c>
      <c r="J46" t="s">
        <v>323</v>
      </c>
      <c r="K46" s="77">
        <v>5.08</v>
      </c>
      <c r="L46" t="s">
        <v>102</v>
      </c>
      <c r="M46" s="78">
        <v>2.2499999999999999E-2</v>
      </c>
      <c r="N46" s="78">
        <v>7.7999999999999996E-3</v>
      </c>
      <c r="O46" s="77">
        <v>24448.23</v>
      </c>
      <c r="P46" s="77">
        <v>115</v>
      </c>
      <c r="Q46" s="77">
        <v>0</v>
      </c>
      <c r="R46" s="77">
        <v>28.115464500000002</v>
      </c>
      <c r="S46" s="78">
        <v>0</v>
      </c>
      <c r="T46" s="78">
        <v>6.6E-3</v>
      </c>
      <c r="U46" s="78">
        <v>8.9999999999999998E-4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395</v>
      </c>
      <c r="G47" t="s">
        <v>357</v>
      </c>
      <c r="H47" t="s">
        <v>378</v>
      </c>
      <c r="I47" t="s">
        <v>206</v>
      </c>
      <c r="J47" t="s">
        <v>230</v>
      </c>
      <c r="K47" s="77">
        <v>3.08</v>
      </c>
      <c r="L47" t="s">
        <v>102</v>
      </c>
      <c r="M47" s="78">
        <v>1.7600000000000001E-2</v>
      </c>
      <c r="N47" s="78">
        <v>-6.7999999999999996E-3</v>
      </c>
      <c r="O47" s="77">
        <v>24611.22</v>
      </c>
      <c r="P47" s="77">
        <v>113.9</v>
      </c>
      <c r="Q47" s="77">
        <v>0</v>
      </c>
      <c r="R47" s="77">
        <v>28.032179580000001</v>
      </c>
      <c r="S47" s="78">
        <v>0</v>
      </c>
      <c r="T47" s="78">
        <v>6.6E-3</v>
      </c>
      <c r="U47" s="78">
        <v>8.9999999999999998E-4</v>
      </c>
    </row>
    <row r="48" spans="2:21">
      <c r="B48" t="s">
        <v>400</v>
      </c>
      <c r="C48" t="s">
        <v>401</v>
      </c>
      <c r="D48" t="s">
        <v>100</v>
      </c>
      <c r="E48" t="s">
        <v>123</v>
      </c>
      <c r="F48" t="s">
        <v>395</v>
      </c>
      <c r="G48" t="s">
        <v>357</v>
      </c>
      <c r="H48" t="s">
        <v>378</v>
      </c>
      <c r="I48" t="s">
        <v>206</v>
      </c>
      <c r="J48" t="s">
        <v>230</v>
      </c>
      <c r="K48" s="77">
        <v>3.06</v>
      </c>
      <c r="L48" t="s">
        <v>102</v>
      </c>
      <c r="M48" s="78">
        <v>2.3E-2</v>
      </c>
      <c r="N48" s="78">
        <v>-5.0000000000000001E-3</v>
      </c>
      <c r="O48" s="77">
        <v>24326.34</v>
      </c>
      <c r="P48" s="77">
        <v>115.22</v>
      </c>
      <c r="Q48" s="77">
        <v>0</v>
      </c>
      <c r="R48" s="77">
        <v>28.028808947999998</v>
      </c>
      <c r="S48" s="78">
        <v>0</v>
      </c>
      <c r="T48" s="78">
        <v>6.6E-3</v>
      </c>
      <c r="U48" s="78">
        <v>8.9999999999999998E-4</v>
      </c>
    </row>
    <row r="49" spans="2:21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357</v>
      </c>
      <c r="H49" t="s">
        <v>378</v>
      </c>
      <c r="I49" t="s">
        <v>206</v>
      </c>
      <c r="J49" t="s">
        <v>323</v>
      </c>
      <c r="K49" s="77">
        <v>4.28</v>
      </c>
      <c r="L49" t="s">
        <v>102</v>
      </c>
      <c r="M49" s="78">
        <v>1.4200000000000001E-2</v>
      </c>
      <c r="N49" s="78">
        <v>-3.7000000000000002E-3</v>
      </c>
      <c r="O49" s="77">
        <v>24336</v>
      </c>
      <c r="P49" s="77">
        <v>112.05</v>
      </c>
      <c r="Q49" s="77">
        <v>0</v>
      </c>
      <c r="R49" s="77">
        <v>27.268488000000001</v>
      </c>
      <c r="S49" s="78">
        <v>0</v>
      </c>
      <c r="T49" s="78">
        <v>6.4000000000000003E-3</v>
      </c>
      <c r="U49" s="78">
        <v>8.9999999999999998E-4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357</v>
      </c>
      <c r="H50" t="s">
        <v>378</v>
      </c>
      <c r="I50" t="s">
        <v>206</v>
      </c>
      <c r="J50" t="s">
        <v>323</v>
      </c>
      <c r="K50" s="77">
        <v>5.54</v>
      </c>
      <c r="L50" t="s">
        <v>102</v>
      </c>
      <c r="M50" s="78">
        <v>3.5000000000000003E-2</v>
      </c>
      <c r="N50" s="78">
        <v>3.0999999999999999E-3</v>
      </c>
      <c r="O50" s="77">
        <v>21590.03</v>
      </c>
      <c r="P50" s="77">
        <v>125.12</v>
      </c>
      <c r="Q50" s="77">
        <v>0</v>
      </c>
      <c r="R50" s="77">
        <v>27.013445535999999</v>
      </c>
      <c r="S50" s="78">
        <v>0</v>
      </c>
      <c r="T50" s="78">
        <v>6.3E-3</v>
      </c>
      <c r="U50" s="78">
        <v>8.9999999999999998E-4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407</v>
      </c>
      <c r="G51" t="s">
        <v>357</v>
      </c>
      <c r="H51" t="s">
        <v>378</v>
      </c>
      <c r="I51" t="s">
        <v>206</v>
      </c>
      <c r="J51" t="s">
        <v>323</v>
      </c>
      <c r="K51" s="77">
        <v>4.08</v>
      </c>
      <c r="L51" t="s">
        <v>102</v>
      </c>
      <c r="M51" s="78">
        <v>0.04</v>
      </c>
      <c r="N51" s="78">
        <v>-4.1999999999999997E-3</v>
      </c>
      <c r="O51" s="77">
        <v>22560.7</v>
      </c>
      <c r="P51" s="77">
        <v>124.4</v>
      </c>
      <c r="Q51" s="77">
        <v>0</v>
      </c>
      <c r="R51" s="77">
        <v>28.065510799999998</v>
      </c>
      <c r="S51" s="78">
        <v>0</v>
      </c>
      <c r="T51" s="78">
        <v>6.6E-3</v>
      </c>
      <c r="U51" s="78">
        <v>8.9999999999999998E-4</v>
      </c>
    </row>
    <row r="52" spans="2:21">
      <c r="B52" t="s">
        <v>410</v>
      </c>
      <c r="C52" t="s">
        <v>411</v>
      </c>
      <c r="D52" t="s">
        <v>100</v>
      </c>
      <c r="E52" t="s">
        <v>123</v>
      </c>
      <c r="F52" t="s">
        <v>412</v>
      </c>
      <c r="G52" t="s">
        <v>413</v>
      </c>
      <c r="H52" t="s">
        <v>378</v>
      </c>
      <c r="I52" t="s">
        <v>206</v>
      </c>
      <c r="J52" t="s">
        <v>323</v>
      </c>
      <c r="K52" s="77">
        <v>3.41</v>
      </c>
      <c r="L52" t="s">
        <v>102</v>
      </c>
      <c r="M52" s="78">
        <v>4.2999999999999997E-2</v>
      </c>
      <c r="N52" s="78">
        <v>-7.1000000000000004E-3</v>
      </c>
      <c r="O52" s="77">
        <v>16892.759999999998</v>
      </c>
      <c r="P52" s="77">
        <v>124.4</v>
      </c>
      <c r="Q52" s="77">
        <v>0</v>
      </c>
      <c r="R52" s="77">
        <v>21.014593439999999</v>
      </c>
      <c r="S52" s="78">
        <v>0</v>
      </c>
      <c r="T52" s="78">
        <v>4.8999999999999998E-3</v>
      </c>
      <c r="U52" s="78">
        <v>6.9999999999999999E-4</v>
      </c>
    </row>
    <row r="53" spans="2:21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337</v>
      </c>
      <c r="H53" t="s">
        <v>378</v>
      </c>
      <c r="I53" t="s">
        <v>206</v>
      </c>
      <c r="J53" t="s">
        <v>230</v>
      </c>
      <c r="K53" s="77">
        <v>2.21</v>
      </c>
      <c r="L53" t="s">
        <v>102</v>
      </c>
      <c r="M53" s="78">
        <v>1.7999999999999999E-2</v>
      </c>
      <c r="N53" s="78">
        <v>-7.9000000000000008E-3</v>
      </c>
      <c r="O53" s="77">
        <v>25491.51</v>
      </c>
      <c r="P53" s="77">
        <v>110.25</v>
      </c>
      <c r="Q53" s="77">
        <v>0</v>
      </c>
      <c r="R53" s="77">
        <v>28.104389775000001</v>
      </c>
      <c r="S53" s="78">
        <v>0</v>
      </c>
      <c r="T53" s="78">
        <v>6.6E-3</v>
      </c>
      <c r="U53" s="78">
        <v>8.9999999999999998E-4</v>
      </c>
    </row>
    <row r="54" spans="2:21">
      <c r="B54" t="s">
        <v>417</v>
      </c>
      <c r="C54" t="s">
        <v>418</v>
      </c>
      <c r="D54" t="s">
        <v>100</v>
      </c>
      <c r="E54" t="s">
        <v>123</v>
      </c>
      <c r="F54" t="s">
        <v>419</v>
      </c>
      <c r="G54" t="s">
        <v>420</v>
      </c>
      <c r="H54" t="s">
        <v>421</v>
      </c>
      <c r="I54" t="s">
        <v>206</v>
      </c>
      <c r="J54" t="s">
        <v>323</v>
      </c>
      <c r="K54" s="77">
        <v>6.74</v>
      </c>
      <c r="L54" t="s">
        <v>102</v>
      </c>
      <c r="M54" s="78">
        <v>5.1499999999999997E-2</v>
      </c>
      <c r="N54" s="78">
        <v>9.4999999999999998E-3</v>
      </c>
      <c r="O54" s="77">
        <v>16936.57</v>
      </c>
      <c r="P54" s="77">
        <v>165.3</v>
      </c>
      <c r="Q54" s="77">
        <v>0</v>
      </c>
      <c r="R54" s="77">
        <v>27.99615021</v>
      </c>
      <c r="S54" s="78">
        <v>0</v>
      </c>
      <c r="T54" s="78">
        <v>6.6E-3</v>
      </c>
      <c r="U54" s="78">
        <v>8.9999999999999998E-4</v>
      </c>
    </row>
    <row r="55" spans="2:21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132</v>
      </c>
      <c r="H55" t="s">
        <v>421</v>
      </c>
      <c r="I55" t="s">
        <v>206</v>
      </c>
      <c r="J55" t="s">
        <v>323</v>
      </c>
      <c r="K55" s="77">
        <v>2.4300000000000002</v>
      </c>
      <c r="L55" t="s">
        <v>102</v>
      </c>
      <c r="M55" s="78">
        <v>2.1999999999999999E-2</v>
      </c>
      <c r="N55" s="78">
        <v>-1.2200000000000001E-2</v>
      </c>
      <c r="O55" s="77">
        <v>20863</v>
      </c>
      <c r="P55" s="77">
        <v>113.51</v>
      </c>
      <c r="Q55" s="77">
        <v>0</v>
      </c>
      <c r="R55" s="77">
        <v>23.681591300000001</v>
      </c>
      <c r="S55" s="78">
        <v>0</v>
      </c>
      <c r="T55" s="78">
        <v>5.5999999999999999E-3</v>
      </c>
      <c r="U55" s="78">
        <v>8.0000000000000004E-4</v>
      </c>
    </row>
    <row r="56" spans="2:21">
      <c r="B56" t="s">
        <v>425</v>
      </c>
      <c r="C56" t="s">
        <v>426</v>
      </c>
      <c r="D56" t="s">
        <v>100</v>
      </c>
      <c r="E56" t="s">
        <v>123</v>
      </c>
      <c r="F56" t="s">
        <v>424</v>
      </c>
      <c r="G56" t="s">
        <v>132</v>
      </c>
      <c r="H56" t="s">
        <v>421</v>
      </c>
      <c r="I56" t="s">
        <v>206</v>
      </c>
      <c r="J56" t="s">
        <v>323</v>
      </c>
      <c r="K56" s="77">
        <v>5.89</v>
      </c>
      <c r="L56" t="s">
        <v>102</v>
      </c>
      <c r="M56" s="78">
        <v>1.7000000000000001E-2</v>
      </c>
      <c r="N56" s="78">
        <v>1E-3</v>
      </c>
      <c r="O56" s="77">
        <v>24899</v>
      </c>
      <c r="P56" s="77">
        <v>112.67</v>
      </c>
      <c r="Q56" s="77">
        <v>0</v>
      </c>
      <c r="R56" s="77">
        <v>28.053703299999999</v>
      </c>
      <c r="S56" s="78">
        <v>0</v>
      </c>
      <c r="T56" s="78">
        <v>6.6E-3</v>
      </c>
      <c r="U56" s="78">
        <v>8.9999999999999998E-4</v>
      </c>
    </row>
    <row r="57" spans="2:21">
      <c r="B57" t="s">
        <v>427</v>
      </c>
      <c r="C57" t="s">
        <v>428</v>
      </c>
      <c r="D57" t="s">
        <v>100</v>
      </c>
      <c r="E57" t="s">
        <v>123</v>
      </c>
      <c r="F57" t="s">
        <v>429</v>
      </c>
      <c r="G57" t="s">
        <v>357</v>
      </c>
      <c r="H57" t="s">
        <v>430</v>
      </c>
      <c r="I57" t="s">
        <v>150</v>
      </c>
      <c r="J57" t="s">
        <v>323</v>
      </c>
      <c r="K57" s="77">
        <v>6.4</v>
      </c>
      <c r="L57" t="s">
        <v>102</v>
      </c>
      <c r="M57" s="78">
        <v>1.3299999999999999E-2</v>
      </c>
      <c r="N57" s="78">
        <v>9.7999999999999997E-3</v>
      </c>
      <c r="O57" s="77">
        <v>26543</v>
      </c>
      <c r="P57" s="77">
        <v>105.87</v>
      </c>
      <c r="Q57" s="77">
        <v>0</v>
      </c>
      <c r="R57" s="77">
        <v>28.101074100000002</v>
      </c>
      <c r="S57" s="78">
        <v>0</v>
      </c>
      <c r="T57" s="78">
        <v>6.6E-3</v>
      </c>
      <c r="U57" s="78">
        <v>8.9999999999999998E-4</v>
      </c>
    </row>
    <row r="58" spans="2:21">
      <c r="B58" t="s">
        <v>431</v>
      </c>
      <c r="C58" t="s">
        <v>432</v>
      </c>
      <c r="D58" t="s">
        <v>100</v>
      </c>
      <c r="E58" t="s">
        <v>123</v>
      </c>
      <c r="F58" t="s">
        <v>429</v>
      </c>
      <c r="G58" t="s">
        <v>357</v>
      </c>
      <c r="H58" t="s">
        <v>430</v>
      </c>
      <c r="I58" t="s">
        <v>150</v>
      </c>
      <c r="J58" t="s">
        <v>323</v>
      </c>
      <c r="K58" s="77">
        <v>6.36</v>
      </c>
      <c r="L58" t="s">
        <v>102</v>
      </c>
      <c r="M58" s="78">
        <v>1.17E-2</v>
      </c>
      <c r="N58" s="78">
        <v>1.01E-2</v>
      </c>
      <c r="O58" s="77">
        <v>17845.39</v>
      </c>
      <c r="P58" s="77">
        <v>104.21</v>
      </c>
      <c r="Q58" s="77">
        <v>0</v>
      </c>
      <c r="R58" s="77">
        <v>18.596680919000001</v>
      </c>
      <c r="S58" s="78">
        <v>0</v>
      </c>
      <c r="T58" s="78">
        <v>4.4000000000000003E-3</v>
      </c>
      <c r="U58" s="78">
        <v>5.9999999999999995E-4</v>
      </c>
    </row>
    <row r="59" spans="2:21">
      <c r="B59" t="s">
        <v>433</v>
      </c>
      <c r="C59" t="s">
        <v>434</v>
      </c>
      <c r="D59" t="s">
        <v>100</v>
      </c>
      <c r="E59" t="s">
        <v>123</v>
      </c>
      <c r="F59" t="s">
        <v>435</v>
      </c>
      <c r="G59" t="s">
        <v>357</v>
      </c>
      <c r="H59" t="s">
        <v>421</v>
      </c>
      <c r="I59" t="s">
        <v>206</v>
      </c>
      <c r="J59" t="s">
        <v>323</v>
      </c>
      <c r="K59" s="77">
        <v>5.38</v>
      </c>
      <c r="L59" t="s">
        <v>102</v>
      </c>
      <c r="M59" s="78">
        <v>2.4E-2</v>
      </c>
      <c r="N59" s="78">
        <v>7.1000000000000004E-3</v>
      </c>
      <c r="O59" s="77">
        <v>24199.97</v>
      </c>
      <c r="P59" s="77">
        <v>116.21</v>
      </c>
      <c r="Q59" s="77">
        <v>0</v>
      </c>
      <c r="R59" s="77">
        <v>28.122785137000001</v>
      </c>
      <c r="S59" s="78">
        <v>0</v>
      </c>
      <c r="T59" s="78">
        <v>6.6E-3</v>
      </c>
      <c r="U59" s="78">
        <v>8.9999999999999998E-4</v>
      </c>
    </row>
    <row r="60" spans="2:21">
      <c r="B60" t="s">
        <v>436</v>
      </c>
      <c r="C60" t="s">
        <v>437</v>
      </c>
      <c r="D60" t="s">
        <v>100</v>
      </c>
      <c r="E60" t="s">
        <v>123</v>
      </c>
      <c r="F60" t="s">
        <v>438</v>
      </c>
      <c r="G60" t="s">
        <v>357</v>
      </c>
      <c r="H60" t="s">
        <v>421</v>
      </c>
      <c r="I60" t="s">
        <v>206</v>
      </c>
      <c r="J60" t="s">
        <v>323</v>
      </c>
      <c r="K60" s="77">
        <v>3.73</v>
      </c>
      <c r="L60" t="s">
        <v>102</v>
      </c>
      <c r="M60" s="78">
        <v>1.4E-2</v>
      </c>
      <c r="N60" s="78">
        <v>-1.6999999999999999E-3</v>
      </c>
      <c r="O60" s="77">
        <v>19489</v>
      </c>
      <c r="P60" s="77">
        <v>111.8</v>
      </c>
      <c r="Q60" s="77">
        <v>0</v>
      </c>
      <c r="R60" s="77">
        <v>21.788702000000001</v>
      </c>
      <c r="S60" s="78">
        <v>0</v>
      </c>
      <c r="T60" s="78">
        <v>5.1000000000000004E-3</v>
      </c>
      <c r="U60" s="78">
        <v>6.9999999999999999E-4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441</v>
      </c>
      <c r="G61" t="s">
        <v>357</v>
      </c>
      <c r="H61" t="s">
        <v>430</v>
      </c>
      <c r="I61" t="s">
        <v>150</v>
      </c>
      <c r="J61" t="s">
        <v>323</v>
      </c>
      <c r="K61" s="77">
        <v>5.26</v>
      </c>
      <c r="L61" t="s">
        <v>102</v>
      </c>
      <c r="M61" s="78">
        <v>1.9599999999999999E-2</v>
      </c>
      <c r="N61" s="78">
        <v>2.8999999999999998E-3</v>
      </c>
      <c r="O61" s="77">
        <v>23339</v>
      </c>
      <c r="P61" s="77">
        <v>114.73</v>
      </c>
      <c r="Q61" s="77">
        <v>0</v>
      </c>
      <c r="R61" s="77">
        <v>26.776834699999998</v>
      </c>
      <c r="S61" s="78">
        <v>0</v>
      </c>
      <c r="T61" s="78">
        <v>6.3E-3</v>
      </c>
      <c r="U61" s="78">
        <v>8.9999999999999998E-4</v>
      </c>
    </row>
    <row r="62" spans="2:21">
      <c r="B62" t="s">
        <v>442</v>
      </c>
      <c r="C62" t="s">
        <v>443</v>
      </c>
      <c r="D62" t="s">
        <v>100</v>
      </c>
      <c r="E62" t="s">
        <v>123</v>
      </c>
      <c r="F62" t="s">
        <v>444</v>
      </c>
      <c r="G62" t="s">
        <v>445</v>
      </c>
      <c r="H62" t="s">
        <v>446</v>
      </c>
      <c r="I62" t="s">
        <v>206</v>
      </c>
      <c r="J62" t="s">
        <v>323</v>
      </c>
      <c r="K62" s="77">
        <v>1.49</v>
      </c>
      <c r="L62" t="s">
        <v>102</v>
      </c>
      <c r="M62" s="78">
        <v>5.3499999999999999E-2</v>
      </c>
      <c r="N62" s="78">
        <v>-5.4000000000000003E-3</v>
      </c>
      <c r="O62" s="77">
        <v>24040.33</v>
      </c>
      <c r="P62" s="77">
        <v>116.84</v>
      </c>
      <c r="Q62" s="77">
        <v>0</v>
      </c>
      <c r="R62" s="77">
        <v>28.088721572000001</v>
      </c>
      <c r="S62" s="78">
        <v>0</v>
      </c>
      <c r="T62" s="78">
        <v>6.6E-3</v>
      </c>
      <c r="U62" s="78">
        <v>8.9999999999999998E-4</v>
      </c>
    </row>
    <row r="63" spans="2:21">
      <c r="B63" t="s">
        <v>447</v>
      </c>
      <c r="C63" t="s">
        <v>448</v>
      </c>
      <c r="D63" t="s">
        <v>100</v>
      </c>
      <c r="E63" t="s">
        <v>123</v>
      </c>
      <c r="F63" t="s">
        <v>444</v>
      </c>
      <c r="G63" t="s">
        <v>445</v>
      </c>
      <c r="H63" t="s">
        <v>446</v>
      </c>
      <c r="I63" t="s">
        <v>206</v>
      </c>
      <c r="J63" t="s">
        <v>323</v>
      </c>
      <c r="K63" s="77">
        <v>4.03</v>
      </c>
      <c r="L63" t="s">
        <v>102</v>
      </c>
      <c r="M63" s="78">
        <v>2.7799999999999998E-2</v>
      </c>
      <c r="N63" s="78">
        <v>1.5E-3</v>
      </c>
      <c r="O63" s="77">
        <v>25239.35</v>
      </c>
      <c r="P63" s="77">
        <v>111.62</v>
      </c>
      <c r="Q63" s="77">
        <v>0</v>
      </c>
      <c r="R63" s="77">
        <v>28.17216247</v>
      </c>
      <c r="S63" s="78">
        <v>0</v>
      </c>
      <c r="T63" s="78">
        <v>6.6E-3</v>
      </c>
      <c r="U63" s="78">
        <v>8.9999999999999998E-4</v>
      </c>
    </row>
    <row r="64" spans="2:21">
      <c r="B64" t="s">
        <v>449</v>
      </c>
      <c r="C64" t="s">
        <v>450</v>
      </c>
      <c r="D64" t="s">
        <v>100</v>
      </c>
      <c r="E64" t="s">
        <v>123</v>
      </c>
      <c r="F64" t="s">
        <v>444</v>
      </c>
      <c r="G64" t="s">
        <v>445</v>
      </c>
      <c r="H64" t="s">
        <v>446</v>
      </c>
      <c r="I64" t="s">
        <v>206</v>
      </c>
      <c r="J64" t="s">
        <v>323</v>
      </c>
      <c r="K64" s="77">
        <v>4.84</v>
      </c>
      <c r="L64" t="s">
        <v>102</v>
      </c>
      <c r="M64" s="78">
        <v>1.29E-2</v>
      </c>
      <c r="N64" s="78">
        <v>1.77E-2</v>
      </c>
      <c r="O64" s="77">
        <v>27917</v>
      </c>
      <c r="P64" s="77">
        <v>100.66</v>
      </c>
      <c r="Q64" s="77">
        <v>0</v>
      </c>
      <c r="R64" s="77">
        <v>28.101252200000001</v>
      </c>
      <c r="S64" s="78">
        <v>0</v>
      </c>
      <c r="T64" s="78">
        <v>6.6E-3</v>
      </c>
      <c r="U64" s="78">
        <v>8.9999999999999998E-4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444</v>
      </c>
      <c r="G65" t="s">
        <v>445</v>
      </c>
      <c r="H65" t="s">
        <v>446</v>
      </c>
      <c r="I65" t="s">
        <v>206</v>
      </c>
      <c r="J65" t="s">
        <v>323</v>
      </c>
      <c r="K65" s="77">
        <v>3.56</v>
      </c>
      <c r="L65" t="s">
        <v>102</v>
      </c>
      <c r="M65" s="78">
        <v>0.04</v>
      </c>
      <c r="N65" s="78">
        <v>1.11E-2</v>
      </c>
      <c r="O65" s="77">
        <v>24381</v>
      </c>
      <c r="P65" s="77">
        <v>115.5</v>
      </c>
      <c r="Q65" s="77">
        <v>0</v>
      </c>
      <c r="R65" s="77">
        <v>28.160055</v>
      </c>
      <c r="S65" s="78">
        <v>0</v>
      </c>
      <c r="T65" s="78">
        <v>6.6E-3</v>
      </c>
      <c r="U65" s="78">
        <v>8.9999999999999998E-4</v>
      </c>
    </row>
    <row r="66" spans="2:21">
      <c r="B66" t="s">
        <v>453</v>
      </c>
      <c r="C66" t="s">
        <v>454</v>
      </c>
      <c r="D66" t="s">
        <v>100</v>
      </c>
      <c r="E66" t="s">
        <v>123</v>
      </c>
      <c r="F66" t="s">
        <v>455</v>
      </c>
      <c r="G66" t="s">
        <v>348</v>
      </c>
      <c r="H66" t="s">
        <v>446</v>
      </c>
      <c r="I66" t="s">
        <v>206</v>
      </c>
      <c r="J66" t="s">
        <v>323</v>
      </c>
      <c r="K66" s="77">
        <v>4.6399999999999997</v>
      </c>
      <c r="L66" t="s">
        <v>102</v>
      </c>
      <c r="M66" s="78">
        <v>1.23E-2</v>
      </c>
      <c r="N66" s="78">
        <v>-1.4E-3</v>
      </c>
      <c r="O66" s="77">
        <v>25201.23</v>
      </c>
      <c r="P66" s="77">
        <v>111.36</v>
      </c>
      <c r="Q66" s="77">
        <v>0</v>
      </c>
      <c r="R66" s="77">
        <v>28.064089727999999</v>
      </c>
      <c r="S66" s="78">
        <v>0</v>
      </c>
      <c r="T66" s="78">
        <v>6.6E-3</v>
      </c>
      <c r="U66" s="78">
        <v>8.9999999999999998E-4</v>
      </c>
    </row>
    <row r="67" spans="2:21">
      <c r="B67" t="s">
        <v>456</v>
      </c>
      <c r="C67" t="s">
        <v>457</v>
      </c>
      <c r="D67" t="s">
        <v>100</v>
      </c>
      <c r="E67" t="s">
        <v>123</v>
      </c>
      <c r="F67" t="s">
        <v>404</v>
      </c>
      <c r="G67" t="s">
        <v>357</v>
      </c>
      <c r="H67" t="s">
        <v>458</v>
      </c>
      <c r="I67" t="s">
        <v>150</v>
      </c>
      <c r="J67" t="s">
        <v>323</v>
      </c>
      <c r="K67" s="77">
        <v>3.6</v>
      </c>
      <c r="L67" t="s">
        <v>102</v>
      </c>
      <c r="M67" s="78">
        <v>2.1499999999999998E-2</v>
      </c>
      <c r="N67" s="78">
        <v>5.0000000000000001E-4</v>
      </c>
      <c r="O67" s="77">
        <v>24600.3</v>
      </c>
      <c r="P67" s="77">
        <v>114.05</v>
      </c>
      <c r="Q67" s="77">
        <v>0</v>
      </c>
      <c r="R67" s="77">
        <v>28.056642149999998</v>
      </c>
      <c r="S67" s="78">
        <v>0</v>
      </c>
      <c r="T67" s="78">
        <v>6.6E-3</v>
      </c>
      <c r="U67" s="78">
        <v>8.9999999999999998E-4</v>
      </c>
    </row>
    <row r="68" spans="2:21">
      <c r="B68" t="s">
        <v>459</v>
      </c>
      <c r="C68" t="s">
        <v>460</v>
      </c>
      <c r="D68" t="s">
        <v>100</v>
      </c>
      <c r="E68" t="s">
        <v>123</v>
      </c>
      <c r="F68" t="s">
        <v>461</v>
      </c>
      <c r="G68" t="s">
        <v>445</v>
      </c>
      <c r="H68" t="s">
        <v>462</v>
      </c>
      <c r="I68" t="s">
        <v>150</v>
      </c>
      <c r="J68" t="s">
        <v>230</v>
      </c>
      <c r="K68" s="77">
        <v>3.82</v>
      </c>
      <c r="L68" t="s">
        <v>102</v>
      </c>
      <c r="M68" s="78">
        <v>2.5700000000000001E-2</v>
      </c>
      <c r="N68" s="78">
        <v>2.9999999999999997E-4</v>
      </c>
      <c r="O68" s="77">
        <v>24162.2</v>
      </c>
      <c r="P68" s="77">
        <v>116.42</v>
      </c>
      <c r="Q68" s="77">
        <v>0</v>
      </c>
      <c r="R68" s="77">
        <v>28.12963324</v>
      </c>
      <c r="S68" s="78">
        <v>0</v>
      </c>
      <c r="T68" s="78">
        <v>6.6E-3</v>
      </c>
      <c r="U68" s="78">
        <v>8.9999999999999998E-4</v>
      </c>
    </row>
    <row r="69" spans="2:21">
      <c r="B69" t="s">
        <v>463</v>
      </c>
      <c r="C69" t="s">
        <v>464</v>
      </c>
      <c r="D69" t="s">
        <v>100</v>
      </c>
      <c r="E69" t="s">
        <v>123</v>
      </c>
      <c r="F69" t="s">
        <v>465</v>
      </c>
      <c r="G69" t="s">
        <v>466</v>
      </c>
      <c r="H69" t="s">
        <v>462</v>
      </c>
      <c r="I69" t="s">
        <v>150</v>
      </c>
      <c r="J69" t="s">
        <v>323</v>
      </c>
      <c r="K69" s="77">
        <v>2.06</v>
      </c>
      <c r="L69" t="s">
        <v>102</v>
      </c>
      <c r="M69" s="78">
        <v>1.8499999999999999E-2</v>
      </c>
      <c r="N69" s="78">
        <v>-9.5999999999999992E-3</v>
      </c>
      <c r="O69" s="77">
        <v>21818</v>
      </c>
      <c r="P69" s="77">
        <v>110.2</v>
      </c>
      <c r="Q69" s="77">
        <v>0</v>
      </c>
      <c r="R69" s="77">
        <v>24.043436</v>
      </c>
      <c r="S69" s="78">
        <v>0</v>
      </c>
      <c r="T69" s="78">
        <v>5.5999999999999999E-3</v>
      </c>
      <c r="U69" s="78">
        <v>8.0000000000000004E-4</v>
      </c>
    </row>
    <row r="70" spans="2:21">
      <c r="B70" t="s">
        <v>467</v>
      </c>
      <c r="C70" t="s">
        <v>468</v>
      </c>
      <c r="D70" t="s">
        <v>100</v>
      </c>
      <c r="E70" t="s">
        <v>123</v>
      </c>
      <c r="F70" t="s">
        <v>469</v>
      </c>
      <c r="G70" t="s">
        <v>470</v>
      </c>
      <c r="H70" t="s">
        <v>471</v>
      </c>
      <c r="I70" t="s">
        <v>206</v>
      </c>
      <c r="J70" t="s">
        <v>230</v>
      </c>
      <c r="K70" s="77">
        <v>1.97</v>
      </c>
      <c r="L70" t="s">
        <v>102</v>
      </c>
      <c r="M70" s="78">
        <v>4.3400000000000001E-2</v>
      </c>
      <c r="N70" s="78">
        <v>-1.0500000000000001E-2</v>
      </c>
      <c r="O70" s="77">
        <v>21578.79</v>
      </c>
      <c r="P70" s="77">
        <v>114.95</v>
      </c>
      <c r="Q70" s="77">
        <v>3.5494699999999999</v>
      </c>
      <c r="R70" s="77">
        <v>28.354289104999999</v>
      </c>
      <c r="S70" s="78">
        <v>0</v>
      </c>
      <c r="T70" s="78">
        <v>6.7000000000000002E-3</v>
      </c>
      <c r="U70" s="78">
        <v>8.9999999999999998E-4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469</v>
      </c>
      <c r="G71" t="s">
        <v>470</v>
      </c>
      <c r="H71" t="s">
        <v>471</v>
      </c>
      <c r="I71" t="s">
        <v>206</v>
      </c>
      <c r="J71" t="s">
        <v>323</v>
      </c>
      <c r="K71" s="77">
        <v>4.7</v>
      </c>
      <c r="L71" t="s">
        <v>102</v>
      </c>
      <c r="M71" s="78">
        <v>3.9E-2</v>
      </c>
      <c r="N71" s="78">
        <v>5.7000000000000002E-3</v>
      </c>
      <c r="O71" s="77">
        <v>22777.7</v>
      </c>
      <c r="P71" s="77">
        <v>123.2</v>
      </c>
      <c r="Q71" s="77">
        <v>0</v>
      </c>
      <c r="R71" s="77">
        <v>28.0621264</v>
      </c>
      <c r="S71" s="78">
        <v>0</v>
      </c>
      <c r="T71" s="78">
        <v>6.6E-3</v>
      </c>
      <c r="U71" s="78">
        <v>8.9999999999999998E-4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348</v>
      </c>
      <c r="H72" t="s">
        <v>477</v>
      </c>
      <c r="I72" t="s">
        <v>206</v>
      </c>
      <c r="J72" t="s">
        <v>323</v>
      </c>
      <c r="K72" s="77">
        <v>4.8600000000000003</v>
      </c>
      <c r="L72" t="s">
        <v>102</v>
      </c>
      <c r="M72" s="78">
        <v>2.75E-2</v>
      </c>
      <c r="N72" s="78">
        <v>5.0000000000000001E-3</v>
      </c>
      <c r="O72" s="77">
        <v>21705.279999999999</v>
      </c>
      <c r="P72" s="77">
        <v>114.76</v>
      </c>
      <c r="Q72" s="77">
        <v>0</v>
      </c>
      <c r="R72" s="77">
        <v>24.908979328000001</v>
      </c>
      <c r="S72" s="78">
        <v>0</v>
      </c>
      <c r="T72" s="78">
        <v>5.7999999999999996E-3</v>
      </c>
      <c r="U72" s="78">
        <v>8.0000000000000004E-4</v>
      </c>
    </row>
    <row r="73" spans="2:21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357</v>
      </c>
      <c r="H73" t="s">
        <v>477</v>
      </c>
      <c r="I73" t="s">
        <v>206</v>
      </c>
      <c r="J73" t="s">
        <v>230</v>
      </c>
      <c r="K73" s="77">
        <v>2.1800000000000002</v>
      </c>
      <c r="L73" t="s">
        <v>102</v>
      </c>
      <c r="M73" s="78">
        <v>4.9500000000000002E-2</v>
      </c>
      <c r="N73" s="78">
        <v>-7.1000000000000004E-3</v>
      </c>
      <c r="O73" s="77">
        <v>19646.740000000002</v>
      </c>
      <c r="P73" s="77">
        <v>142.85</v>
      </c>
      <c r="Q73" s="77">
        <v>0</v>
      </c>
      <c r="R73" s="77">
        <v>28.06536809</v>
      </c>
      <c r="S73" s="78">
        <v>0</v>
      </c>
      <c r="T73" s="78">
        <v>6.6E-3</v>
      </c>
      <c r="U73" s="78">
        <v>8.9999999999999998E-4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483</v>
      </c>
      <c r="G74" t="s">
        <v>470</v>
      </c>
      <c r="H74" t="s">
        <v>484</v>
      </c>
      <c r="I74" t="s">
        <v>206</v>
      </c>
      <c r="J74" t="s">
        <v>485</v>
      </c>
      <c r="K74" s="77">
        <v>0.51</v>
      </c>
      <c r="L74" t="s">
        <v>102</v>
      </c>
      <c r="M74" s="78">
        <v>0.03</v>
      </c>
      <c r="N74" s="78">
        <v>8.9999999999999998E-4</v>
      </c>
      <c r="O74" s="77">
        <v>3316</v>
      </c>
      <c r="P74" s="77">
        <v>104.6</v>
      </c>
      <c r="Q74" s="77">
        <v>5.1119999999999999E-2</v>
      </c>
      <c r="R74" s="77">
        <v>3.5196559999999999</v>
      </c>
      <c r="S74" s="78">
        <v>0</v>
      </c>
      <c r="T74" s="78">
        <v>8.0000000000000004E-4</v>
      </c>
      <c r="U74" s="78">
        <v>1E-4</v>
      </c>
    </row>
    <row r="75" spans="2:21">
      <c r="B75" t="s">
        <v>486</v>
      </c>
      <c r="C75" t="s">
        <v>487</v>
      </c>
      <c r="D75" t="s">
        <v>100</v>
      </c>
      <c r="E75" t="s">
        <v>123</v>
      </c>
      <c r="F75" t="s">
        <v>488</v>
      </c>
      <c r="G75" t="s">
        <v>445</v>
      </c>
      <c r="H75" t="s">
        <v>489</v>
      </c>
      <c r="I75" t="s">
        <v>150</v>
      </c>
      <c r="J75" t="s">
        <v>485</v>
      </c>
      <c r="K75" s="77">
        <v>2.69</v>
      </c>
      <c r="L75" t="s">
        <v>102</v>
      </c>
      <c r="M75" s="78">
        <v>0.03</v>
      </c>
      <c r="N75" s="78">
        <v>1.9800000000000002E-2</v>
      </c>
      <c r="O75" s="77">
        <v>3149</v>
      </c>
      <c r="P75" s="77">
        <v>109.23</v>
      </c>
      <c r="Q75" s="77">
        <v>0</v>
      </c>
      <c r="R75" s="77">
        <v>3.4396526999999999</v>
      </c>
      <c r="S75" s="78">
        <v>0</v>
      </c>
      <c r="T75" s="78">
        <v>8.0000000000000004E-4</v>
      </c>
      <c r="U75" s="78">
        <v>1E-4</v>
      </c>
    </row>
    <row r="76" spans="2:21">
      <c r="B76" t="s">
        <v>490</v>
      </c>
      <c r="C76" t="s">
        <v>491</v>
      </c>
      <c r="D76" t="s">
        <v>100</v>
      </c>
      <c r="E76" t="s">
        <v>123</v>
      </c>
      <c r="F76" t="s">
        <v>488</v>
      </c>
      <c r="G76" t="s">
        <v>445</v>
      </c>
      <c r="H76" t="s">
        <v>489</v>
      </c>
      <c r="I76" t="s">
        <v>150</v>
      </c>
      <c r="J76" t="s">
        <v>485</v>
      </c>
      <c r="K76" s="77">
        <v>4.8499999999999996</v>
      </c>
      <c r="L76" t="s">
        <v>102</v>
      </c>
      <c r="M76" s="78">
        <v>3.3700000000000001E-2</v>
      </c>
      <c r="N76" s="78">
        <v>2.01E-2</v>
      </c>
      <c r="O76" s="77">
        <v>3382</v>
      </c>
      <c r="P76" s="77">
        <v>108.47</v>
      </c>
      <c r="Q76" s="77">
        <v>0</v>
      </c>
      <c r="R76" s="77">
        <v>3.6684554</v>
      </c>
      <c r="S76" s="78">
        <v>0</v>
      </c>
      <c r="T76" s="78">
        <v>8.9999999999999998E-4</v>
      </c>
      <c r="U76" s="78">
        <v>1E-4</v>
      </c>
    </row>
    <row r="77" spans="2:21">
      <c r="B77" t="s">
        <v>492</v>
      </c>
      <c r="C77" t="s">
        <v>493</v>
      </c>
      <c r="D77" t="s">
        <v>100</v>
      </c>
      <c r="E77" t="s">
        <v>123</v>
      </c>
      <c r="F77" t="s">
        <v>494</v>
      </c>
      <c r="G77" t="s">
        <v>495</v>
      </c>
      <c r="H77" t="s">
        <v>496</v>
      </c>
      <c r="I77" t="s">
        <v>206</v>
      </c>
      <c r="J77" t="s">
        <v>497</v>
      </c>
      <c r="K77" s="77">
        <v>2.2000000000000002</v>
      </c>
      <c r="L77" t="s">
        <v>102</v>
      </c>
      <c r="M77" s="78">
        <v>4.9500000000000002E-2</v>
      </c>
      <c r="N77" s="78">
        <v>-2.0000000000000001E-4</v>
      </c>
      <c r="O77" s="77">
        <v>13977.26</v>
      </c>
      <c r="P77" s="77">
        <v>140.69999999999999</v>
      </c>
      <c r="Q77" s="77">
        <v>0</v>
      </c>
      <c r="R77" s="77">
        <v>19.666004820000001</v>
      </c>
      <c r="S77" s="78">
        <v>0</v>
      </c>
      <c r="T77" s="78">
        <v>4.5999999999999999E-3</v>
      </c>
      <c r="U77" s="78">
        <v>5.9999999999999995E-4</v>
      </c>
    </row>
    <row r="78" spans="2:21">
      <c r="B78" s="79" t="s">
        <v>253</v>
      </c>
      <c r="C78" s="16"/>
      <c r="D78" s="16"/>
      <c r="E78" s="16"/>
      <c r="F78" s="16"/>
      <c r="K78" s="81">
        <v>3.27</v>
      </c>
      <c r="N78" s="80">
        <v>3.0099999999999998E-2</v>
      </c>
      <c r="O78" s="81">
        <v>2372049.4500000002</v>
      </c>
      <c r="Q78" s="81">
        <v>6.0919699999999999</v>
      </c>
      <c r="R78" s="81">
        <v>2392.7646579540001</v>
      </c>
      <c r="T78" s="80">
        <v>0.5615</v>
      </c>
      <c r="U78" s="80">
        <v>7.7100000000000002E-2</v>
      </c>
    </row>
    <row r="79" spans="2:21">
      <c r="B79" t="s">
        <v>498</v>
      </c>
      <c r="C79" t="s">
        <v>499</v>
      </c>
      <c r="D79" t="s">
        <v>100</v>
      </c>
      <c r="E79" t="s">
        <v>123</v>
      </c>
      <c r="F79" t="s">
        <v>500</v>
      </c>
      <c r="G79" t="s">
        <v>313</v>
      </c>
      <c r="H79" t="s">
        <v>205</v>
      </c>
      <c r="I79" t="s">
        <v>206</v>
      </c>
      <c r="J79" t="s">
        <v>323</v>
      </c>
      <c r="K79" s="77">
        <v>1.66</v>
      </c>
      <c r="L79" t="s">
        <v>102</v>
      </c>
      <c r="M79" s="78">
        <v>1.8700000000000001E-2</v>
      </c>
      <c r="N79" s="78">
        <v>1.7899999999999999E-2</v>
      </c>
      <c r="O79" s="77">
        <v>19630.8</v>
      </c>
      <c r="P79" s="77">
        <v>100.72</v>
      </c>
      <c r="Q79" s="77">
        <v>0</v>
      </c>
      <c r="R79" s="77">
        <v>19.77214176</v>
      </c>
      <c r="S79" s="78">
        <v>0</v>
      </c>
      <c r="T79" s="78">
        <v>4.5999999999999999E-3</v>
      </c>
      <c r="U79" s="78">
        <v>5.9999999999999995E-4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500</v>
      </c>
      <c r="G80" t="s">
        <v>313</v>
      </c>
      <c r="H80" t="s">
        <v>205</v>
      </c>
      <c r="I80" t="s">
        <v>206</v>
      </c>
      <c r="J80" t="s">
        <v>323</v>
      </c>
      <c r="K80" s="77">
        <v>4.37</v>
      </c>
      <c r="L80" t="s">
        <v>102</v>
      </c>
      <c r="M80" s="78">
        <v>2.6800000000000001E-2</v>
      </c>
      <c r="N80" s="78">
        <v>2.47E-2</v>
      </c>
      <c r="O80" s="77">
        <v>27642.35</v>
      </c>
      <c r="P80" s="77">
        <v>101.73</v>
      </c>
      <c r="Q80" s="77">
        <v>0</v>
      </c>
      <c r="R80" s="77">
        <v>28.120562655000001</v>
      </c>
      <c r="S80" s="78">
        <v>0</v>
      </c>
      <c r="T80" s="78">
        <v>6.6E-3</v>
      </c>
      <c r="U80" s="78">
        <v>8.9999999999999998E-4</v>
      </c>
    </row>
    <row r="81" spans="2:21">
      <c r="B81" t="s">
        <v>503</v>
      </c>
      <c r="C81" t="s">
        <v>504</v>
      </c>
      <c r="D81" t="s">
        <v>100</v>
      </c>
      <c r="E81" t="s">
        <v>123</v>
      </c>
      <c r="F81" t="s">
        <v>316</v>
      </c>
      <c r="G81" t="s">
        <v>313</v>
      </c>
      <c r="H81" t="s">
        <v>205</v>
      </c>
      <c r="I81" t="s">
        <v>206</v>
      </c>
      <c r="J81" t="s">
        <v>323</v>
      </c>
      <c r="K81" s="77">
        <v>1.96</v>
      </c>
      <c r="L81" t="s">
        <v>102</v>
      </c>
      <c r="M81" s="78">
        <v>3.0099999999999998E-2</v>
      </c>
      <c r="N81" s="78">
        <v>1.8499999999999999E-2</v>
      </c>
      <c r="O81" s="77">
        <v>27213</v>
      </c>
      <c r="P81" s="77">
        <v>102.27</v>
      </c>
      <c r="Q81" s="77">
        <v>0</v>
      </c>
      <c r="R81" s="77">
        <v>27.830735099999998</v>
      </c>
      <c r="S81" s="78">
        <v>0</v>
      </c>
      <c r="T81" s="78">
        <v>6.4999999999999997E-3</v>
      </c>
      <c r="U81" s="78">
        <v>8.9999999999999998E-4</v>
      </c>
    </row>
    <row r="82" spans="2:21">
      <c r="B82" t="s">
        <v>505</v>
      </c>
      <c r="C82" t="s">
        <v>506</v>
      </c>
      <c r="D82" t="s">
        <v>100</v>
      </c>
      <c r="E82" t="s">
        <v>123</v>
      </c>
      <c r="F82" t="s">
        <v>316</v>
      </c>
      <c r="G82" t="s">
        <v>313</v>
      </c>
      <c r="H82" t="s">
        <v>205</v>
      </c>
      <c r="I82" t="s">
        <v>206</v>
      </c>
      <c r="J82" t="s">
        <v>323</v>
      </c>
      <c r="K82" s="77">
        <v>1.89</v>
      </c>
      <c r="L82" t="s">
        <v>102</v>
      </c>
      <c r="M82" s="78">
        <v>2.0199999999999999E-2</v>
      </c>
      <c r="N82" s="78">
        <v>1.89E-2</v>
      </c>
      <c r="O82" s="77">
        <v>27981</v>
      </c>
      <c r="P82" s="77">
        <v>100.4</v>
      </c>
      <c r="Q82" s="77">
        <v>0</v>
      </c>
      <c r="R82" s="77">
        <v>28.092924</v>
      </c>
      <c r="S82" s="78">
        <v>0</v>
      </c>
      <c r="T82" s="78">
        <v>6.6E-3</v>
      </c>
      <c r="U82" s="78">
        <v>8.9999999999999998E-4</v>
      </c>
    </row>
    <row r="83" spans="2:21">
      <c r="B83" t="s">
        <v>507</v>
      </c>
      <c r="C83" t="s">
        <v>508</v>
      </c>
      <c r="D83" t="s">
        <v>100</v>
      </c>
      <c r="E83" t="s">
        <v>123</v>
      </c>
      <c r="F83" t="s">
        <v>322</v>
      </c>
      <c r="G83" t="s">
        <v>313</v>
      </c>
      <c r="H83" t="s">
        <v>319</v>
      </c>
      <c r="I83" t="s">
        <v>150</v>
      </c>
      <c r="J83" t="s">
        <v>323</v>
      </c>
      <c r="K83" s="77">
        <v>2.4</v>
      </c>
      <c r="L83" t="s">
        <v>102</v>
      </c>
      <c r="M83" s="78">
        <v>1.09E-2</v>
      </c>
      <c r="N83" s="78">
        <v>1.9099999999999999E-2</v>
      </c>
      <c r="O83" s="77">
        <v>18136</v>
      </c>
      <c r="P83" s="77">
        <v>98.68</v>
      </c>
      <c r="Q83" s="77">
        <v>0</v>
      </c>
      <c r="R83" s="77">
        <v>17.896604799999999</v>
      </c>
      <c r="S83" s="78">
        <v>0</v>
      </c>
      <c r="T83" s="78">
        <v>4.1999999999999997E-3</v>
      </c>
      <c r="U83" s="78">
        <v>5.9999999999999995E-4</v>
      </c>
    </row>
    <row r="84" spans="2:21">
      <c r="B84" t="s">
        <v>509</v>
      </c>
      <c r="C84" t="s">
        <v>510</v>
      </c>
      <c r="D84" t="s">
        <v>100</v>
      </c>
      <c r="E84" t="s">
        <v>123</v>
      </c>
      <c r="F84" t="s">
        <v>322</v>
      </c>
      <c r="G84" t="s">
        <v>313</v>
      </c>
      <c r="H84" t="s">
        <v>205</v>
      </c>
      <c r="I84" t="s">
        <v>206</v>
      </c>
      <c r="J84" t="s">
        <v>323</v>
      </c>
      <c r="K84" s="77">
        <v>3.02</v>
      </c>
      <c r="L84" t="s">
        <v>102</v>
      </c>
      <c r="M84" s="78">
        <v>2.98E-2</v>
      </c>
      <c r="N84" s="78">
        <v>2.1499999999999998E-2</v>
      </c>
      <c r="O84" s="77">
        <v>26781</v>
      </c>
      <c r="P84" s="77">
        <v>104.96</v>
      </c>
      <c r="Q84" s="77">
        <v>0</v>
      </c>
      <c r="R84" s="77">
        <v>28.1093376</v>
      </c>
      <c r="S84" s="78">
        <v>0</v>
      </c>
      <c r="T84" s="78">
        <v>6.6E-3</v>
      </c>
      <c r="U84" s="78">
        <v>8.9999999999999998E-4</v>
      </c>
    </row>
    <row r="85" spans="2:21">
      <c r="B85" t="s">
        <v>511</v>
      </c>
      <c r="C85" t="s">
        <v>512</v>
      </c>
      <c r="D85" t="s">
        <v>100</v>
      </c>
      <c r="E85" t="s">
        <v>123</v>
      </c>
      <c r="F85" t="s">
        <v>322</v>
      </c>
      <c r="G85" t="s">
        <v>313</v>
      </c>
      <c r="H85" t="s">
        <v>319</v>
      </c>
      <c r="I85" t="s">
        <v>150</v>
      </c>
      <c r="J85" t="s">
        <v>230</v>
      </c>
      <c r="K85" s="77">
        <v>0.19</v>
      </c>
      <c r="L85" t="s">
        <v>102</v>
      </c>
      <c r="M85" s="78">
        <v>2.47E-2</v>
      </c>
      <c r="N85" s="78">
        <v>3.2000000000000002E-3</v>
      </c>
      <c r="O85" s="77">
        <v>27446</v>
      </c>
      <c r="P85" s="77">
        <v>102.41</v>
      </c>
      <c r="Q85" s="77">
        <v>0</v>
      </c>
      <c r="R85" s="77">
        <v>28.107448600000001</v>
      </c>
      <c r="S85" s="78">
        <v>0</v>
      </c>
      <c r="T85" s="78">
        <v>6.6E-3</v>
      </c>
      <c r="U85" s="78">
        <v>8.9999999999999998E-4</v>
      </c>
    </row>
    <row r="86" spans="2:21">
      <c r="B86" t="s">
        <v>513</v>
      </c>
      <c r="C86" t="s">
        <v>514</v>
      </c>
      <c r="D86" t="s">
        <v>100</v>
      </c>
      <c r="E86" t="s">
        <v>123</v>
      </c>
      <c r="F86" t="s">
        <v>515</v>
      </c>
      <c r="G86" t="s">
        <v>357</v>
      </c>
      <c r="H86" t="s">
        <v>205</v>
      </c>
      <c r="I86" t="s">
        <v>206</v>
      </c>
      <c r="J86" t="s">
        <v>323</v>
      </c>
      <c r="K86" s="77">
        <v>3.15</v>
      </c>
      <c r="L86" t="s">
        <v>102</v>
      </c>
      <c r="M86" s="78">
        <v>1.44E-2</v>
      </c>
      <c r="N86" s="78">
        <v>2.0500000000000001E-2</v>
      </c>
      <c r="O86" s="77">
        <v>13087.2</v>
      </c>
      <c r="P86" s="77">
        <v>98.13</v>
      </c>
      <c r="Q86" s="77">
        <v>0</v>
      </c>
      <c r="R86" s="77">
        <v>12.842469360000001</v>
      </c>
      <c r="S86" s="78">
        <v>0</v>
      </c>
      <c r="T86" s="78">
        <v>3.0000000000000001E-3</v>
      </c>
      <c r="U86" s="78">
        <v>4.0000000000000002E-4</v>
      </c>
    </row>
    <row r="87" spans="2:21">
      <c r="B87" t="s">
        <v>516</v>
      </c>
      <c r="C87" t="s">
        <v>517</v>
      </c>
      <c r="D87" t="s">
        <v>100</v>
      </c>
      <c r="E87" t="s">
        <v>123</v>
      </c>
      <c r="F87" t="s">
        <v>347</v>
      </c>
      <c r="G87" t="s">
        <v>348</v>
      </c>
      <c r="H87" t="s">
        <v>349</v>
      </c>
      <c r="I87" t="s">
        <v>206</v>
      </c>
      <c r="J87" t="s">
        <v>230</v>
      </c>
      <c r="K87" s="77">
        <v>1.03</v>
      </c>
      <c r="L87" t="s">
        <v>102</v>
      </c>
      <c r="M87" s="78">
        <v>4.8000000000000001E-2</v>
      </c>
      <c r="N87" s="78">
        <v>1.2800000000000001E-2</v>
      </c>
      <c r="O87" s="77">
        <v>27158.78</v>
      </c>
      <c r="P87" s="77">
        <v>103.44</v>
      </c>
      <c r="Q87" s="77">
        <v>0.63666999999999996</v>
      </c>
      <c r="R87" s="77">
        <v>28.729712031999998</v>
      </c>
      <c r="S87" s="78">
        <v>0</v>
      </c>
      <c r="T87" s="78">
        <v>6.7000000000000002E-3</v>
      </c>
      <c r="U87" s="78">
        <v>8.9999999999999998E-4</v>
      </c>
    </row>
    <row r="88" spans="2:21">
      <c r="B88" t="s">
        <v>518</v>
      </c>
      <c r="C88" t="s">
        <v>519</v>
      </c>
      <c r="D88" t="s">
        <v>100</v>
      </c>
      <c r="E88" t="s">
        <v>123</v>
      </c>
      <c r="F88" t="s">
        <v>347</v>
      </c>
      <c r="G88" t="s">
        <v>348</v>
      </c>
      <c r="H88" t="s">
        <v>349</v>
      </c>
      <c r="I88" t="s">
        <v>206</v>
      </c>
      <c r="J88" t="s">
        <v>323</v>
      </c>
      <c r="K88" s="77">
        <v>1.94</v>
      </c>
      <c r="L88" t="s">
        <v>102</v>
      </c>
      <c r="M88" s="78">
        <v>2.5499999999999998E-2</v>
      </c>
      <c r="N88" s="78">
        <v>1.6299999999999999E-2</v>
      </c>
      <c r="O88" s="77">
        <v>12934</v>
      </c>
      <c r="P88" s="77">
        <v>101.87</v>
      </c>
      <c r="Q88" s="77">
        <v>0</v>
      </c>
      <c r="R88" s="77">
        <v>13.1758658</v>
      </c>
      <c r="S88" s="78">
        <v>0</v>
      </c>
      <c r="T88" s="78">
        <v>3.0999999999999999E-3</v>
      </c>
      <c r="U88" s="78">
        <v>4.0000000000000002E-4</v>
      </c>
    </row>
    <row r="89" spans="2:21">
      <c r="B89" t="s">
        <v>520</v>
      </c>
      <c r="C89" t="s">
        <v>521</v>
      </c>
      <c r="D89" t="s">
        <v>100</v>
      </c>
      <c r="E89" t="s">
        <v>123</v>
      </c>
      <c r="F89" t="s">
        <v>356</v>
      </c>
      <c r="G89" t="s">
        <v>357</v>
      </c>
      <c r="H89" t="s">
        <v>358</v>
      </c>
      <c r="I89" t="s">
        <v>150</v>
      </c>
      <c r="J89" t="s">
        <v>323</v>
      </c>
      <c r="K89" s="77">
        <v>1.72</v>
      </c>
      <c r="L89" t="s">
        <v>102</v>
      </c>
      <c r="M89" s="78">
        <v>1.6299999999999999E-2</v>
      </c>
      <c r="N89" s="78">
        <v>1.9599999999999999E-2</v>
      </c>
      <c r="O89" s="77">
        <v>7393.5</v>
      </c>
      <c r="P89" s="77">
        <v>99.84</v>
      </c>
      <c r="Q89" s="77">
        <v>0</v>
      </c>
      <c r="R89" s="77">
        <v>7.3816704</v>
      </c>
      <c r="S89" s="78">
        <v>0</v>
      </c>
      <c r="T89" s="78">
        <v>1.6999999999999999E-3</v>
      </c>
      <c r="U89" s="78">
        <v>2.0000000000000001E-4</v>
      </c>
    </row>
    <row r="90" spans="2:21">
      <c r="B90" t="s">
        <v>522</v>
      </c>
      <c r="C90" t="s">
        <v>523</v>
      </c>
      <c r="D90" t="s">
        <v>100</v>
      </c>
      <c r="E90" t="s">
        <v>123</v>
      </c>
      <c r="F90" t="s">
        <v>524</v>
      </c>
      <c r="G90" t="s">
        <v>525</v>
      </c>
      <c r="H90" t="s">
        <v>349</v>
      </c>
      <c r="I90" t="s">
        <v>206</v>
      </c>
      <c r="J90" t="s">
        <v>323</v>
      </c>
      <c r="K90" s="77">
        <v>3.26</v>
      </c>
      <c r="L90" t="s">
        <v>102</v>
      </c>
      <c r="M90" s="78">
        <v>2.6100000000000002E-2</v>
      </c>
      <c r="N90" s="78">
        <v>2.2599999999999999E-2</v>
      </c>
      <c r="O90" s="77">
        <v>12844.33</v>
      </c>
      <c r="P90" s="77">
        <v>101.83</v>
      </c>
      <c r="Q90" s="77">
        <v>0</v>
      </c>
      <c r="R90" s="77">
        <v>13.079381239</v>
      </c>
      <c r="S90" s="78">
        <v>0</v>
      </c>
      <c r="T90" s="78">
        <v>3.0999999999999999E-3</v>
      </c>
      <c r="U90" s="78">
        <v>4.0000000000000002E-4</v>
      </c>
    </row>
    <row r="91" spans="2:21">
      <c r="B91" t="s">
        <v>526</v>
      </c>
      <c r="C91" t="s">
        <v>527</v>
      </c>
      <c r="D91" t="s">
        <v>100</v>
      </c>
      <c r="E91" t="s">
        <v>123</v>
      </c>
      <c r="F91" t="s">
        <v>524</v>
      </c>
      <c r="G91" t="s">
        <v>525</v>
      </c>
      <c r="H91" t="s">
        <v>349</v>
      </c>
      <c r="I91" t="s">
        <v>206</v>
      </c>
      <c r="J91" t="s">
        <v>323</v>
      </c>
      <c r="K91" s="77">
        <v>8.27</v>
      </c>
      <c r="L91" t="s">
        <v>102</v>
      </c>
      <c r="M91" s="78">
        <v>1.9E-2</v>
      </c>
      <c r="N91" s="78">
        <v>3.0700000000000002E-2</v>
      </c>
      <c r="O91" s="77">
        <v>16564</v>
      </c>
      <c r="P91" s="77">
        <v>91.35</v>
      </c>
      <c r="Q91" s="77">
        <v>0</v>
      </c>
      <c r="R91" s="77">
        <v>15.131214</v>
      </c>
      <c r="S91" s="78">
        <v>0</v>
      </c>
      <c r="T91" s="78">
        <v>3.5999999999999999E-3</v>
      </c>
      <c r="U91" s="78">
        <v>5.0000000000000001E-4</v>
      </c>
    </row>
    <row r="92" spans="2:21">
      <c r="B92" t="s">
        <v>528</v>
      </c>
      <c r="C92" t="s">
        <v>529</v>
      </c>
      <c r="D92" t="s">
        <v>100</v>
      </c>
      <c r="E92" t="s">
        <v>123</v>
      </c>
      <c r="F92" t="s">
        <v>530</v>
      </c>
      <c r="G92" t="s">
        <v>531</v>
      </c>
      <c r="H92" t="s">
        <v>349</v>
      </c>
      <c r="I92" t="s">
        <v>206</v>
      </c>
      <c r="J92" t="s">
        <v>323</v>
      </c>
      <c r="K92" s="77">
        <v>1.1599999999999999</v>
      </c>
      <c r="L92" t="s">
        <v>102</v>
      </c>
      <c r="M92" s="78">
        <v>1.0500000000000001E-2</v>
      </c>
      <c r="N92" s="78">
        <v>6.4999999999999997E-3</v>
      </c>
      <c r="O92" s="77">
        <v>7309.02</v>
      </c>
      <c r="P92" s="77">
        <v>100.81</v>
      </c>
      <c r="Q92" s="77">
        <v>0</v>
      </c>
      <c r="R92" s="77">
        <v>7.3682230620000002</v>
      </c>
      <c r="S92" s="78">
        <v>0</v>
      </c>
      <c r="T92" s="78">
        <v>1.6999999999999999E-3</v>
      </c>
      <c r="U92" s="78">
        <v>2.0000000000000001E-4</v>
      </c>
    </row>
    <row r="93" spans="2:21">
      <c r="B93" t="s">
        <v>532</v>
      </c>
      <c r="C93" t="s">
        <v>533</v>
      </c>
      <c r="D93" t="s">
        <v>100</v>
      </c>
      <c r="E93" t="s">
        <v>123</v>
      </c>
      <c r="F93" t="s">
        <v>534</v>
      </c>
      <c r="G93" t="s">
        <v>420</v>
      </c>
      <c r="H93" t="s">
        <v>378</v>
      </c>
      <c r="I93" t="s">
        <v>206</v>
      </c>
      <c r="J93" t="s">
        <v>323</v>
      </c>
      <c r="K93" s="77">
        <v>9.36</v>
      </c>
      <c r="L93" t="s">
        <v>102</v>
      </c>
      <c r="M93" s="78">
        <v>2.4E-2</v>
      </c>
      <c r="N93" s="78">
        <v>3.5499999999999997E-2</v>
      </c>
      <c r="O93" s="77">
        <v>18135</v>
      </c>
      <c r="P93" s="77">
        <v>90.63</v>
      </c>
      <c r="Q93" s="77">
        <v>0</v>
      </c>
      <c r="R93" s="77">
        <v>16.435750500000001</v>
      </c>
      <c r="S93" s="78">
        <v>0</v>
      </c>
      <c r="T93" s="78">
        <v>3.8999999999999998E-3</v>
      </c>
      <c r="U93" s="78">
        <v>5.0000000000000001E-4</v>
      </c>
    </row>
    <row r="94" spans="2:21">
      <c r="B94" t="s">
        <v>535</v>
      </c>
      <c r="C94" t="s">
        <v>536</v>
      </c>
      <c r="D94" t="s">
        <v>100</v>
      </c>
      <c r="E94" t="s">
        <v>123</v>
      </c>
      <c r="F94" t="s">
        <v>537</v>
      </c>
      <c r="G94" t="s">
        <v>531</v>
      </c>
      <c r="H94" t="s">
        <v>378</v>
      </c>
      <c r="I94" t="s">
        <v>206</v>
      </c>
      <c r="J94" t="s">
        <v>323</v>
      </c>
      <c r="K94" s="77">
        <v>3.59</v>
      </c>
      <c r="L94" t="s">
        <v>102</v>
      </c>
      <c r="M94" s="78">
        <v>1.0800000000000001E-2</v>
      </c>
      <c r="N94" s="78">
        <v>2.24E-2</v>
      </c>
      <c r="O94" s="77">
        <v>29273</v>
      </c>
      <c r="P94" s="77">
        <v>96.21</v>
      </c>
      <c r="Q94" s="77">
        <v>0</v>
      </c>
      <c r="R94" s="77">
        <v>28.1635533</v>
      </c>
      <c r="S94" s="78">
        <v>0</v>
      </c>
      <c r="T94" s="78">
        <v>6.6E-3</v>
      </c>
      <c r="U94" s="78">
        <v>8.9999999999999998E-4</v>
      </c>
    </row>
    <row r="95" spans="2:21">
      <c r="B95" t="s">
        <v>538</v>
      </c>
      <c r="C95" t="s">
        <v>539</v>
      </c>
      <c r="D95" t="s">
        <v>100</v>
      </c>
      <c r="E95" t="s">
        <v>123</v>
      </c>
      <c r="F95" t="s">
        <v>377</v>
      </c>
      <c r="G95" t="s">
        <v>357</v>
      </c>
      <c r="H95" t="s">
        <v>378</v>
      </c>
      <c r="I95" t="s">
        <v>206</v>
      </c>
      <c r="J95" t="s">
        <v>323</v>
      </c>
      <c r="K95" s="77">
        <v>2.2000000000000002</v>
      </c>
      <c r="L95" t="s">
        <v>102</v>
      </c>
      <c r="M95" s="78">
        <v>3.39E-2</v>
      </c>
      <c r="N95" s="78">
        <v>2.2100000000000002E-2</v>
      </c>
      <c r="O95" s="77">
        <v>20543.330000000002</v>
      </c>
      <c r="P95" s="77">
        <v>103.35</v>
      </c>
      <c r="Q95" s="77">
        <v>0</v>
      </c>
      <c r="R95" s="77">
        <v>21.231531555</v>
      </c>
      <c r="S95" s="78">
        <v>0</v>
      </c>
      <c r="T95" s="78">
        <v>5.0000000000000001E-3</v>
      </c>
      <c r="U95" s="78">
        <v>6.9999999999999999E-4</v>
      </c>
    </row>
    <row r="96" spans="2:21">
      <c r="B96" t="s">
        <v>540</v>
      </c>
      <c r="C96" t="s">
        <v>541</v>
      </c>
      <c r="D96" t="s">
        <v>100</v>
      </c>
      <c r="E96" t="s">
        <v>123</v>
      </c>
      <c r="F96" t="s">
        <v>377</v>
      </c>
      <c r="G96" t="s">
        <v>357</v>
      </c>
      <c r="H96" t="s">
        <v>378</v>
      </c>
      <c r="I96" t="s">
        <v>206</v>
      </c>
      <c r="J96" t="s">
        <v>323</v>
      </c>
      <c r="K96" s="77">
        <v>7.5</v>
      </c>
      <c r="L96" t="s">
        <v>102</v>
      </c>
      <c r="M96" s="78">
        <v>2.4400000000000002E-2</v>
      </c>
      <c r="N96" s="78">
        <v>3.4500000000000003E-2</v>
      </c>
      <c r="O96" s="77">
        <v>18920</v>
      </c>
      <c r="P96" s="77">
        <v>93.42</v>
      </c>
      <c r="Q96" s="77">
        <v>0</v>
      </c>
      <c r="R96" s="77">
        <v>17.675063999999999</v>
      </c>
      <c r="S96" s="78">
        <v>0</v>
      </c>
      <c r="T96" s="78">
        <v>4.1000000000000003E-3</v>
      </c>
      <c r="U96" s="78">
        <v>5.9999999999999995E-4</v>
      </c>
    </row>
    <row r="97" spans="2:21">
      <c r="B97" t="s">
        <v>542</v>
      </c>
      <c r="C97" t="s">
        <v>543</v>
      </c>
      <c r="D97" t="s">
        <v>100</v>
      </c>
      <c r="E97" t="s">
        <v>123</v>
      </c>
      <c r="F97" t="s">
        <v>544</v>
      </c>
      <c r="G97" t="s">
        <v>495</v>
      </c>
      <c r="H97" t="s">
        <v>378</v>
      </c>
      <c r="I97" t="s">
        <v>206</v>
      </c>
      <c r="J97" t="s">
        <v>323</v>
      </c>
      <c r="K97" s="77">
        <v>1.1599999999999999</v>
      </c>
      <c r="L97" t="s">
        <v>102</v>
      </c>
      <c r="M97" s="78">
        <v>1.9099999999999999E-2</v>
      </c>
      <c r="N97" s="78">
        <v>1.7399999999999999E-2</v>
      </c>
      <c r="O97" s="77">
        <v>8673.65</v>
      </c>
      <c r="P97" s="77">
        <v>100.54</v>
      </c>
      <c r="Q97" s="77">
        <v>0</v>
      </c>
      <c r="R97" s="77">
        <v>8.7204877100000004</v>
      </c>
      <c r="S97" s="78">
        <v>0</v>
      </c>
      <c r="T97" s="78">
        <v>2E-3</v>
      </c>
      <c r="U97" s="78">
        <v>2.9999999999999997E-4</v>
      </c>
    </row>
    <row r="98" spans="2:21">
      <c r="B98" t="s">
        <v>545</v>
      </c>
      <c r="C98" t="s">
        <v>546</v>
      </c>
      <c r="D98" t="s">
        <v>100</v>
      </c>
      <c r="E98" t="s">
        <v>123</v>
      </c>
      <c r="F98" t="s">
        <v>544</v>
      </c>
      <c r="G98" t="s">
        <v>495</v>
      </c>
      <c r="H98" t="s">
        <v>378</v>
      </c>
      <c r="I98" t="s">
        <v>206</v>
      </c>
      <c r="J98" t="s">
        <v>323</v>
      </c>
      <c r="K98" s="77">
        <v>4.21</v>
      </c>
      <c r="L98" t="s">
        <v>102</v>
      </c>
      <c r="M98" s="78">
        <v>1.6400000000000001E-2</v>
      </c>
      <c r="N98" s="78">
        <v>2.8899999999999999E-2</v>
      </c>
      <c r="O98" s="77">
        <v>5107</v>
      </c>
      <c r="P98" s="77">
        <v>95.21</v>
      </c>
      <c r="Q98" s="77">
        <v>0</v>
      </c>
      <c r="R98" s="77">
        <v>4.8623747000000002</v>
      </c>
      <c r="S98" s="78">
        <v>0</v>
      </c>
      <c r="T98" s="78">
        <v>1.1000000000000001E-3</v>
      </c>
      <c r="U98" s="78">
        <v>2.0000000000000001E-4</v>
      </c>
    </row>
    <row r="99" spans="2:21">
      <c r="B99" t="s">
        <v>547</v>
      </c>
      <c r="C99" t="s">
        <v>548</v>
      </c>
      <c r="D99" t="s">
        <v>100</v>
      </c>
      <c r="E99" t="s">
        <v>123</v>
      </c>
      <c r="F99" t="s">
        <v>390</v>
      </c>
      <c r="G99" t="s">
        <v>357</v>
      </c>
      <c r="H99" t="s">
        <v>378</v>
      </c>
      <c r="I99" t="s">
        <v>206</v>
      </c>
      <c r="J99" t="s">
        <v>323</v>
      </c>
      <c r="K99" s="77">
        <v>6.73</v>
      </c>
      <c r="L99" t="s">
        <v>102</v>
      </c>
      <c r="M99" s="78">
        <v>2.5499999999999998E-2</v>
      </c>
      <c r="N99" s="78">
        <v>3.3700000000000001E-2</v>
      </c>
      <c r="O99" s="77">
        <v>29450.959999999999</v>
      </c>
      <c r="P99" s="77">
        <v>95.4</v>
      </c>
      <c r="Q99" s="77">
        <v>0</v>
      </c>
      <c r="R99" s="77">
        <v>28.096215839999999</v>
      </c>
      <c r="S99" s="78">
        <v>0</v>
      </c>
      <c r="T99" s="78">
        <v>6.6E-3</v>
      </c>
      <c r="U99" s="78">
        <v>8.9999999999999998E-4</v>
      </c>
    </row>
    <row r="100" spans="2:21">
      <c r="B100" t="s">
        <v>549</v>
      </c>
      <c r="C100" t="s">
        <v>550</v>
      </c>
      <c r="D100" t="s">
        <v>100</v>
      </c>
      <c r="E100" t="s">
        <v>123</v>
      </c>
      <c r="F100" t="s">
        <v>551</v>
      </c>
      <c r="G100" t="s">
        <v>445</v>
      </c>
      <c r="H100" t="s">
        <v>378</v>
      </c>
      <c r="I100" t="s">
        <v>206</v>
      </c>
      <c r="J100" t="s">
        <v>323</v>
      </c>
      <c r="K100" s="77">
        <v>2.98</v>
      </c>
      <c r="L100" t="s">
        <v>102</v>
      </c>
      <c r="M100" s="78">
        <v>5.45E-2</v>
      </c>
      <c r="N100" s="78">
        <v>4.3400000000000001E-2</v>
      </c>
      <c r="O100" s="77">
        <v>7288.16</v>
      </c>
      <c r="P100" s="77">
        <v>104</v>
      </c>
      <c r="Q100" s="77">
        <v>0</v>
      </c>
      <c r="R100" s="77">
        <v>7.5796863999999999</v>
      </c>
      <c r="S100" s="78">
        <v>0</v>
      </c>
      <c r="T100" s="78">
        <v>1.8E-3</v>
      </c>
      <c r="U100" s="78">
        <v>2.0000000000000001E-4</v>
      </c>
    </row>
    <row r="101" spans="2:21">
      <c r="B101" t="s">
        <v>552</v>
      </c>
      <c r="C101" t="s">
        <v>553</v>
      </c>
      <c r="D101" t="s">
        <v>100</v>
      </c>
      <c r="E101" t="s">
        <v>123</v>
      </c>
      <c r="F101" t="s">
        <v>554</v>
      </c>
      <c r="G101" t="s">
        <v>555</v>
      </c>
      <c r="H101" t="s">
        <v>556</v>
      </c>
      <c r="I101" t="s">
        <v>150</v>
      </c>
      <c r="J101" t="s">
        <v>323</v>
      </c>
      <c r="K101" s="77">
        <v>6.23</v>
      </c>
      <c r="L101" t="s">
        <v>102</v>
      </c>
      <c r="M101" s="78">
        <v>1.95E-2</v>
      </c>
      <c r="N101" s="78">
        <v>3.1600000000000003E-2</v>
      </c>
      <c r="O101" s="77">
        <v>5915</v>
      </c>
      <c r="P101" s="77">
        <v>93.33</v>
      </c>
      <c r="Q101" s="77">
        <v>0</v>
      </c>
      <c r="R101" s="77">
        <v>5.5204694999999999</v>
      </c>
      <c r="S101" s="78">
        <v>0</v>
      </c>
      <c r="T101" s="78">
        <v>1.2999999999999999E-3</v>
      </c>
      <c r="U101" s="78">
        <v>2.0000000000000001E-4</v>
      </c>
    </row>
    <row r="102" spans="2:21">
      <c r="B102" t="s">
        <v>557</v>
      </c>
      <c r="C102" t="s">
        <v>558</v>
      </c>
      <c r="D102" t="s">
        <v>100</v>
      </c>
      <c r="E102" t="s">
        <v>123</v>
      </c>
      <c r="F102" t="s">
        <v>559</v>
      </c>
      <c r="G102" t="s">
        <v>357</v>
      </c>
      <c r="H102" t="s">
        <v>378</v>
      </c>
      <c r="I102" t="s">
        <v>206</v>
      </c>
      <c r="J102" t="s">
        <v>323</v>
      </c>
      <c r="K102" s="77">
        <v>1.22</v>
      </c>
      <c r="L102" t="s">
        <v>102</v>
      </c>
      <c r="M102" s="78">
        <v>4.5999999999999999E-2</v>
      </c>
      <c r="N102" s="78">
        <v>1.5299999999999999E-2</v>
      </c>
      <c r="O102" s="77">
        <v>2432</v>
      </c>
      <c r="P102" s="77">
        <v>104.94</v>
      </c>
      <c r="Q102" s="77">
        <v>0</v>
      </c>
      <c r="R102" s="77">
        <v>2.5521408000000001</v>
      </c>
      <c r="S102" s="78">
        <v>0</v>
      </c>
      <c r="T102" s="78">
        <v>5.9999999999999995E-4</v>
      </c>
      <c r="U102" s="78">
        <v>1E-4</v>
      </c>
    </row>
    <row r="103" spans="2:21">
      <c r="B103" t="s">
        <v>560</v>
      </c>
      <c r="C103" t="s">
        <v>561</v>
      </c>
      <c r="D103" t="s">
        <v>100</v>
      </c>
      <c r="E103" t="s">
        <v>123</v>
      </c>
      <c r="F103" t="s">
        <v>559</v>
      </c>
      <c r="G103" t="s">
        <v>357</v>
      </c>
      <c r="H103" t="s">
        <v>378</v>
      </c>
      <c r="I103" t="s">
        <v>206</v>
      </c>
      <c r="J103" t="s">
        <v>323</v>
      </c>
      <c r="K103" s="77">
        <v>1.89</v>
      </c>
      <c r="L103" t="s">
        <v>102</v>
      </c>
      <c r="M103" s="78">
        <v>2.5499999999999998E-2</v>
      </c>
      <c r="N103" s="78">
        <v>2.01E-2</v>
      </c>
      <c r="O103" s="77">
        <v>7940</v>
      </c>
      <c r="P103" s="77">
        <v>101.7</v>
      </c>
      <c r="Q103" s="77">
        <v>0</v>
      </c>
      <c r="R103" s="77">
        <v>8.07498</v>
      </c>
      <c r="S103" s="78">
        <v>0</v>
      </c>
      <c r="T103" s="78">
        <v>1.9E-3</v>
      </c>
      <c r="U103" s="78">
        <v>2.9999999999999997E-4</v>
      </c>
    </row>
    <row r="104" spans="2:21">
      <c r="B104" t="s">
        <v>562</v>
      </c>
      <c r="C104" t="s">
        <v>563</v>
      </c>
      <c r="D104" t="s">
        <v>100</v>
      </c>
      <c r="E104" t="s">
        <v>123</v>
      </c>
      <c r="F104" t="s">
        <v>551</v>
      </c>
      <c r="G104" t="s">
        <v>445</v>
      </c>
      <c r="H104" t="s">
        <v>378</v>
      </c>
      <c r="I104" t="s">
        <v>206</v>
      </c>
      <c r="J104" t="s">
        <v>323</v>
      </c>
      <c r="K104" s="77">
        <v>2.0499999999999998</v>
      </c>
      <c r="L104" t="s">
        <v>102</v>
      </c>
      <c r="M104" s="78">
        <v>3.15E-2</v>
      </c>
      <c r="N104" s="78">
        <v>4.07E-2</v>
      </c>
      <c r="O104" s="77">
        <v>5240.16</v>
      </c>
      <c r="P104" s="77">
        <v>98.52</v>
      </c>
      <c r="Q104" s="77">
        <v>0</v>
      </c>
      <c r="R104" s="77">
        <v>5.162605632</v>
      </c>
      <c r="S104" s="78">
        <v>0</v>
      </c>
      <c r="T104" s="78">
        <v>1.1999999999999999E-3</v>
      </c>
      <c r="U104" s="78">
        <v>2.0000000000000001E-4</v>
      </c>
    </row>
    <row r="105" spans="2:21">
      <c r="B105" t="s">
        <v>564</v>
      </c>
      <c r="C105" t="s">
        <v>565</v>
      </c>
      <c r="D105" t="s">
        <v>100</v>
      </c>
      <c r="E105" t="s">
        <v>123</v>
      </c>
      <c r="F105" t="s">
        <v>566</v>
      </c>
      <c r="G105" t="s">
        <v>567</v>
      </c>
      <c r="H105" t="s">
        <v>556</v>
      </c>
      <c r="I105" t="s">
        <v>150</v>
      </c>
      <c r="J105" t="s">
        <v>323</v>
      </c>
      <c r="K105" s="77">
        <v>1.1499999999999999</v>
      </c>
      <c r="L105" t="s">
        <v>102</v>
      </c>
      <c r="M105" s="78">
        <v>1.49E-2</v>
      </c>
      <c r="N105" s="78">
        <v>1.77E-2</v>
      </c>
      <c r="O105" s="77">
        <v>14174.4</v>
      </c>
      <c r="P105" s="77">
        <v>100.18</v>
      </c>
      <c r="Q105" s="77">
        <v>0</v>
      </c>
      <c r="R105" s="77">
        <v>14.19991392</v>
      </c>
      <c r="S105" s="78">
        <v>0</v>
      </c>
      <c r="T105" s="78">
        <v>3.3E-3</v>
      </c>
      <c r="U105" s="78">
        <v>5.0000000000000001E-4</v>
      </c>
    </row>
    <row r="106" spans="2:21">
      <c r="B106" t="s">
        <v>568</v>
      </c>
      <c r="C106" t="s">
        <v>569</v>
      </c>
      <c r="D106" t="s">
        <v>100</v>
      </c>
      <c r="E106" t="s">
        <v>123</v>
      </c>
      <c r="F106" t="s">
        <v>570</v>
      </c>
      <c r="G106" t="s">
        <v>571</v>
      </c>
      <c r="H106" t="s">
        <v>378</v>
      </c>
      <c r="I106" t="s">
        <v>206</v>
      </c>
      <c r="J106" t="s">
        <v>323</v>
      </c>
      <c r="K106" s="77">
        <v>4.7</v>
      </c>
      <c r="L106" t="s">
        <v>102</v>
      </c>
      <c r="M106" s="78">
        <v>2.24E-2</v>
      </c>
      <c r="N106" s="78">
        <v>2.5700000000000001E-2</v>
      </c>
      <c r="O106" s="77">
        <v>8446.99</v>
      </c>
      <c r="P106" s="77">
        <v>99.56</v>
      </c>
      <c r="Q106" s="77">
        <v>0</v>
      </c>
      <c r="R106" s="77">
        <v>8.409823244</v>
      </c>
      <c r="S106" s="78">
        <v>0</v>
      </c>
      <c r="T106" s="78">
        <v>2E-3</v>
      </c>
      <c r="U106" s="78">
        <v>2.9999999999999997E-4</v>
      </c>
    </row>
    <row r="107" spans="2:21">
      <c r="B107" t="s">
        <v>572</v>
      </c>
      <c r="C107" t="s">
        <v>573</v>
      </c>
      <c r="D107" t="s">
        <v>100</v>
      </c>
      <c r="E107" t="s">
        <v>123</v>
      </c>
      <c r="F107" t="s">
        <v>534</v>
      </c>
      <c r="G107" t="s">
        <v>420</v>
      </c>
      <c r="H107" t="s">
        <v>378</v>
      </c>
      <c r="I107" t="s">
        <v>206</v>
      </c>
      <c r="J107" t="s">
        <v>230</v>
      </c>
      <c r="K107" s="77">
        <v>1.48</v>
      </c>
      <c r="L107" t="s">
        <v>102</v>
      </c>
      <c r="M107" s="78">
        <v>2.4500000000000001E-2</v>
      </c>
      <c r="N107" s="78">
        <v>1.38E-2</v>
      </c>
      <c r="O107" s="77">
        <v>18559.5</v>
      </c>
      <c r="P107" s="77">
        <v>101.59</v>
      </c>
      <c r="Q107" s="77">
        <v>0</v>
      </c>
      <c r="R107" s="77">
        <v>18.854596050000001</v>
      </c>
      <c r="S107" s="78">
        <v>0</v>
      </c>
      <c r="T107" s="78">
        <v>4.4000000000000003E-3</v>
      </c>
      <c r="U107" s="78">
        <v>5.9999999999999995E-4</v>
      </c>
    </row>
    <row r="108" spans="2:21">
      <c r="B108" t="s">
        <v>574</v>
      </c>
      <c r="C108" t="s">
        <v>575</v>
      </c>
      <c r="D108" t="s">
        <v>100</v>
      </c>
      <c r="E108" t="s">
        <v>123</v>
      </c>
      <c r="F108" t="s">
        <v>576</v>
      </c>
      <c r="G108" t="s">
        <v>357</v>
      </c>
      <c r="H108" t="s">
        <v>378</v>
      </c>
      <c r="I108" t="s">
        <v>206</v>
      </c>
      <c r="J108" t="s">
        <v>323</v>
      </c>
      <c r="K108" s="77">
        <v>3</v>
      </c>
      <c r="L108" t="s">
        <v>102</v>
      </c>
      <c r="M108" s="78">
        <v>5.6500000000000002E-2</v>
      </c>
      <c r="N108" s="78">
        <v>2.4899999999999999E-2</v>
      </c>
      <c r="O108" s="77">
        <v>6462.62</v>
      </c>
      <c r="P108" s="77">
        <v>111.1</v>
      </c>
      <c r="Q108" s="77">
        <v>0</v>
      </c>
      <c r="R108" s="77">
        <v>7.1799708200000003</v>
      </c>
      <c r="S108" s="78">
        <v>0</v>
      </c>
      <c r="T108" s="78">
        <v>1.6999999999999999E-3</v>
      </c>
      <c r="U108" s="78">
        <v>2.0000000000000001E-4</v>
      </c>
    </row>
    <row r="109" spans="2:21">
      <c r="B109" t="s">
        <v>577</v>
      </c>
      <c r="C109" t="s">
        <v>578</v>
      </c>
      <c r="D109" t="s">
        <v>100</v>
      </c>
      <c r="E109" t="s">
        <v>123</v>
      </c>
      <c r="F109" t="s">
        <v>579</v>
      </c>
      <c r="G109" t="s">
        <v>555</v>
      </c>
      <c r="H109" t="s">
        <v>556</v>
      </c>
      <c r="I109" t="s">
        <v>150</v>
      </c>
      <c r="J109" t="s">
        <v>323</v>
      </c>
      <c r="K109" s="77">
        <v>1</v>
      </c>
      <c r="L109" t="s">
        <v>102</v>
      </c>
      <c r="M109" s="78">
        <v>3.39E-2</v>
      </c>
      <c r="N109" s="78">
        <v>1.46E-2</v>
      </c>
      <c r="O109" s="77">
        <v>16830</v>
      </c>
      <c r="P109" s="77">
        <v>101.9</v>
      </c>
      <c r="Q109" s="77">
        <v>0</v>
      </c>
      <c r="R109" s="77">
        <v>17.14977</v>
      </c>
      <c r="S109" s="78">
        <v>0</v>
      </c>
      <c r="T109" s="78">
        <v>4.0000000000000001E-3</v>
      </c>
      <c r="U109" s="78">
        <v>5.9999999999999995E-4</v>
      </c>
    </row>
    <row r="110" spans="2:21">
      <c r="B110" t="s">
        <v>580</v>
      </c>
      <c r="C110" t="s">
        <v>581</v>
      </c>
      <c r="D110" t="s">
        <v>100</v>
      </c>
      <c r="E110" t="s">
        <v>123</v>
      </c>
      <c r="F110" t="s">
        <v>395</v>
      </c>
      <c r="G110" t="s">
        <v>357</v>
      </c>
      <c r="H110" t="s">
        <v>378</v>
      </c>
      <c r="I110" t="s">
        <v>206</v>
      </c>
      <c r="J110" t="s">
        <v>323</v>
      </c>
      <c r="K110" s="77">
        <v>2.34</v>
      </c>
      <c r="L110" t="s">
        <v>102</v>
      </c>
      <c r="M110" s="78">
        <v>3.5000000000000003E-2</v>
      </c>
      <c r="N110" s="78">
        <v>2.5000000000000001E-2</v>
      </c>
      <c r="O110" s="77">
        <v>22520.66</v>
      </c>
      <c r="P110" s="77">
        <v>103.25</v>
      </c>
      <c r="Q110" s="77">
        <v>0</v>
      </c>
      <c r="R110" s="77">
        <v>23.252581450000001</v>
      </c>
      <c r="S110" s="78">
        <v>0</v>
      </c>
      <c r="T110" s="78">
        <v>5.4999999999999997E-3</v>
      </c>
      <c r="U110" s="78">
        <v>6.9999999999999999E-4</v>
      </c>
    </row>
    <row r="111" spans="2:21">
      <c r="B111" t="s">
        <v>582</v>
      </c>
      <c r="C111" t="s">
        <v>583</v>
      </c>
      <c r="D111" t="s">
        <v>100</v>
      </c>
      <c r="E111" t="s">
        <v>123</v>
      </c>
      <c r="F111" t="s">
        <v>584</v>
      </c>
      <c r="G111" t="s">
        <v>555</v>
      </c>
      <c r="H111" t="s">
        <v>556</v>
      </c>
      <c r="I111" t="s">
        <v>150</v>
      </c>
      <c r="J111" t="s">
        <v>323</v>
      </c>
      <c r="K111" s="77">
        <v>2.41</v>
      </c>
      <c r="L111" t="s">
        <v>102</v>
      </c>
      <c r="M111" s="78">
        <v>2.9399999999999999E-2</v>
      </c>
      <c r="N111" s="78">
        <v>2.1999999999999999E-2</v>
      </c>
      <c r="O111" s="77">
        <v>6312.06</v>
      </c>
      <c r="P111" s="77">
        <v>103.21</v>
      </c>
      <c r="Q111" s="77">
        <v>0</v>
      </c>
      <c r="R111" s="77">
        <v>6.5146771259999996</v>
      </c>
      <c r="S111" s="78">
        <v>0</v>
      </c>
      <c r="T111" s="78">
        <v>1.5E-3</v>
      </c>
      <c r="U111" s="78">
        <v>2.0000000000000001E-4</v>
      </c>
    </row>
    <row r="112" spans="2:21">
      <c r="B112" t="s">
        <v>585</v>
      </c>
      <c r="C112" t="s">
        <v>586</v>
      </c>
      <c r="D112" t="s">
        <v>100</v>
      </c>
      <c r="E112" t="s">
        <v>123</v>
      </c>
      <c r="F112" t="s">
        <v>587</v>
      </c>
      <c r="G112" t="s">
        <v>571</v>
      </c>
      <c r="H112" t="s">
        <v>378</v>
      </c>
      <c r="I112" t="s">
        <v>206</v>
      </c>
      <c r="J112" t="s">
        <v>323</v>
      </c>
      <c r="K112" s="77">
        <v>1.6</v>
      </c>
      <c r="L112" t="s">
        <v>102</v>
      </c>
      <c r="M112" s="78">
        <v>2.3599999999999999E-2</v>
      </c>
      <c r="N112" s="78">
        <v>2.1000000000000001E-2</v>
      </c>
      <c r="O112" s="77">
        <v>3975.09</v>
      </c>
      <c r="P112" s="77">
        <v>100.85</v>
      </c>
      <c r="Q112" s="77">
        <v>0</v>
      </c>
      <c r="R112" s="77">
        <v>4.0088782649999999</v>
      </c>
      <c r="S112" s="78">
        <v>0</v>
      </c>
      <c r="T112" s="78">
        <v>8.9999999999999998E-4</v>
      </c>
      <c r="U112" s="78">
        <v>1E-4</v>
      </c>
    </row>
    <row r="113" spans="2:21">
      <c r="B113" t="s">
        <v>588</v>
      </c>
      <c r="C113" t="s">
        <v>589</v>
      </c>
      <c r="D113" t="s">
        <v>100</v>
      </c>
      <c r="E113" t="s">
        <v>123</v>
      </c>
      <c r="F113" t="s">
        <v>590</v>
      </c>
      <c r="G113" t="s">
        <v>445</v>
      </c>
      <c r="H113" t="s">
        <v>556</v>
      </c>
      <c r="I113" t="s">
        <v>150</v>
      </c>
      <c r="J113" t="s">
        <v>323</v>
      </c>
      <c r="K113" s="77">
        <v>5.76</v>
      </c>
      <c r="L113" t="s">
        <v>102</v>
      </c>
      <c r="M113" s="78">
        <v>3.6900000000000002E-2</v>
      </c>
      <c r="N113" s="78">
        <v>3.4700000000000002E-2</v>
      </c>
      <c r="O113" s="77">
        <v>6956.49</v>
      </c>
      <c r="P113" s="77">
        <v>101.98</v>
      </c>
      <c r="Q113" s="77">
        <v>0</v>
      </c>
      <c r="R113" s="77">
        <v>7.094228502</v>
      </c>
      <c r="S113" s="78">
        <v>0</v>
      </c>
      <c r="T113" s="78">
        <v>1.6999999999999999E-3</v>
      </c>
      <c r="U113" s="78">
        <v>2.0000000000000001E-4</v>
      </c>
    </row>
    <row r="114" spans="2:21">
      <c r="B114" t="s">
        <v>591</v>
      </c>
      <c r="C114" t="s">
        <v>592</v>
      </c>
      <c r="D114" t="s">
        <v>100</v>
      </c>
      <c r="E114" t="s">
        <v>123</v>
      </c>
      <c r="F114" t="s">
        <v>590</v>
      </c>
      <c r="G114" t="s">
        <v>445</v>
      </c>
      <c r="H114" t="s">
        <v>556</v>
      </c>
      <c r="I114" t="s">
        <v>150</v>
      </c>
      <c r="J114" t="s">
        <v>323</v>
      </c>
      <c r="K114" s="77">
        <v>1.2</v>
      </c>
      <c r="L114" t="s">
        <v>102</v>
      </c>
      <c r="M114" s="78">
        <v>6.4000000000000001E-2</v>
      </c>
      <c r="N114" s="78">
        <v>1.7299999999999999E-2</v>
      </c>
      <c r="O114" s="77">
        <v>7679.71</v>
      </c>
      <c r="P114" s="77">
        <v>106.77</v>
      </c>
      <c r="Q114" s="77">
        <v>0</v>
      </c>
      <c r="R114" s="77">
        <v>8.1996263670000005</v>
      </c>
      <c r="S114" s="78">
        <v>0</v>
      </c>
      <c r="T114" s="78">
        <v>1.9E-3</v>
      </c>
      <c r="U114" s="78">
        <v>2.9999999999999997E-4</v>
      </c>
    </row>
    <row r="115" spans="2:21">
      <c r="B115" t="s">
        <v>593</v>
      </c>
      <c r="C115" t="s">
        <v>594</v>
      </c>
      <c r="D115" t="s">
        <v>100</v>
      </c>
      <c r="E115" t="s">
        <v>123</v>
      </c>
      <c r="F115" t="s">
        <v>595</v>
      </c>
      <c r="G115" t="s">
        <v>445</v>
      </c>
      <c r="H115" t="s">
        <v>378</v>
      </c>
      <c r="I115" t="s">
        <v>206</v>
      </c>
      <c r="J115" t="s">
        <v>323</v>
      </c>
      <c r="K115" s="77">
        <v>1.7</v>
      </c>
      <c r="L115" t="s">
        <v>102</v>
      </c>
      <c r="M115" s="78">
        <v>3.3799999999999997E-2</v>
      </c>
      <c r="N115" s="78">
        <v>2.81E-2</v>
      </c>
      <c r="O115" s="77">
        <v>14527</v>
      </c>
      <c r="P115" s="77">
        <v>101.81</v>
      </c>
      <c r="Q115" s="77">
        <v>0</v>
      </c>
      <c r="R115" s="77">
        <v>14.7899387</v>
      </c>
      <c r="S115" s="78">
        <v>0</v>
      </c>
      <c r="T115" s="78">
        <v>3.5000000000000001E-3</v>
      </c>
      <c r="U115" s="78">
        <v>5.0000000000000001E-4</v>
      </c>
    </row>
    <row r="116" spans="2:21">
      <c r="B116" t="s">
        <v>596</v>
      </c>
      <c r="C116" t="s">
        <v>597</v>
      </c>
      <c r="D116" t="s">
        <v>100</v>
      </c>
      <c r="E116" t="s">
        <v>123</v>
      </c>
      <c r="F116" t="s">
        <v>595</v>
      </c>
      <c r="G116" t="s">
        <v>445</v>
      </c>
      <c r="H116" t="s">
        <v>378</v>
      </c>
      <c r="I116" t="s">
        <v>206</v>
      </c>
      <c r="J116" t="s">
        <v>323</v>
      </c>
      <c r="K116" s="77">
        <v>4.37</v>
      </c>
      <c r="L116" t="s">
        <v>102</v>
      </c>
      <c r="M116" s="78">
        <v>3.49E-2</v>
      </c>
      <c r="N116" s="78">
        <v>3.9300000000000002E-2</v>
      </c>
      <c r="O116" s="77">
        <v>13281</v>
      </c>
      <c r="P116" s="77">
        <v>99.11</v>
      </c>
      <c r="Q116" s="77">
        <v>0</v>
      </c>
      <c r="R116" s="77">
        <v>13.162799100000001</v>
      </c>
      <c r="S116" s="78">
        <v>0</v>
      </c>
      <c r="T116" s="78">
        <v>3.0999999999999999E-3</v>
      </c>
      <c r="U116" s="78">
        <v>4.0000000000000002E-4</v>
      </c>
    </row>
    <row r="117" spans="2:21">
      <c r="B117" t="s">
        <v>598</v>
      </c>
      <c r="C117" t="s">
        <v>599</v>
      </c>
      <c r="D117" t="s">
        <v>100</v>
      </c>
      <c r="E117" t="s">
        <v>123</v>
      </c>
      <c r="F117" t="s">
        <v>412</v>
      </c>
      <c r="G117" t="s">
        <v>413</v>
      </c>
      <c r="H117" t="s">
        <v>378</v>
      </c>
      <c r="I117" t="s">
        <v>206</v>
      </c>
      <c r="J117" t="s">
        <v>323</v>
      </c>
      <c r="K117" s="77">
        <v>5.15</v>
      </c>
      <c r="L117" t="s">
        <v>102</v>
      </c>
      <c r="M117" s="78">
        <v>3.5200000000000002E-2</v>
      </c>
      <c r="N117" s="78">
        <v>2.93E-2</v>
      </c>
      <c r="O117" s="77">
        <v>19825.599999999999</v>
      </c>
      <c r="P117" s="77">
        <v>103.52</v>
      </c>
      <c r="Q117" s="77">
        <v>0</v>
      </c>
      <c r="R117" s="77">
        <v>20.52346112</v>
      </c>
      <c r="S117" s="78">
        <v>0</v>
      </c>
      <c r="T117" s="78">
        <v>4.7999999999999996E-3</v>
      </c>
      <c r="U117" s="78">
        <v>6.9999999999999999E-4</v>
      </c>
    </row>
    <row r="118" spans="2:21">
      <c r="B118" t="s">
        <v>600</v>
      </c>
      <c r="C118" t="s">
        <v>601</v>
      </c>
      <c r="D118" t="s">
        <v>100</v>
      </c>
      <c r="E118" t="s">
        <v>123</v>
      </c>
      <c r="F118" t="s">
        <v>412</v>
      </c>
      <c r="G118" t="s">
        <v>413</v>
      </c>
      <c r="H118" t="s">
        <v>378</v>
      </c>
      <c r="I118" t="s">
        <v>206</v>
      </c>
      <c r="J118" t="s">
        <v>323</v>
      </c>
      <c r="K118" s="77">
        <v>3.68</v>
      </c>
      <c r="L118" t="s">
        <v>102</v>
      </c>
      <c r="M118" s="78">
        <v>5.0900000000000001E-2</v>
      </c>
      <c r="N118" s="78">
        <v>2.5000000000000001E-2</v>
      </c>
      <c r="O118" s="77">
        <v>19544.52</v>
      </c>
      <c r="P118" s="77">
        <v>112</v>
      </c>
      <c r="Q118" s="77">
        <v>0</v>
      </c>
      <c r="R118" s="77">
        <v>21.889862399999998</v>
      </c>
      <c r="S118" s="78">
        <v>0</v>
      </c>
      <c r="T118" s="78">
        <v>5.1000000000000004E-3</v>
      </c>
      <c r="U118" s="78">
        <v>6.9999999999999999E-4</v>
      </c>
    </row>
    <row r="119" spans="2:21">
      <c r="B119" t="s">
        <v>602</v>
      </c>
      <c r="C119" t="s">
        <v>603</v>
      </c>
      <c r="D119" t="s">
        <v>100</v>
      </c>
      <c r="E119" t="s">
        <v>123</v>
      </c>
      <c r="F119" t="s">
        <v>416</v>
      </c>
      <c r="G119" t="s">
        <v>337</v>
      </c>
      <c r="H119" t="s">
        <v>378</v>
      </c>
      <c r="I119" t="s">
        <v>206</v>
      </c>
      <c r="J119" t="s">
        <v>323</v>
      </c>
      <c r="K119" s="77">
        <v>2.15</v>
      </c>
      <c r="L119" t="s">
        <v>102</v>
      </c>
      <c r="M119" s="78">
        <v>2.7E-2</v>
      </c>
      <c r="N119" s="78">
        <v>2.29E-2</v>
      </c>
      <c r="O119" s="77">
        <v>6291.02</v>
      </c>
      <c r="P119" s="77">
        <v>101</v>
      </c>
      <c r="Q119" s="77">
        <v>0</v>
      </c>
      <c r="R119" s="77">
        <v>6.3539301999999998</v>
      </c>
      <c r="S119" s="78">
        <v>0</v>
      </c>
      <c r="T119" s="78">
        <v>1.5E-3</v>
      </c>
      <c r="U119" s="78">
        <v>2.0000000000000001E-4</v>
      </c>
    </row>
    <row r="120" spans="2:21">
      <c r="B120" t="s">
        <v>604</v>
      </c>
      <c r="C120" t="s">
        <v>605</v>
      </c>
      <c r="D120" t="s">
        <v>100</v>
      </c>
      <c r="E120" t="s">
        <v>123</v>
      </c>
      <c r="F120" t="s">
        <v>606</v>
      </c>
      <c r="G120" t="s">
        <v>357</v>
      </c>
      <c r="H120" t="s">
        <v>421</v>
      </c>
      <c r="I120" t="s">
        <v>206</v>
      </c>
      <c r="J120" t="s">
        <v>230</v>
      </c>
      <c r="K120" s="77">
        <v>3.29</v>
      </c>
      <c r="L120" t="s">
        <v>102</v>
      </c>
      <c r="M120" s="78">
        <v>2.3400000000000001E-2</v>
      </c>
      <c r="N120" s="78">
        <v>1.26E-2</v>
      </c>
      <c r="O120" s="77">
        <v>27102</v>
      </c>
      <c r="P120" s="77">
        <v>103.8</v>
      </c>
      <c r="Q120" s="77">
        <v>0</v>
      </c>
      <c r="R120" s="77">
        <v>28.131875999999998</v>
      </c>
      <c r="S120" s="78">
        <v>0</v>
      </c>
      <c r="T120" s="78">
        <v>6.6E-3</v>
      </c>
      <c r="U120" s="78">
        <v>8.9999999999999998E-4</v>
      </c>
    </row>
    <row r="121" spans="2:21">
      <c r="B121" t="s">
        <v>607</v>
      </c>
      <c r="C121" t="s">
        <v>608</v>
      </c>
      <c r="D121" t="s">
        <v>100</v>
      </c>
      <c r="E121" t="s">
        <v>123</v>
      </c>
      <c r="F121" t="s">
        <v>606</v>
      </c>
      <c r="G121" t="s">
        <v>357</v>
      </c>
      <c r="H121" t="s">
        <v>421</v>
      </c>
      <c r="I121" t="s">
        <v>206</v>
      </c>
      <c r="J121" t="s">
        <v>323</v>
      </c>
      <c r="K121" s="77">
        <v>2.93</v>
      </c>
      <c r="L121" t="s">
        <v>102</v>
      </c>
      <c r="M121" s="78">
        <v>3.85E-2</v>
      </c>
      <c r="N121" s="78">
        <v>2.3800000000000002E-2</v>
      </c>
      <c r="O121" s="77">
        <v>26456.16</v>
      </c>
      <c r="P121" s="77">
        <v>104.58</v>
      </c>
      <c r="Q121" s="77">
        <v>0</v>
      </c>
      <c r="R121" s="77">
        <v>27.667852128</v>
      </c>
      <c r="S121" s="78">
        <v>0</v>
      </c>
      <c r="T121" s="78">
        <v>6.4999999999999997E-3</v>
      </c>
      <c r="U121" s="78">
        <v>8.9999999999999998E-4</v>
      </c>
    </row>
    <row r="122" spans="2:21">
      <c r="B122" t="s">
        <v>609</v>
      </c>
      <c r="C122" t="s">
        <v>610</v>
      </c>
      <c r="D122" t="s">
        <v>100</v>
      </c>
      <c r="E122" t="s">
        <v>123</v>
      </c>
      <c r="F122" t="s">
        <v>606</v>
      </c>
      <c r="G122" t="s">
        <v>357</v>
      </c>
      <c r="H122" t="s">
        <v>421</v>
      </c>
      <c r="I122" t="s">
        <v>206</v>
      </c>
      <c r="J122" t="s">
        <v>611</v>
      </c>
      <c r="K122" s="77">
        <v>5.96</v>
      </c>
      <c r="L122" t="s">
        <v>102</v>
      </c>
      <c r="M122" s="78">
        <v>2.41E-2</v>
      </c>
      <c r="N122" s="78">
        <v>3.2800000000000003E-2</v>
      </c>
      <c r="O122" s="77">
        <v>29518.7</v>
      </c>
      <c r="P122" s="77">
        <v>95.24</v>
      </c>
      <c r="Q122" s="77">
        <v>0</v>
      </c>
      <c r="R122" s="77">
        <v>28.113609879999998</v>
      </c>
      <c r="S122" s="78">
        <v>0</v>
      </c>
      <c r="T122" s="78">
        <v>6.6E-3</v>
      </c>
      <c r="U122" s="78">
        <v>8.9999999999999998E-4</v>
      </c>
    </row>
    <row r="123" spans="2:21">
      <c r="B123" t="s">
        <v>612</v>
      </c>
      <c r="C123" t="s">
        <v>613</v>
      </c>
      <c r="D123" t="s">
        <v>100</v>
      </c>
      <c r="E123" t="s">
        <v>123</v>
      </c>
      <c r="F123" t="s">
        <v>614</v>
      </c>
      <c r="G123" t="s">
        <v>495</v>
      </c>
      <c r="H123" t="s">
        <v>421</v>
      </c>
      <c r="I123" t="s">
        <v>206</v>
      </c>
      <c r="J123" t="s">
        <v>323</v>
      </c>
      <c r="K123" s="77">
        <v>4.3</v>
      </c>
      <c r="L123" t="s">
        <v>102</v>
      </c>
      <c r="M123" s="78">
        <v>2.0400000000000001E-2</v>
      </c>
      <c r="N123" s="78">
        <v>2.9600000000000001E-2</v>
      </c>
      <c r="O123" s="77">
        <v>6241.16</v>
      </c>
      <c r="P123" s="77">
        <v>96.3</v>
      </c>
      <c r="Q123" s="77">
        <v>0</v>
      </c>
      <c r="R123" s="77">
        <v>6.0102370799999996</v>
      </c>
      <c r="S123" s="78">
        <v>0</v>
      </c>
      <c r="T123" s="78">
        <v>1.4E-3</v>
      </c>
      <c r="U123" s="78">
        <v>2.0000000000000001E-4</v>
      </c>
    </row>
    <row r="124" spans="2:21">
      <c r="B124" t="s">
        <v>615</v>
      </c>
      <c r="C124" t="s">
        <v>616</v>
      </c>
      <c r="D124" t="s">
        <v>100</v>
      </c>
      <c r="E124" t="s">
        <v>123</v>
      </c>
      <c r="F124" t="s">
        <v>424</v>
      </c>
      <c r="G124" t="s">
        <v>132</v>
      </c>
      <c r="H124" t="s">
        <v>421</v>
      </c>
      <c r="I124" t="s">
        <v>206</v>
      </c>
      <c r="J124" t="s">
        <v>323</v>
      </c>
      <c r="K124" s="77">
        <v>2.36</v>
      </c>
      <c r="L124" t="s">
        <v>102</v>
      </c>
      <c r="M124" s="78">
        <v>3.6499999999999998E-2</v>
      </c>
      <c r="N124" s="78">
        <v>2.3900000000000001E-2</v>
      </c>
      <c r="O124" s="77">
        <v>26958.94</v>
      </c>
      <c r="P124" s="77">
        <v>104.23</v>
      </c>
      <c r="Q124" s="77">
        <v>0</v>
      </c>
      <c r="R124" s="77">
        <v>28.099303161999998</v>
      </c>
      <c r="S124" s="78">
        <v>0</v>
      </c>
      <c r="T124" s="78">
        <v>6.6E-3</v>
      </c>
      <c r="U124" s="78">
        <v>8.9999999999999998E-4</v>
      </c>
    </row>
    <row r="125" spans="2:21">
      <c r="B125" t="s">
        <v>617</v>
      </c>
      <c r="C125" t="s">
        <v>618</v>
      </c>
      <c r="D125" t="s">
        <v>100</v>
      </c>
      <c r="E125" t="s">
        <v>123</v>
      </c>
      <c r="F125" t="s">
        <v>424</v>
      </c>
      <c r="G125" t="s">
        <v>132</v>
      </c>
      <c r="H125" t="s">
        <v>421</v>
      </c>
      <c r="I125" t="s">
        <v>206</v>
      </c>
      <c r="J125" t="s">
        <v>323</v>
      </c>
      <c r="K125" s="77">
        <v>5.58</v>
      </c>
      <c r="L125" t="s">
        <v>102</v>
      </c>
      <c r="M125" s="78">
        <v>3.2000000000000001E-2</v>
      </c>
      <c r="N125" s="78">
        <v>3.04E-2</v>
      </c>
      <c r="O125" s="77">
        <v>19753</v>
      </c>
      <c r="P125" s="77">
        <v>102.08</v>
      </c>
      <c r="Q125" s="77">
        <v>0</v>
      </c>
      <c r="R125" s="77">
        <v>20.163862399999999</v>
      </c>
      <c r="S125" s="78">
        <v>0</v>
      </c>
      <c r="T125" s="78">
        <v>4.7000000000000002E-3</v>
      </c>
      <c r="U125" s="78">
        <v>5.9999999999999995E-4</v>
      </c>
    </row>
    <row r="126" spans="2:21">
      <c r="B126" t="s">
        <v>619</v>
      </c>
      <c r="C126" t="s">
        <v>620</v>
      </c>
      <c r="D126" t="s">
        <v>100</v>
      </c>
      <c r="E126" t="s">
        <v>123</v>
      </c>
      <c r="F126" t="s">
        <v>429</v>
      </c>
      <c r="G126" t="s">
        <v>357</v>
      </c>
      <c r="H126" t="s">
        <v>421</v>
      </c>
      <c r="I126" t="s">
        <v>206</v>
      </c>
      <c r="J126" t="s">
        <v>323</v>
      </c>
      <c r="K126" s="77">
        <v>6.08</v>
      </c>
      <c r="L126" t="s">
        <v>102</v>
      </c>
      <c r="M126" s="78">
        <v>2.0899999999999998E-2</v>
      </c>
      <c r="N126" s="78">
        <v>3.0499999999999999E-2</v>
      </c>
      <c r="O126" s="77">
        <v>4855</v>
      </c>
      <c r="P126" s="77">
        <v>95.37</v>
      </c>
      <c r="Q126" s="77">
        <v>0</v>
      </c>
      <c r="R126" s="77">
        <v>4.6302135</v>
      </c>
      <c r="S126" s="78">
        <v>0</v>
      </c>
      <c r="T126" s="78">
        <v>1.1000000000000001E-3</v>
      </c>
      <c r="U126" s="78">
        <v>1E-4</v>
      </c>
    </row>
    <row r="127" spans="2:21">
      <c r="B127" t="s">
        <v>621</v>
      </c>
      <c r="C127" t="s">
        <v>622</v>
      </c>
      <c r="D127" t="s">
        <v>100</v>
      </c>
      <c r="E127" t="s">
        <v>123</v>
      </c>
      <c r="F127" t="s">
        <v>551</v>
      </c>
      <c r="G127" t="s">
        <v>445</v>
      </c>
      <c r="H127" t="s">
        <v>421</v>
      </c>
      <c r="I127" t="s">
        <v>206</v>
      </c>
      <c r="J127" t="s">
        <v>323</v>
      </c>
      <c r="K127" s="77">
        <v>2.54</v>
      </c>
      <c r="L127" t="s">
        <v>102</v>
      </c>
      <c r="M127" s="78">
        <v>4.3499999999999997E-2</v>
      </c>
      <c r="N127" s="78">
        <v>7.6799999999999993E-2</v>
      </c>
      <c r="O127" s="77">
        <v>29585.67</v>
      </c>
      <c r="P127" s="77">
        <v>93.8</v>
      </c>
      <c r="Q127" s="77">
        <v>0</v>
      </c>
      <c r="R127" s="77">
        <v>27.751358459999999</v>
      </c>
      <c r="S127" s="78">
        <v>0</v>
      </c>
      <c r="T127" s="78">
        <v>6.4999999999999997E-3</v>
      </c>
      <c r="U127" s="78">
        <v>8.9999999999999998E-4</v>
      </c>
    </row>
    <row r="128" spans="2:21">
      <c r="B128" t="s">
        <v>623</v>
      </c>
      <c r="C128" t="s">
        <v>624</v>
      </c>
      <c r="D128" t="s">
        <v>100</v>
      </c>
      <c r="E128" t="s">
        <v>123</v>
      </c>
      <c r="F128" t="s">
        <v>625</v>
      </c>
      <c r="G128" t="s">
        <v>555</v>
      </c>
      <c r="H128" t="s">
        <v>421</v>
      </c>
      <c r="I128" t="s">
        <v>206</v>
      </c>
      <c r="J128" t="s">
        <v>323</v>
      </c>
      <c r="K128" s="77">
        <v>4.67</v>
      </c>
      <c r="L128" t="s">
        <v>102</v>
      </c>
      <c r="M128" s="78">
        <v>1.38E-2</v>
      </c>
      <c r="N128" s="78">
        <v>1.3599999999999999E-2</v>
      </c>
      <c r="O128" s="77">
        <v>7998.24</v>
      </c>
      <c r="P128" s="77">
        <v>100.33</v>
      </c>
      <c r="Q128" s="77">
        <v>0</v>
      </c>
      <c r="R128" s="77">
        <v>8.0246341920000006</v>
      </c>
      <c r="S128" s="78">
        <v>0</v>
      </c>
      <c r="T128" s="78">
        <v>1.9E-3</v>
      </c>
      <c r="U128" s="78">
        <v>2.9999999999999997E-4</v>
      </c>
    </row>
    <row r="129" spans="2:21">
      <c r="B129" t="s">
        <v>626</v>
      </c>
      <c r="C129" t="s">
        <v>627</v>
      </c>
      <c r="D129" t="s">
        <v>100</v>
      </c>
      <c r="E129" t="s">
        <v>123</v>
      </c>
      <c r="F129" t="s">
        <v>628</v>
      </c>
      <c r="G129" t="s">
        <v>555</v>
      </c>
      <c r="H129" t="s">
        <v>421</v>
      </c>
      <c r="I129" t="s">
        <v>206</v>
      </c>
      <c r="J129" t="s">
        <v>323</v>
      </c>
      <c r="K129" s="77">
        <v>7.68</v>
      </c>
      <c r="L129" t="s">
        <v>102</v>
      </c>
      <c r="M129" s="78">
        <v>3.0499999999999999E-2</v>
      </c>
      <c r="N129" s="78">
        <v>3.4299999999999997E-2</v>
      </c>
      <c r="O129" s="77">
        <v>17247</v>
      </c>
      <c r="P129" s="77">
        <v>98.13</v>
      </c>
      <c r="Q129" s="77">
        <v>0</v>
      </c>
      <c r="R129" s="77">
        <v>16.924481100000001</v>
      </c>
      <c r="S129" s="78">
        <v>0</v>
      </c>
      <c r="T129" s="78">
        <v>4.0000000000000001E-3</v>
      </c>
      <c r="U129" s="78">
        <v>5.0000000000000001E-4</v>
      </c>
    </row>
    <row r="130" spans="2:21">
      <c r="B130" t="s">
        <v>629</v>
      </c>
      <c r="C130" t="s">
        <v>630</v>
      </c>
      <c r="D130" t="s">
        <v>100</v>
      </c>
      <c r="E130" t="s">
        <v>123</v>
      </c>
      <c r="F130" t="s">
        <v>628</v>
      </c>
      <c r="G130" t="s">
        <v>555</v>
      </c>
      <c r="H130" t="s">
        <v>421</v>
      </c>
      <c r="I130" t="s">
        <v>206</v>
      </c>
      <c r="J130" t="s">
        <v>323</v>
      </c>
      <c r="K130" s="77">
        <v>8.42</v>
      </c>
      <c r="L130" t="s">
        <v>102</v>
      </c>
      <c r="M130" s="78">
        <v>3.0499999999999999E-2</v>
      </c>
      <c r="N130" s="78">
        <v>3.5400000000000001E-2</v>
      </c>
      <c r="O130" s="77">
        <v>16154</v>
      </c>
      <c r="P130" s="77">
        <v>96.94</v>
      </c>
      <c r="Q130" s="77">
        <v>0</v>
      </c>
      <c r="R130" s="77">
        <v>15.6596876</v>
      </c>
      <c r="S130" s="78">
        <v>0</v>
      </c>
      <c r="T130" s="78">
        <v>3.7000000000000002E-3</v>
      </c>
      <c r="U130" s="78">
        <v>5.0000000000000001E-4</v>
      </c>
    </row>
    <row r="131" spans="2:21">
      <c r="B131" t="s">
        <v>631</v>
      </c>
      <c r="C131" t="s">
        <v>632</v>
      </c>
      <c r="D131" t="s">
        <v>100</v>
      </c>
      <c r="E131" t="s">
        <v>123</v>
      </c>
      <c r="F131" t="s">
        <v>628</v>
      </c>
      <c r="G131" t="s">
        <v>555</v>
      </c>
      <c r="H131" t="s">
        <v>421</v>
      </c>
      <c r="I131" t="s">
        <v>206</v>
      </c>
      <c r="J131" t="s">
        <v>323</v>
      </c>
      <c r="K131" s="77">
        <v>4</v>
      </c>
      <c r="L131" t="s">
        <v>102</v>
      </c>
      <c r="M131" s="78">
        <v>2.9100000000000001E-2</v>
      </c>
      <c r="N131" s="78">
        <v>2.75E-2</v>
      </c>
      <c r="O131" s="77">
        <v>14198</v>
      </c>
      <c r="P131" s="77">
        <v>101.42</v>
      </c>
      <c r="Q131" s="77">
        <v>0</v>
      </c>
      <c r="R131" s="77">
        <v>14.3996116</v>
      </c>
      <c r="S131" s="78">
        <v>0</v>
      </c>
      <c r="T131" s="78">
        <v>3.3999999999999998E-3</v>
      </c>
      <c r="U131" s="78">
        <v>5.0000000000000001E-4</v>
      </c>
    </row>
    <row r="132" spans="2:21">
      <c r="B132" t="s">
        <v>633</v>
      </c>
      <c r="C132" t="s">
        <v>634</v>
      </c>
      <c r="D132" t="s">
        <v>100</v>
      </c>
      <c r="E132" t="s">
        <v>123</v>
      </c>
      <c r="F132" t="s">
        <v>628</v>
      </c>
      <c r="G132" t="s">
        <v>555</v>
      </c>
      <c r="H132" t="s">
        <v>421</v>
      </c>
      <c r="I132" t="s">
        <v>206</v>
      </c>
      <c r="J132" t="s">
        <v>323</v>
      </c>
      <c r="K132" s="77">
        <v>5.13</v>
      </c>
      <c r="L132" t="s">
        <v>102</v>
      </c>
      <c r="M132" s="78">
        <v>4.36E-2</v>
      </c>
      <c r="N132" s="78">
        <v>2.87E-2</v>
      </c>
      <c r="O132" s="77">
        <v>7099</v>
      </c>
      <c r="P132" s="77">
        <v>109.01</v>
      </c>
      <c r="Q132" s="77">
        <v>0</v>
      </c>
      <c r="R132" s="77">
        <v>7.7386198999999998</v>
      </c>
      <c r="S132" s="78">
        <v>0</v>
      </c>
      <c r="T132" s="78">
        <v>1.8E-3</v>
      </c>
      <c r="U132" s="78">
        <v>2.0000000000000001E-4</v>
      </c>
    </row>
    <row r="133" spans="2:21">
      <c r="B133" t="s">
        <v>635</v>
      </c>
      <c r="C133" t="s">
        <v>636</v>
      </c>
      <c r="D133" t="s">
        <v>100</v>
      </c>
      <c r="E133" t="s">
        <v>123</v>
      </c>
      <c r="F133" t="s">
        <v>628</v>
      </c>
      <c r="G133" t="s">
        <v>555</v>
      </c>
      <c r="H133" t="s">
        <v>421</v>
      </c>
      <c r="I133" t="s">
        <v>206</v>
      </c>
      <c r="J133" t="s">
        <v>323</v>
      </c>
      <c r="K133" s="77">
        <v>5.97</v>
      </c>
      <c r="L133" t="s">
        <v>102</v>
      </c>
      <c r="M133" s="78">
        <v>3.95E-2</v>
      </c>
      <c r="N133" s="78">
        <v>3.0499999999999999E-2</v>
      </c>
      <c r="O133" s="77">
        <v>5679</v>
      </c>
      <c r="P133" s="77">
        <v>106.53</v>
      </c>
      <c r="Q133" s="77">
        <v>0</v>
      </c>
      <c r="R133" s="77">
        <v>6.0498386999999996</v>
      </c>
      <c r="S133" s="78">
        <v>0</v>
      </c>
      <c r="T133" s="78">
        <v>1.4E-3</v>
      </c>
      <c r="U133" s="78">
        <v>2.0000000000000001E-4</v>
      </c>
    </row>
    <row r="134" spans="2:21">
      <c r="B134" t="s">
        <v>637</v>
      </c>
      <c r="C134" t="s">
        <v>638</v>
      </c>
      <c r="D134" t="s">
        <v>100</v>
      </c>
      <c r="E134" t="s">
        <v>123</v>
      </c>
      <c r="F134" t="s">
        <v>628</v>
      </c>
      <c r="G134" t="s">
        <v>555</v>
      </c>
      <c r="H134" t="s">
        <v>421</v>
      </c>
      <c r="I134" t="s">
        <v>206</v>
      </c>
      <c r="J134" t="s">
        <v>323</v>
      </c>
      <c r="K134" s="77">
        <v>6.73</v>
      </c>
      <c r="L134" t="s">
        <v>102</v>
      </c>
      <c r="M134" s="78">
        <v>3.95E-2</v>
      </c>
      <c r="N134" s="78">
        <v>3.1600000000000003E-2</v>
      </c>
      <c r="O134" s="77">
        <v>5679</v>
      </c>
      <c r="P134" s="77">
        <v>106.5</v>
      </c>
      <c r="Q134" s="77">
        <v>0</v>
      </c>
      <c r="R134" s="77">
        <v>6.0481350000000003</v>
      </c>
      <c r="S134" s="78">
        <v>0</v>
      </c>
      <c r="T134" s="78">
        <v>1.4E-3</v>
      </c>
      <c r="U134" s="78">
        <v>2.0000000000000001E-4</v>
      </c>
    </row>
    <row r="135" spans="2:21">
      <c r="B135" t="s">
        <v>639</v>
      </c>
      <c r="C135" t="s">
        <v>640</v>
      </c>
      <c r="D135" t="s">
        <v>100</v>
      </c>
      <c r="E135" t="s">
        <v>123</v>
      </c>
      <c r="F135" t="s">
        <v>628</v>
      </c>
      <c r="G135" t="s">
        <v>555</v>
      </c>
      <c r="H135" t="s">
        <v>421</v>
      </c>
      <c r="I135" t="s">
        <v>206</v>
      </c>
      <c r="J135" t="s">
        <v>323</v>
      </c>
      <c r="K135" s="77">
        <v>5.46</v>
      </c>
      <c r="L135" t="s">
        <v>102</v>
      </c>
      <c r="M135" s="78">
        <v>1.7899999999999999E-2</v>
      </c>
      <c r="N135" s="78">
        <v>3.0099999999999998E-2</v>
      </c>
      <c r="O135" s="77">
        <v>8282</v>
      </c>
      <c r="P135" s="77">
        <v>94.12</v>
      </c>
      <c r="Q135" s="77">
        <v>0</v>
      </c>
      <c r="R135" s="77">
        <v>7.7950184</v>
      </c>
      <c r="S135" s="78">
        <v>0</v>
      </c>
      <c r="T135" s="78">
        <v>1.8E-3</v>
      </c>
      <c r="U135" s="78">
        <v>2.9999999999999997E-4</v>
      </c>
    </row>
    <row r="136" spans="2:21">
      <c r="B136" t="s">
        <v>641</v>
      </c>
      <c r="C136" t="s">
        <v>642</v>
      </c>
      <c r="D136" t="s">
        <v>100</v>
      </c>
      <c r="E136" t="s">
        <v>123</v>
      </c>
      <c r="F136" t="s">
        <v>643</v>
      </c>
      <c r="G136" t="s">
        <v>445</v>
      </c>
      <c r="H136" t="s">
        <v>421</v>
      </c>
      <c r="I136" t="s">
        <v>206</v>
      </c>
      <c r="J136" t="s">
        <v>323</v>
      </c>
      <c r="K136" s="77">
        <v>2.73</v>
      </c>
      <c r="L136" t="s">
        <v>102</v>
      </c>
      <c r="M136" s="78">
        <v>4.8000000000000001E-2</v>
      </c>
      <c r="N136" s="78">
        <v>3.5999999999999997E-2</v>
      </c>
      <c r="O136" s="77">
        <v>11239.5</v>
      </c>
      <c r="P136" s="77">
        <v>105.39</v>
      </c>
      <c r="Q136" s="77">
        <v>0</v>
      </c>
      <c r="R136" s="77">
        <v>11.845309049999999</v>
      </c>
      <c r="S136" s="78">
        <v>0</v>
      </c>
      <c r="T136" s="78">
        <v>2.8E-3</v>
      </c>
      <c r="U136" s="78">
        <v>4.0000000000000002E-4</v>
      </c>
    </row>
    <row r="137" spans="2:21">
      <c r="B137" t="s">
        <v>644</v>
      </c>
      <c r="C137" t="s">
        <v>645</v>
      </c>
      <c r="D137" t="s">
        <v>100</v>
      </c>
      <c r="E137" t="s">
        <v>123</v>
      </c>
      <c r="F137" t="s">
        <v>646</v>
      </c>
      <c r="G137" t="s">
        <v>445</v>
      </c>
      <c r="H137" t="s">
        <v>421</v>
      </c>
      <c r="I137" t="s">
        <v>206</v>
      </c>
      <c r="J137" t="s">
        <v>323</v>
      </c>
      <c r="K137" s="77">
        <v>1.5</v>
      </c>
      <c r="L137" t="s">
        <v>102</v>
      </c>
      <c r="M137" s="78">
        <v>3.9E-2</v>
      </c>
      <c r="N137" s="78">
        <v>3.2099999999999997E-2</v>
      </c>
      <c r="O137" s="77">
        <v>11334.24</v>
      </c>
      <c r="P137" s="77">
        <v>101.4</v>
      </c>
      <c r="Q137" s="77">
        <v>0</v>
      </c>
      <c r="R137" s="77">
        <v>11.49291936</v>
      </c>
      <c r="S137" s="78">
        <v>0</v>
      </c>
      <c r="T137" s="78">
        <v>2.7000000000000001E-3</v>
      </c>
      <c r="U137" s="78">
        <v>4.0000000000000002E-4</v>
      </c>
    </row>
    <row r="138" spans="2:21">
      <c r="B138" t="s">
        <v>647</v>
      </c>
      <c r="C138" t="s">
        <v>648</v>
      </c>
      <c r="D138" t="s">
        <v>100</v>
      </c>
      <c r="E138" t="s">
        <v>123</v>
      </c>
      <c r="F138" t="s">
        <v>649</v>
      </c>
      <c r="G138" t="s">
        <v>650</v>
      </c>
      <c r="H138" t="s">
        <v>421</v>
      </c>
      <c r="I138" t="s">
        <v>206</v>
      </c>
      <c r="J138" t="s">
        <v>323</v>
      </c>
      <c r="K138" s="77">
        <v>0.75</v>
      </c>
      <c r="L138" t="s">
        <v>102</v>
      </c>
      <c r="M138" s="78">
        <v>2.7900000000000001E-2</v>
      </c>
      <c r="N138" s="78">
        <v>5.1999999999999998E-3</v>
      </c>
      <c r="O138" s="77">
        <v>2090.34</v>
      </c>
      <c r="P138" s="77">
        <v>101.7</v>
      </c>
      <c r="Q138" s="77">
        <v>0</v>
      </c>
      <c r="R138" s="77">
        <v>2.1258757799999999</v>
      </c>
      <c r="S138" s="78">
        <v>0</v>
      </c>
      <c r="T138" s="78">
        <v>5.0000000000000001E-4</v>
      </c>
      <c r="U138" s="78">
        <v>1E-4</v>
      </c>
    </row>
    <row r="139" spans="2:21">
      <c r="B139" t="s">
        <v>651</v>
      </c>
      <c r="C139" t="s">
        <v>652</v>
      </c>
      <c r="D139" t="s">
        <v>100</v>
      </c>
      <c r="E139" t="s">
        <v>123</v>
      </c>
      <c r="F139" t="s">
        <v>653</v>
      </c>
      <c r="G139" t="s">
        <v>654</v>
      </c>
      <c r="H139" t="s">
        <v>421</v>
      </c>
      <c r="I139" t="s">
        <v>206</v>
      </c>
      <c r="J139" t="s">
        <v>323</v>
      </c>
      <c r="K139" s="77">
        <v>3.29</v>
      </c>
      <c r="L139" t="s">
        <v>102</v>
      </c>
      <c r="M139" s="78">
        <v>2.18E-2</v>
      </c>
      <c r="N139" s="78">
        <v>2.8500000000000001E-2</v>
      </c>
      <c r="O139" s="77">
        <v>6211.17</v>
      </c>
      <c r="P139" s="77">
        <v>98.19</v>
      </c>
      <c r="Q139" s="77">
        <v>0</v>
      </c>
      <c r="R139" s="77">
        <v>6.0987478230000001</v>
      </c>
      <c r="S139" s="78">
        <v>0</v>
      </c>
      <c r="T139" s="78">
        <v>1.4E-3</v>
      </c>
      <c r="U139" s="78">
        <v>2.0000000000000001E-4</v>
      </c>
    </row>
    <row r="140" spans="2:21">
      <c r="B140" t="s">
        <v>655</v>
      </c>
      <c r="C140" t="s">
        <v>656</v>
      </c>
      <c r="D140" t="s">
        <v>100</v>
      </c>
      <c r="E140" t="s">
        <v>123</v>
      </c>
      <c r="F140" t="s">
        <v>653</v>
      </c>
      <c r="G140" t="s">
        <v>654</v>
      </c>
      <c r="H140" t="s">
        <v>421</v>
      </c>
      <c r="I140" t="s">
        <v>206</v>
      </c>
      <c r="J140" t="s">
        <v>323</v>
      </c>
      <c r="K140" s="77">
        <v>0.73</v>
      </c>
      <c r="L140" t="s">
        <v>102</v>
      </c>
      <c r="M140" s="78">
        <v>3.4000000000000002E-2</v>
      </c>
      <c r="N140" s="78">
        <v>1.55E-2</v>
      </c>
      <c r="O140" s="77">
        <v>4970.21</v>
      </c>
      <c r="P140" s="77">
        <v>101.81</v>
      </c>
      <c r="Q140" s="77">
        <v>0</v>
      </c>
      <c r="R140" s="77">
        <v>5.0601708009999999</v>
      </c>
      <c r="S140" s="78">
        <v>0</v>
      </c>
      <c r="T140" s="78">
        <v>1.1999999999999999E-3</v>
      </c>
      <c r="U140" s="78">
        <v>2.0000000000000001E-4</v>
      </c>
    </row>
    <row r="141" spans="2:21">
      <c r="B141" t="s">
        <v>657</v>
      </c>
      <c r="C141" t="s">
        <v>658</v>
      </c>
      <c r="D141" t="s">
        <v>100</v>
      </c>
      <c r="E141" t="s">
        <v>123</v>
      </c>
      <c r="F141" t="s">
        <v>435</v>
      </c>
      <c r="G141" t="s">
        <v>357</v>
      </c>
      <c r="H141" t="s">
        <v>421</v>
      </c>
      <c r="I141" t="s">
        <v>206</v>
      </c>
      <c r="J141" t="s">
        <v>323</v>
      </c>
      <c r="K141" s="77">
        <v>2.76</v>
      </c>
      <c r="L141" t="s">
        <v>102</v>
      </c>
      <c r="M141" s="78">
        <v>5.0500000000000003E-2</v>
      </c>
      <c r="N141" s="78">
        <v>2.1700000000000001E-2</v>
      </c>
      <c r="O141" s="77">
        <v>10965.18</v>
      </c>
      <c r="P141" s="77">
        <v>108.47</v>
      </c>
      <c r="Q141" s="77">
        <v>0</v>
      </c>
      <c r="R141" s="77">
        <v>11.893930746000001</v>
      </c>
      <c r="S141" s="78">
        <v>0</v>
      </c>
      <c r="T141" s="78">
        <v>2.8E-3</v>
      </c>
      <c r="U141" s="78">
        <v>4.0000000000000002E-4</v>
      </c>
    </row>
    <row r="142" spans="2:21">
      <c r="B142" t="s">
        <v>659</v>
      </c>
      <c r="C142" t="s">
        <v>660</v>
      </c>
      <c r="D142" t="s">
        <v>100</v>
      </c>
      <c r="E142" t="s">
        <v>123</v>
      </c>
      <c r="F142" t="s">
        <v>661</v>
      </c>
      <c r="G142" t="s">
        <v>555</v>
      </c>
      <c r="H142" t="s">
        <v>421</v>
      </c>
      <c r="I142" t="s">
        <v>206</v>
      </c>
      <c r="J142" t="s">
        <v>323</v>
      </c>
      <c r="K142" s="77">
        <v>7.25</v>
      </c>
      <c r="L142" t="s">
        <v>102</v>
      </c>
      <c r="M142" s="78">
        <v>2.64E-2</v>
      </c>
      <c r="N142" s="78">
        <v>3.3599999999999998E-2</v>
      </c>
      <c r="O142" s="77">
        <v>29460</v>
      </c>
      <c r="P142" s="77">
        <v>95.17</v>
      </c>
      <c r="Q142" s="77">
        <v>0</v>
      </c>
      <c r="R142" s="77">
        <v>28.037082000000002</v>
      </c>
      <c r="S142" s="78">
        <v>0</v>
      </c>
      <c r="T142" s="78">
        <v>6.6E-3</v>
      </c>
      <c r="U142" s="78">
        <v>8.9999999999999998E-4</v>
      </c>
    </row>
    <row r="143" spans="2:21">
      <c r="B143" t="s">
        <v>662</v>
      </c>
      <c r="C143" t="s">
        <v>663</v>
      </c>
      <c r="D143" t="s">
        <v>100</v>
      </c>
      <c r="E143" t="s">
        <v>123</v>
      </c>
      <c r="F143" t="s">
        <v>661</v>
      </c>
      <c r="G143" t="s">
        <v>555</v>
      </c>
      <c r="H143" t="s">
        <v>421</v>
      </c>
      <c r="I143" t="s">
        <v>206</v>
      </c>
      <c r="J143" t="s">
        <v>323</v>
      </c>
      <c r="K143" s="77">
        <v>0.75</v>
      </c>
      <c r="L143" t="s">
        <v>102</v>
      </c>
      <c r="M143" s="78">
        <v>4.1399999999999999E-2</v>
      </c>
      <c r="N143" s="78">
        <v>1.12E-2</v>
      </c>
      <c r="O143" s="77">
        <v>6239</v>
      </c>
      <c r="P143" s="77">
        <v>103.26</v>
      </c>
      <c r="Q143" s="77">
        <v>0</v>
      </c>
      <c r="R143" s="77">
        <v>6.4423914</v>
      </c>
      <c r="S143" s="78">
        <v>0</v>
      </c>
      <c r="T143" s="78">
        <v>1.5E-3</v>
      </c>
      <c r="U143" s="78">
        <v>2.0000000000000001E-4</v>
      </c>
    </row>
    <row r="144" spans="2:21">
      <c r="B144" t="s">
        <v>664</v>
      </c>
      <c r="C144" t="s">
        <v>665</v>
      </c>
      <c r="D144" t="s">
        <v>100</v>
      </c>
      <c r="E144" t="s">
        <v>123</v>
      </c>
      <c r="F144" t="s">
        <v>661</v>
      </c>
      <c r="G144" t="s">
        <v>555</v>
      </c>
      <c r="H144" t="s">
        <v>421</v>
      </c>
      <c r="I144" t="s">
        <v>206</v>
      </c>
      <c r="J144" t="s">
        <v>323</v>
      </c>
      <c r="K144" s="77">
        <v>8.86</v>
      </c>
      <c r="L144" t="s">
        <v>102</v>
      </c>
      <c r="M144" s="78">
        <v>2.5000000000000001E-2</v>
      </c>
      <c r="N144" s="78">
        <v>3.49E-2</v>
      </c>
      <c r="O144" s="77">
        <v>17389</v>
      </c>
      <c r="P144" s="77">
        <v>91.93</v>
      </c>
      <c r="Q144" s="77">
        <v>0</v>
      </c>
      <c r="R144" s="77">
        <v>15.985707700000001</v>
      </c>
      <c r="S144" s="78">
        <v>0</v>
      </c>
      <c r="T144" s="78">
        <v>3.8E-3</v>
      </c>
      <c r="U144" s="78">
        <v>5.0000000000000001E-4</v>
      </c>
    </row>
    <row r="145" spans="2:21">
      <c r="B145" t="s">
        <v>666</v>
      </c>
      <c r="C145" t="s">
        <v>667</v>
      </c>
      <c r="D145" t="s">
        <v>100</v>
      </c>
      <c r="E145" t="s">
        <v>123</v>
      </c>
      <c r="F145" t="s">
        <v>661</v>
      </c>
      <c r="G145" t="s">
        <v>555</v>
      </c>
      <c r="H145" t="s">
        <v>421</v>
      </c>
      <c r="I145" t="s">
        <v>206</v>
      </c>
      <c r="J145" t="s">
        <v>323</v>
      </c>
      <c r="K145" s="77">
        <v>2.2400000000000002</v>
      </c>
      <c r="L145" t="s">
        <v>102</v>
      </c>
      <c r="M145" s="78">
        <v>3.9199999999999999E-2</v>
      </c>
      <c r="N145" s="78">
        <v>2.4400000000000002E-2</v>
      </c>
      <c r="O145" s="77">
        <v>22713</v>
      </c>
      <c r="P145" s="77">
        <v>104.02</v>
      </c>
      <c r="Q145" s="77">
        <v>0</v>
      </c>
      <c r="R145" s="77">
        <v>23.626062600000001</v>
      </c>
      <c r="S145" s="78">
        <v>0</v>
      </c>
      <c r="T145" s="78">
        <v>5.4999999999999997E-3</v>
      </c>
      <c r="U145" s="78">
        <v>8.0000000000000004E-4</v>
      </c>
    </row>
    <row r="146" spans="2:21">
      <c r="B146" t="s">
        <v>668</v>
      </c>
      <c r="C146" t="s">
        <v>669</v>
      </c>
      <c r="D146" t="s">
        <v>100</v>
      </c>
      <c r="E146" t="s">
        <v>123</v>
      </c>
      <c r="F146" t="s">
        <v>579</v>
      </c>
      <c r="G146" t="s">
        <v>555</v>
      </c>
      <c r="H146" t="s">
        <v>430</v>
      </c>
      <c r="I146" t="s">
        <v>150</v>
      </c>
      <c r="J146" t="s">
        <v>323</v>
      </c>
      <c r="K146" s="77">
        <v>4.3899999999999997</v>
      </c>
      <c r="L146" t="s">
        <v>102</v>
      </c>
      <c r="M146" s="78">
        <v>4.1000000000000002E-2</v>
      </c>
      <c r="N146" s="78">
        <v>2.98E-2</v>
      </c>
      <c r="O146" s="77">
        <v>16877</v>
      </c>
      <c r="P146" s="77">
        <v>105.88</v>
      </c>
      <c r="Q146" s="77">
        <v>0</v>
      </c>
      <c r="R146" s="77">
        <v>17.8693676</v>
      </c>
      <c r="S146" s="78">
        <v>0</v>
      </c>
      <c r="T146" s="78">
        <v>4.1999999999999997E-3</v>
      </c>
      <c r="U146" s="78">
        <v>5.9999999999999995E-4</v>
      </c>
    </row>
    <row r="147" spans="2:21">
      <c r="B147" t="s">
        <v>670</v>
      </c>
      <c r="C147" t="s">
        <v>671</v>
      </c>
      <c r="D147" t="s">
        <v>100</v>
      </c>
      <c r="E147" t="s">
        <v>123</v>
      </c>
      <c r="F147" t="s">
        <v>579</v>
      </c>
      <c r="G147" t="s">
        <v>555</v>
      </c>
      <c r="H147" t="s">
        <v>430</v>
      </c>
      <c r="I147" t="s">
        <v>150</v>
      </c>
      <c r="J147" t="s">
        <v>323</v>
      </c>
      <c r="K147" s="77">
        <v>2.16</v>
      </c>
      <c r="L147" t="s">
        <v>102</v>
      </c>
      <c r="M147" s="78">
        <v>3.2899999999999999E-2</v>
      </c>
      <c r="N147" s="78">
        <v>2.3900000000000001E-2</v>
      </c>
      <c r="O147" s="77">
        <v>21323</v>
      </c>
      <c r="P147" s="77">
        <v>104.4</v>
      </c>
      <c r="Q147" s="77">
        <v>0</v>
      </c>
      <c r="R147" s="77">
        <v>22.261212</v>
      </c>
      <c r="S147" s="78">
        <v>0</v>
      </c>
      <c r="T147" s="78">
        <v>5.1999999999999998E-3</v>
      </c>
      <c r="U147" s="78">
        <v>6.9999999999999999E-4</v>
      </c>
    </row>
    <row r="148" spans="2:21">
      <c r="B148" t="s">
        <v>672</v>
      </c>
      <c r="C148" t="s">
        <v>673</v>
      </c>
      <c r="D148" t="s">
        <v>100</v>
      </c>
      <c r="E148" t="s">
        <v>123</v>
      </c>
      <c r="F148" t="s">
        <v>579</v>
      </c>
      <c r="G148" t="s">
        <v>555</v>
      </c>
      <c r="H148" t="s">
        <v>430</v>
      </c>
      <c r="I148" t="s">
        <v>150</v>
      </c>
      <c r="J148" t="s">
        <v>230</v>
      </c>
      <c r="K148" s="77">
        <v>3.6</v>
      </c>
      <c r="L148" t="s">
        <v>102</v>
      </c>
      <c r="M148" s="78">
        <v>2.63E-2</v>
      </c>
      <c r="N148" s="78">
        <v>2.6700000000000002E-2</v>
      </c>
      <c r="O148" s="77">
        <v>27990</v>
      </c>
      <c r="P148" s="77">
        <v>100.48</v>
      </c>
      <c r="Q148" s="77">
        <v>0</v>
      </c>
      <c r="R148" s="77">
        <v>28.124351999999998</v>
      </c>
      <c r="S148" s="78">
        <v>0</v>
      </c>
      <c r="T148" s="78">
        <v>6.6E-3</v>
      </c>
      <c r="U148" s="78">
        <v>8.9999999999999998E-4</v>
      </c>
    </row>
    <row r="149" spans="2:21">
      <c r="B149" t="s">
        <v>674</v>
      </c>
      <c r="C149" t="s">
        <v>675</v>
      </c>
      <c r="D149" t="s">
        <v>100</v>
      </c>
      <c r="E149" t="s">
        <v>123</v>
      </c>
      <c r="F149" t="s">
        <v>579</v>
      </c>
      <c r="G149" t="s">
        <v>555</v>
      </c>
      <c r="H149" t="s">
        <v>430</v>
      </c>
      <c r="I149" t="s">
        <v>150</v>
      </c>
      <c r="J149" t="s">
        <v>230</v>
      </c>
      <c r="K149" s="77">
        <v>1</v>
      </c>
      <c r="L149" t="s">
        <v>102</v>
      </c>
      <c r="M149" s="78">
        <v>3.5799999999999998E-2</v>
      </c>
      <c r="N149" s="78">
        <v>1.46E-2</v>
      </c>
      <c r="O149" s="77">
        <v>27556</v>
      </c>
      <c r="P149" s="77">
        <v>102.09</v>
      </c>
      <c r="Q149" s="77">
        <v>0</v>
      </c>
      <c r="R149" s="77">
        <v>28.131920399999998</v>
      </c>
      <c r="S149" s="78">
        <v>0</v>
      </c>
      <c r="T149" s="78">
        <v>6.6E-3</v>
      </c>
      <c r="U149" s="78">
        <v>8.9999999999999998E-4</v>
      </c>
    </row>
    <row r="150" spans="2:21">
      <c r="B150" t="s">
        <v>676</v>
      </c>
      <c r="C150" t="s">
        <v>677</v>
      </c>
      <c r="D150" t="s">
        <v>100</v>
      </c>
      <c r="E150" t="s">
        <v>123</v>
      </c>
      <c r="F150" t="s">
        <v>678</v>
      </c>
      <c r="G150" t="s">
        <v>555</v>
      </c>
      <c r="H150" t="s">
        <v>430</v>
      </c>
      <c r="I150" t="s">
        <v>150</v>
      </c>
      <c r="J150" t="s">
        <v>323</v>
      </c>
      <c r="K150" s="77">
        <v>2.16</v>
      </c>
      <c r="L150" t="s">
        <v>102</v>
      </c>
      <c r="M150" s="78">
        <v>4.1000000000000002E-2</v>
      </c>
      <c r="N150" s="78">
        <v>2.1399999999999999E-2</v>
      </c>
      <c r="O150" s="77">
        <v>7099</v>
      </c>
      <c r="P150" s="77">
        <v>105.32</v>
      </c>
      <c r="Q150" s="77">
        <v>0</v>
      </c>
      <c r="R150" s="77">
        <v>7.4766668000000003</v>
      </c>
      <c r="S150" s="78">
        <v>0</v>
      </c>
      <c r="T150" s="78">
        <v>1.8E-3</v>
      </c>
      <c r="U150" s="78">
        <v>2.0000000000000001E-4</v>
      </c>
    </row>
    <row r="151" spans="2:21">
      <c r="B151" t="s">
        <v>679</v>
      </c>
      <c r="C151" t="s">
        <v>680</v>
      </c>
      <c r="D151" t="s">
        <v>100</v>
      </c>
      <c r="E151" t="s">
        <v>123</v>
      </c>
      <c r="F151" t="s">
        <v>681</v>
      </c>
      <c r="G151" t="s">
        <v>445</v>
      </c>
      <c r="H151" t="s">
        <v>421</v>
      </c>
      <c r="I151" t="s">
        <v>206</v>
      </c>
      <c r="J151" t="s">
        <v>323</v>
      </c>
      <c r="K151" s="77">
        <v>1.8</v>
      </c>
      <c r="L151" t="s">
        <v>102</v>
      </c>
      <c r="M151" s="78">
        <v>5.8000000000000003E-2</v>
      </c>
      <c r="N151" s="78">
        <v>4.0500000000000001E-2</v>
      </c>
      <c r="O151" s="77">
        <v>11150.89</v>
      </c>
      <c r="P151" s="77">
        <v>105.14</v>
      </c>
      <c r="Q151" s="77">
        <v>0</v>
      </c>
      <c r="R151" s="77">
        <v>11.724045746</v>
      </c>
      <c r="S151" s="78">
        <v>0</v>
      </c>
      <c r="T151" s="78">
        <v>2.8E-3</v>
      </c>
      <c r="U151" s="78">
        <v>4.0000000000000002E-4</v>
      </c>
    </row>
    <row r="152" spans="2:21">
      <c r="B152" t="s">
        <v>682</v>
      </c>
      <c r="C152" t="s">
        <v>683</v>
      </c>
      <c r="D152" t="s">
        <v>100</v>
      </c>
      <c r="E152" t="s">
        <v>123</v>
      </c>
      <c r="F152" t="s">
        <v>681</v>
      </c>
      <c r="G152" t="s">
        <v>445</v>
      </c>
      <c r="H152" t="s">
        <v>421</v>
      </c>
      <c r="I152" t="s">
        <v>206</v>
      </c>
      <c r="J152" t="s">
        <v>323</v>
      </c>
      <c r="K152" s="77">
        <v>4.42</v>
      </c>
      <c r="L152" t="s">
        <v>102</v>
      </c>
      <c r="M152" s="78">
        <v>4.4999999999999998E-2</v>
      </c>
      <c r="N152" s="78">
        <v>5.3800000000000001E-2</v>
      </c>
      <c r="O152" s="77">
        <v>15364.65</v>
      </c>
      <c r="P152" s="77">
        <v>98.51</v>
      </c>
      <c r="Q152" s="77">
        <v>0</v>
      </c>
      <c r="R152" s="77">
        <v>15.135716714999999</v>
      </c>
      <c r="S152" s="78">
        <v>0</v>
      </c>
      <c r="T152" s="78">
        <v>3.5999999999999999E-3</v>
      </c>
      <c r="U152" s="78">
        <v>5.0000000000000001E-4</v>
      </c>
    </row>
    <row r="153" spans="2:21">
      <c r="B153" t="s">
        <v>684</v>
      </c>
      <c r="C153" t="s">
        <v>685</v>
      </c>
      <c r="D153" t="s">
        <v>100</v>
      </c>
      <c r="E153" t="s">
        <v>123</v>
      </c>
      <c r="F153" t="s">
        <v>686</v>
      </c>
      <c r="G153" t="s">
        <v>687</v>
      </c>
      <c r="H153" t="s">
        <v>421</v>
      </c>
      <c r="I153" t="s">
        <v>206</v>
      </c>
      <c r="J153" t="s">
        <v>323</v>
      </c>
      <c r="K153" s="77">
        <v>2.98</v>
      </c>
      <c r="L153" t="s">
        <v>102</v>
      </c>
      <c r="M153" s="78">
        <v>2.29E-2</v>
      </c>
      <c r="N153" s="78">
        <v>2.4400000000000002E-2</v>
      </c>
      <c r="O153" s="77">
        <v>8855.17</v>
      </c>
      <c r="P153" s="77">
        <v>100.35</v>
      </c>
      <c r="Q153" s="77">
        <v>0</v>
      </c>
      <c r="R153" s="77">
        <v>8.8861630950000006</v>
      </c>
      <c r="S153" s="78">
        <v>0</v>
      </c>
      <c r="T153" s="78">
        <v>2.0999999999999999E-3</v>
      </c>
      <c r="U153" s="78">
        <v>2.9999999999999997E-4</v>
      </c>
    </row>
    <row r="154" spans="2:21">
      <c r="B154" t="s">
        <v>688</v>
      </c>
      <c r="C154" t="s">
        <v>689</v>
      </c>
      <c r="D154" t="s">
        <v>100</v>
      </c>
      <c r="E154" t="s">
        <v>123</v>
      </c>
      <c r="F154" t="s">
        <v>690</v>
      </c>
      <c r="G154" t="s">
        <v>555</v>
      </c>
      <c r="H154" t="s">
        <v>421</v>
      </c>
      <c r="I154" t="s">
        <v>206</v>
      </c>
      <c r="J154" t="s">
        <v>323</v>
      </c>
      <c r="K154" s="77">
        <v>1.78</v>
      </c>
      <c r="L154" t="s">
        <v>102</v>
      </c>
      <c r="M154" s="78">
        <v>3.85E-2</v>
      </c>
      <c r="N154" s="78">
        <v>2.0400000000000001E-2</v>
      </c>
      <c r="O154" s="77">
        <v>9437</v>
      </c>
      <c r="P154" s="77">
        <v>103.88</v>
      </c>
      <c r="Q154" s="77">
        <v>0</v>
      </c>
      <c r="R154" s="77">
        <v>9.8031556000000002</v>
      </c>
      <c r="S154" s="78">
        <v>0</v>
      </c>
      <c r="T154" s="78">
        <v>2.3E-3</v>
      </c>
      <c r="U154" s="78">
        <v>2.9999999999999997E-4</v>
      </c>
    </row>
    <row r="155" spans="2:21">
      <c r="B155" t="s">
        <v>691</v>
      </c>
      <c r="C155" t="s">
        <v>692</v>
      </c>
      <c r="D155" t="s">
        <v>100</v>
      </c>
      <c r="E155" t="s">
        <v>123</v>
      </c>
      <c r="F155" t="s">
        <v>690</v>
      </c>
      <c r="G155" t="s">
        <v>555</v>
      </c>
      <c r="H155" t="s">
        <v>421</v>
      </c>
      <c r="I155" t="s">
        <v>206</v>
      </c>
      <c r="J155" t="s">
        <v>323</v>
      </c>
      <c r="K155" s="77">
        <v>3.16</v>
      </c>
      <c r="L155" t="s">
        <v>102</v>
      </c>
      <c r="M155" s="78">
        <v>3.61E-2</v>
      </c>
      <c r="N155" s="78">
        <v>2.4899999999999999E-2</v>
      </c>
      <c r="O155" s="77">
        <v>18161</v>
      </c>
      <c r="P155" s="77">
        <v>104.2</v>
      </c>
      <c r="Q155" s="77">
        <v>0</v>
      </c>
      <c r="R155" s="77">
        <v>18.923762</v>
      </c>
      <c r="S155" s="78">
        <v>0</v>
      </c>
      <c r="T155" s="78">
        <v>4.4000000000000003E-3</v>
      </c>
      <c r="U155" s="78">
        <v>5.9999999999999995E-4</v>
      </c>
    </row>
    <row r="156" spans="2:21">
      <c r="B156" t="s">
        <v>693</v>
      </c>
      <c r="C156" t="s">
        <v>694</v>
      </c>
      <c r="D156" t="s">
        <v>100</v>
      </c>
      <c r="E156" t="s">
        <v>123</v>
      </c>
      <c r="F156" t="s">
        <v>690</v>
      </c>
      <c r="G156" t="s">
        <v>555</v>
      </c>
      <c r="H156" t="s">
        <v>421</v>
      </c>
      <c r="I156" t="s">
        <v>206</v>
      </c>
      <c r="J156" t="s">
        <v>323</v>
      </c>
      <c r="K156" s="77">
        <v>0.83</v>
      </c>
      <c r="L156" t="s">
        <v>102</v>
      </c>
      <c r="M156" s="78">
        <v>3.0499999999999999E-2</v>
      </c>
      <c r="N156" s="78">
        <v>1.2E-2</v>
      </c>
      <c r="O156" s="77">
        <v>9718</v>
      </c>
      <c r="P156" s="77">
        <v>102.03</v>
      </c>
      <c r="Q156" s="77">
        <v>0</v>
      </c>
      <c r="R156" s="77">
        <v>9.9152754000000005</v>
      </c>
      <c r="S156" s="78">
        <v>0</v>
      </c>
      <c r="T156" s="78">
        <v>2.3E-3</v>
      </c>
      <c r="U156" s="78">
        <v>2.9999999999999997E-4</v>
      </c>
    </row>
    <row r="157" spans="2:21">
      <c r="B157" t="s">
        <v>695</v>
      </c>
      <c r="C157" t="s">
        <v>696</v>
      </c>
      <c r="D157" t="s">
        <v>100</v>
      </c>
      <c r="E157" t="s">
        <v>123</v>
      </c>
      <c r="F157" t="s">
        <v>690</v>
      </c>
      <c r="G157" t="s">
        <v>555</v>
      </c>
      <c r="H157" t="s">
        <v>421</v>
      </c>
      <c r="I157" t="s">
        <v>206</v>
      </c>
      <c r="J157" t="s">
        <v>323</v>
      </c>
      <c r="K157" s="77">
        <v>4.1399999999999997</v>
      </c>
      <c r="L157" t="s">
        <v>102</v>
      </c>
      <c r="M157" s="78">
        <v>3.3000000000000002E-2</v>
      </c>
      <c r="N157" s="78">
        <v>2.6200000000000001E-2</v>
      </c>
      <c r="O157" s="77">
        <v>7296</v>
      </c>
      <c r="P157" s="77">
        <v>103.15</v>
      </c>
      <c r="Q157" s="77">
        <v>0</v>
      </c>
      <c r="R157" s="77">
        <v>7.5258240000000001</v>
      </c>
      <c r="S157" s="78">
        <v>0</v>
      </c>
      <c r="T157" s="78">
        <v>1.8E-3</v>
      </c>
      <c r="U157" s="78">
        <v>2.0000000000000001E-4</v>
      </c>
    </row>
    <row r="158" spans="2:21">
      <c r="B158" t="s">
        <v>697</v>
      </c>
      <c r="C158" t="s">
        <v>698</v>
      </c>
      <c r="D158" t="s">
        <v>100</v>
      </c>
      <c r="E158" t="s">
        <v>123</v>
      </c>
      <c r="F158" t="s">
        <v>690</v>
      </c>
      <c r="G158" t="s">
        <v>555</v>
      </c>
      <c r="H158" t="s">
        <v>421</v>
      </c>
      <c r="I158" t="s">
        <v>206</v>
      </c>
      <c r="J158" t="s">
        <v>323</v>
      </c>
      <c r="K158" s="77">
        <v>2.78</v>
      </c>
      <c r="L158" t="s">
        <v>102</v>
      </c>
      <c r="M158" s="78">
        <v>1.44E-2</v>
      </c>
      <c r="N158" s="78">
        <v>1.1599999999999999E-2</v>
      </c>
      <c r="O158" s="77">
        <v>6941</v>
      </c>
      <c r="P158" s="77">
        <v>101.03</v>
      </c>
      <c r="Q158" s="77">
        <v>0</v>
      </c>
      <c r="R158" s="77">
        <v>7.0124922999999999</v>
      </c>
      <c r="S158" s="78">
        <v>0</v>
      </c>
      <c r="T158" s="78">
        <v>1.6000000000000001E-3</v>
      </c>
      <c r="U158" s="78">
        <v>2.0000000000000001E-4</v>
      </c>
    </row>
    <row r="159" spans="2:21">
      <c r="B159" t="s">
        <v>699</v>
      </c>
      <c r="C159" t="s">
        <v>700</v>
      </c>
      <c r="D159" t="s">
        <v>100</v>
      </c>
      <c r="E159" t="s">
        <v>123</v>
      </c>
      <c r="F159" t="s">
        <v>690</v>
      </c>
      <c r="G159" t="s">
        <v>555</v>
      </c>
      <c r="H159" t="s">
        <v>421</v>
      </c>
      <c r="I159" t="s">
        <v>206</v>
      </c>
      <c r="J159" t="s">
        <v>323</v>
      </c>
      <c r="K159" s="77">
        <v>6.43</v>
      </c>
      <c r="L159" t="s">
        <v>102</v>
      </c>
      <c r="M159" s="78">
        <v>2.6200000000000001E-2</v>
      </c>
      <c r="N159" s="78">
        <v>3.3300000000000003E-2</v>
      </c>
      <c r="O159" s="77">
        <v>18931</v>
      </c>
      <c r="P159" s="77">
        <v>96.8</v>
      </c>
      <c r="Q159" s="77">
        <v>0</v>
      </c>
      <c r="R159" s="77">
        <v>18.325208</v>
      </c>
      <c r="S159" s="78">
        <v>0</v>
      </c>
      <c r="T159" s="78">
        <v>4.3E-3</v>
      </c>
      <c r="U159" s="78">
        <v>5.9999999999999995E-4</v>
      </c>
    </row>
    <row r="160" spans="2:21">
      <c r="B160" t="s">
        <v>701</v>
      </c>
      <c r="C160" t="s">
        <v>702</v>
      </c>
      <c r="D160" t="s">
        <v>100</v>
      </c>
      <c r="E160" t="s">
        <v>123</v>
      </c>
      <c r="F160" t="s">
        <v>703</v>
      </c>
      <c r="G160" t="s">
        <v>445</v>
      </c>
      <c r="H160" t="s">
        <v>421</v>
      </c>
      <c r="I160" t="s">
        <v>206</v>
      </c>
      <c r="J160" t="s">
        <v>323</v>
      </c>
      <c r="K160" s="77">
        <v>2.69</v>
      </c>
      <c r="L160" t="s">
        <v>102</v>
      </c>
      <c r="M160" s="78">
        <v>3.9300000000000002E-2</v>
      </c>
      <c r="N160" s="78">
        <v>4.2599999999999999E-2</v>
      </c>
      <c r="O160" s="77">
        <v>19973</v>
      </c>
      <c r="P160" s="77">
        <v>99.88</v>
      </c>
      <c r="Q160" s="77">
        <v>0</v>
      </c>
      <c r="R160" s="77">
        <v>19.9490324</v>
      </c>
      <c r="S160" s="78">
        <v>0</v>
      </c>
      <c r="T160" s="78">
        <v>4.7000000000000002E-3</v>
      </c>
      <c r="U160" s="78">
        <v>5.9999999999999995E-4</v>
      </c>
    </row>
    <row r="161" spans="2:21">
      <c r="B161" t="s">
        <v>704</v>
      </c>
      <c r="C161" t="s">
        <v>705</v>
      </c>
      <c r="D161" t="s">
        <v>100</v>
      </c>
      <c r="E161" t="s">
        <v>123</v>
      </c>
      <c r="F161" t="s">
        <v>706</v>
      </c>
      <c r="G161" t="s">
        <v>707</v>
      </c>
      <c r="H161" t="s">
        <v>446</v>
      </c>
      <c r="I161" t="s">
        <v>206</v>
      </c>
      <c r="J161" t="s">
        <v>323</v>
      </c>
      <c r="K161" s="77">
        <v>1.69</v>
      </c>
      <c r="L161" t="s">
        <v>102</v>
      </c>
      <c r="M161" s="78">
        <v>4.7500000000000001E-2</v>
      </c>
      <c r="N161" s="78">
        <v>2.5100000000000001E-2</v>
      </c>
      <c r="O161" s="77">
        <v>5941.45</v>
      </c>
      <c r="P161" s="77">
        <v>105</v>
      </c>
      <c r="Q161" s="77">
        <v>0</v>
      </c>
      <c r="R161" s="77">
        <v>6.2385225000000002</v>
      </c>
      <c r="S161" s="78">
        <v>0</v>
      </c>
      <c r="T161" s="78">
        <v>1.5E-3</v>
      </c>
      <c r="U161" s="78">
        <v>2.0000000000000001E-4</v>
      </c>
    </row>
    <row r="162" spans="2:21">
      <c r="B162" t="s">
        <v>708</v>
      </c>
      <c r="C162" t="s">
        <v>709</v>
      </c>
      <c r="D162" t="s">
        <v>100</v>
      </c>
      <c r="E162" t="s">
        <v>123</v>
      </c>
      <c r="F162" t="s">
        <v>710</v>
      </c>
      <c r="G162" t="s">
        <v>495</v>
      </c>
      <c r="H162" t="s">
        <v>446</v>
      </c>
      <c r="I162" t="s">
        <v>206</v>
      </c>
      <c r="J162" t="s">
        <v>323</v>
      </c>
      <c r="K162" s="77">
        <v>4.3499999999999996</v>
      </c>
      <c r="L162" t="s">
        <v>102</v>
      </c>
      <c r="M162" s="78">
        <v>3.7499999999999999E-2</v>
      </c>
      <c r="N162" s="78">
        <v>2.76E-2</v>
      </c>
      <c r="O162" s="77">
        <v>12936</v>
      </c>
      <c r="P162" s="77">
        <v>105.23</v>
      </c>
      <c r="Q162" s="77">
        <v>0</v>
      </c>
      <c r="R162" s="77">
        <v>13.6125528</v>
      </c>
      <c r="S162" s="78">
        <v>0</v>
      </c>
      <c r="T162" s="78">
        <v>3.2000000000000002E-3</v>
      </c>
      <c r="U162" s="78">
        <v>4.0000000000000002E-4</v>
      </c>
    </row>
    <row r="163" spans="2:21">
      <c r="B163" t="s">
        <v>711</v>
      </c>
      <c r="C163" t="s">
        <v>712</v>
      </c>
      <c r="D163" t="s">
        <v>100</v>
      </c>
      <c r="E163" t="s">
        <v>123</v>
      </c>
      <c r="F163" t="s">
        <v>710</v>
      </c>
      <c r="G163" t="s">
        <v>495</v>
      </c>
      <c r="H163" t="s">
        <v>446</v>
      </c>
      <c r="I163" t="s">
        <v>206</v>
      </c>
      <c r="J163" t="s">
        <v>323</v>
      </c>
      <c r="K163" s="77">
        <v>2.16</v>
      </c>
      <c r="L163" t="s">
        <v>102</v>
      </c>
      <c r="M163" s="78">
        <v>3.7499999999999999E-2</v>
      </c>
      <c r="N163" s="78">
        <v>2.1499999999999998E-2</v>
      </c>
      <c r="O163" s="77">
        <v>7794.08</v>
      </c>
      <c r="P163" s="77">
        <v>104.43</v>
      </c>
      <c r="Q163" s="77">
        <v>0</v>
      </c>
      <c r="R163" s="77">
        <v>8.1393577439999998</v>
      </c>
      <c r="S163" s="78">
        <v>0</v>
      </c>
      <c r="T163" s="78">
        <v>1.9E-3</v>
      </c>
      <c r="U163" s="78">
        <v>2.9999999999999997E-4</v>
      </c>
    </row>
    <row r="164" spans="2:21">
      <c r="B164" t="s">
        <v>713</v>
      </c>
      <c r="C164" t="s">
        <v>714</v>
      </c>
      <c r="D164" t="s">
        <v>100</v>
      </c>
      <c r="E164" t="s">
        <v>123</v>
      </c>
      <c r="F164" t="s">
        <v>715</v>
      </c>
      <c r="G164" t="s">
        <v>567</v>
      </c>
      <c r="H164" t="s">
        <v>446</v>
      </c>
      <c r="I164" t="s">
        <v>206</v>
      </c>
      <c r="J164" t="s">
        <v>323</v>
      </c>
      <c r="K164" s="77">
        <v>1.35</v>
      </c>
      <c r="L164" t="s">
        <v>102</v>
      </c>
      <c r="M164" s="78">
        <v>0.06</v>
      </c>
      <c r="N164" s="78">
        <v>4.07E-2</v>
      </c>
      <c r="O164" s="77">
        <v>5581.42</v>
      </c>
      <c r="P164" s="77">
        <v>104.67</v>
      </c>
      <c r="Q164" s="77">
        <v>0</v>
      </c>
      <c r="R164" s="77">
        <v>5.8420723140000002</v>
      </c>
      <c r="S164" s="78">
        <v>0</v>
      </c>
      <c r="T164" s="78">
        <v>1.4E-3</v>
      </c>
      <c r="U164" s="78">
        <v>2.0000000000000001E-4</v>
      </c>
    </row>
    <row r="165" spans="2:21">
      <c r="B165" t="s">
        <v>716</v>
      </c>
      <c r="C165" t="s">
        <v>717</v>
      </c>
      <c r="D165" t="s">
        <v>100</v>
      </c>
      <c r="E165" t="s">
        <v>123</v>
      </c>
      <c r="F165" t="s">
        <v>715</v>
      </c>
      <c r="G165" t="s">
        <v>445</v>
      </c>
      <c r="H165" t="s">
        <v>446</v>
      </c>
      <c r="I165" t="s">
        <v>206</v>
      </c>
      <c r="J165" t="s">
        <v>323</v>
      </c>
      <c r="K165" s="77">
        <v>2.37</v>
      </c>
      <c r="L165" t="s">
        <v>102</v>
      </c>
      <c r="M165" s="78">
        <v>4.7500000000000001E-2</v>
      </c>
      <c r="N165" s="78">
        <v>4.3400000000000001E-2</v>
      </c>
      <c r="O165" s="77">
        <v>15485.43</v>
      </c>
      <c r="P165" s="77">
        <v>101.2</v>
      </c>
      <c r="Q165" s="77">
        <v>0</v>
      </c>
      <c r="R165" s="77">
        <v>15.671255159999999</v>
      </c>
      <c r="S165" s="78">
        <v>0</v>
      </c>
      <c r="T165" s="78">
        <v>3.7000000000000002E-3</v>
      </c>
      <c r="U165" s="78">
        <v>5.0000000000000001E-4</v>
      </c>
    </row>
    <row r="166" spans="2:21">
      <c r="B166" t="s">
        <v>718</v>
      </c>
      <c r="C166" t="s">
        <v>719</v>
      </c>
      <c r="D166" t="s">
        <v>100</v>
      </c>
      <c r="E166" t="s">
        <v>123</v>
      </c>
      <c r="F166" t="s">
        <v>720</v>
      </c>
      <c r="G166" t="s">
        <v>101</v>
      </c>
      <c r="H166" t="s">
        <v>458</v>
      </c>
      <c r="I166" t="s">
        <v>150</v>
      </c>
      <c r="J166" t="s">
        <v>323</v>
      </c>
      <c r="K166" s="77">
        <v>3.18</v>
      </c>
      <c r="L166" t="s">
        <v>102</v>
      </c>
      <c r="M166" s="78">
        <v>0.05</v>
      </c>
      <c r="N166" s="78">
        <v>2.5999999999999999E-2</v>
      </c>
      <c r="O166" s="77">
        <v>9241.73</v>
      </c>
      <c r="P166" s="77">
        <v>108.16</v>
      </c>
      <c r="Q166" s="77">
        <v>0</v>
      </c>
      <c r="R166" s="77">
        <v>9.9958551680000003</v>
      </c>
      <c r="S166" s="78">
        <v>0</v>
      </c>
      <c r="T166" s="78">
        <v>2.3E-3</v>
      </c>
      <c r="U166" s="78">
        <v>2.9999999999999997E-4</v>
      </c>
    </row>
    <row r="167" spans="2:21">
      <c r="B167" t="s">
        <v>721</v>
      </c>
      <c r="C167" t="s">
        <v>722</v>
      </c>
      <c r="D167" t="s">
        <v>100</v>
      </c>
      <c r="E167" t="s">
        <v>123</v>
      </c>
      <c r="F167" t="s">
        <v>723</v>
      </c>
      <c r="G167" t="s">
        <v>470</v>
      </c>
      <c r="H167" t="s">
        <v>458</v>
      </c>
      <c r="I167" t="s">
        <v>150</v>
      </c>
      <c r="J167" t="s">
        <v>323</v>
      </c>
      <c r="K167" s="77">
        <v>1.49</v>
      </c>
      <c r="L167" t="s">
        <v>102</v>
      </c>
      <c r="M167" s="78">
        <v>3.0499999999999999E-2</v>
      </c>
      <c r="N167" s="78">
        <v>2.76E-2</v>
      </c>
      <c r="O167" s="77">
        <v>3705.74</v>
      </c>
      <c r="P167" s="77">
        <v>101.2</v>
      </c>
      <c r="Q167" s="77">
        <v>0</v>
      </c>
      <c r="R167" s="77">
        <v>3.7502088800000002</v>
      </c>
      <c r="S167" s="78">
        <v>0</v>
      </c>
      <c r="T167" s="78">
        <v>8.9999999999999998E-4</v>
      </c>
      <c r="U167" s="78">
        <v>1E-4</v>
      </c>
    </row>
    <row r="168" spans="2:21">
      <c r="B168" t="s">
        <v>724</v>
      </c>
      <c r="C168" t="s">
        <v>725</v>
      </c>
      <c r="D168" t="s">
        <v>100</v>
      </c>
      <c r="E168" t="s">
        <v>123</v>
      </c>
      <c r="F168" t="s">
        <v>723</v>
      </c>
      <c r="G168" t="s">
        <v>470</v>
      </c>
      <c r="H168" t="s">
        <v>458</v>
      </c>
      <c r="I168" t="s">
        <v>150</v>
      </c>
      <c r="J168" t="s">
        <v>323</v>
      </c>
      <c r="K168" s="77">
        <v>1.83</v>
      </c>
      <c r="L168" t="s">
        <v>102</v>
      </c>
      <c r="M168" s="78">
        <v>4.1700000000000001E-2</v>
      </c>
      <c r="N168" s="78">
        <v>2.29E-2</v>
      </c>
      <c r="O168" s="77">
        <v>8230</v>
      </c>
      <c r="P168" s="77">
        <v>104.5</v>
      </c>
      <c r="Q168" s="77">
        <v>0</v>
      </c>
      <c r="R168" s="77">
        <v>8.6003500000000006</v>
      </c>
      <c r="S168" s="78">
        <v>0</v>
      </c>
      <c r="T168" s="78">
        <v>2E-3</v>
      </c>
      <c r="U168" s="78">
        <v>2.9999999999999997E-4</v>
      </c>
    </row>
    <row r="169" spans="2:21">
      <c r="B169" t="s">
        <v>726</v>
      </c>
      <c r="C169" t="s">
        <v>727</v>
      </c>
      <c r="D169" t="s">
        <v>100</v>
      </c>
      <c r="E169" t="s">
        <v>123</v>
      </c>
      <c r="F169" t="s">
        <v>723</v>
      </c>
      <c r="G169" t="s">
        <v>470</v>
      </c>
      <c r="H169" t="s">
        <v>458</v>
      </c>
      <c r="I169" t="s">
        <v>150</v>
      </c>
      <c r="J169" t="s">
        <v>323</v>
      </c>
      <c r="K169" s="77">
        <v>4.09</v>
      </c>
      <c r="L169" t="s">
        <v>102</v>
      </c>
      <c r="M169" s="78">
        <v>2.58E-2</v>
      </c>
      <c r="N169" s="78">
        <v>3.1699999999999999E-2</v>
      </c>
      <c r="O169" s="77">
        <v>7158.16</v>
      </c>
      <c r="P169" s="77">
        <v>98.35</v>
      </c>
      <c r="Q169" s="77">
        <v>0</v>
      </c>
      <c r="R169" s="77">
        <v>7.0400503600000004</v>
      </c>
      <c r="S169" s="78">
        <v>0</v>
      </c>
      <c r="T169" s="78">
        <v>1.6999999999999999E-3</v>
      </c>
      <c r="U169" s="78">
        <v>2.0000000000000001E-4</v>
      </c>
    </row>
    <row r="170" spans="2:21">
      <c r="B170" t="s">
        <v>728</v>
      </c>
      <c r="C170" t="s">
        <v>729</v>
      </c>
      <c r="D170" t="s">
        <v>100</v>
      </c>
      <c r="E170" t="s">
        <v>123</v>
      </c>
      <c r="F170" t="s">
        <v>643</v>
      </c>
      <c r="G170" t="s">
        <v>445</v>
      </c>
      <c r="H170" t="s">
        <v>446</v>
      </c>
      <c r="I170" t="s">
        <v>206</v>
      </c>
      <c r="J170" t="s">
        <v>323</v>
      </c>
      <c r="K170" s="77">
        <v>3.92</v>
      </c>
      <c r="L170" t="s">
        <v>102</v>
      </c>
      <c r="M170" s="78">
        <v>4.3499999999999997E-2</v>
      </c>
      <c r="N170" s="78">
        <v>5.1999999999999998E-2</v>
      </c>
      <c r="O170" s="77">
        <v>5442</v>
      </c>
      <c r="P170" s="77">
        <v>97.7</v>
      </c>
      <c r="Q170" s="77">
        <v>0</v>
      </c>
      <c r="R170" s="77">
        <v>5.3168340000000001</v>
      </c>
      <c r="S170" s="78">
        <v>0</v>
      </c>
      <c r="T170" s="78">
        <v>1.1999999999999999E-3</v>
      </c>
      <c r="U170" s="78">
        <v>2.0000000000000001E-4</v>
      </c>
    </row>
    <row r="171" spans="2:21">
      <c r="B171" t="s">
        <v>730</v>
      </c>
      <c r="C171" t="s">
        <v>731</v>
      </c>
      <c r="D171" t="s">
        <v>100</v>
      </c>
      <c r="E171" t="s">
        <v>123</v>
      </c>
      <c r="F171" t="s">
        <v>732</v>
      </c>
      <c r="G171" t="s">
        <v>525</v>
      </c>
      <c r="H171" t="s">
        <v>458</v>
      </c>
      <c r="I171" t="s">
        <v>150</v>
      </c>
      <c r="J171" t="s">
        <v>323</v>
      </c>
      <c r="K171" s="77">
        <v>3.83</v>
      </c>
      <c r="L171" t="s">
        <v>102</v>
      </c>
      <c r="M171" s="78">
        <v>1.5800000000000002E-2</v>
      </c>
      <c r="N171" s="78">
        <v>2.4299999999999999E-2</v>
      </c>
      <c r="O171" s="77">
        <v>3212.2</v>
      </c>
      <c r="P171" s="77">
        <v>96.86</v>
      </c>
      <c r="Q171" s="77">
        <v>0</v>
      </c>
      <c r="R171" s="77">
        <v>3.1113369199999998</v>
      </c>
      <c r="S171" s="78">
        <v>0</v>
      </c>
      <c r="T171" s="78">
        <v>6.9999999999999999E-4</v>
      </c>
      <c r="U171" s="78">
        <v>1E-4</v>
      </c>
    </row>
    <row r="172" spans="2:21">
      <c r="B172" t="s">
        <v>733</v>
      </c>
      <c r="C172" t="s">
        <v>734</v>
      </c>
      <c r="D172" t="s">
        <v>100</v>
      </c>
      <c r="E172" t="s">
        <v>123</v>
      </c>
      <c r="F172" t="s">
        <v>735</v>
      </c>
      <c r="G172" t="s">
        <v>445</v>
      </c>
      <c r="H172" t="s">
        <v>446</v>
      </c>
      <c r="I172" t="s">
        <v>206</v>
      </c>
      <c r="J172" t="s">
        <v>323</v>
      </c>
      <c r="K172" s="77">
        <v>2.5099999999999998</v>
      </c>
      <c r="L172" t="s">
        <v>102</v>
      </c>
      <c r="M172" s="78">
        <v>3.95E-2</v>
      </c>
      <c r="N172" s="78">
        <v>4.3999999999999997E-2</v>
      </c>
      <c r="O172" s="77">
        <v>14908</v>
      </c>
      <c r="P172" s="77">
        <v>100.31</v>
      </c>
      <c r="Q172" s="77">
        <v>0</v>
      </c>
      <c r="R172" s="77">
        <v>14.954214800000001</v>
      </c>
      <c r="S172" s="78">
        <v>0</v>
      </c>
      <c r="T172" s="78">
        <v>3.5000000000000001E-3</v>
      </c>
      <c r="U172" s="78">
        <v>5.0000000000000001E-4</v>
      </c>
    </row>
    <row r="173" spans="2:21">
      <c r="B173" t="s">
        <v>736</v>
      </c>
      <c r="C173" t="s">
        <v>737</v>
      </c>
      <c r="D173" t="s">
        <v>100</v>
      </c>
      <c r="E173" t="s">
        <v>123</v>
      </c>
      <c r="F173" t="s">
        <v>735</v>
      </c>
      <c r="G173" t="s">
        <v>445</v>
      </c>
      <c r="H173" t="s">
        <v>446</v>
      </c>
      <c r="I173" t="s">
        <v>206</v>
      </c>
      <c r="J173" t="s">
        <v>323</v>
      </c>
      <c r="K173" s="77">
        <v>1.1200000000000001</v>
      </c>
      <c r="L173" t="s">
        <v>102</v>
      </c>
      <c r="M173" s="78">
        <v>6.0499999999999998E-2</v>
      </c>
      <c r="N173" s="78">
        <v>3.27E-2</v>
      </c>
      <c r="O173" s="77">
        <v>13058.52</v>
      </c>
      <c r="P173" s="77">
        <v>105.16</v>
      </c>
      <c r="Q173" s="77">
        <v>0</v>
      </c>
      <c r="R173" s="77">
        <v>13.732339632</v>
      </c>
      <c r="S173" s="78">
        <v>0</v>
      </c>
      <c r="T173" s="78">
        <v>3.2000000000000002E-3</v>
      </c>
      <c r="U173" s="78">
        <v>4.0000000000000002E-4</v>
      </c>
    </row>
    <row r="174" spans="2:21">
      <c r="B174" t="s">
        <v>738</v>
      </c>
      <c r="C174" t="s">
        <v>739</v>
      </c>
      <c r="D174" t="s">
        <v>100</v>
      </c>
      <c r="E174" t="s">
        <v>123</v>
      </c>
      <c r="F174" t="s">
        <v>740</v>
      </c>
      <c r="G174" t="s">
        <v>567</v>
      </c>
      <c r="H174" t="s">
        <v>458</v>
      </c>
      <c r="I174" t="s">
        <v>150</v>
      </c>
      <c r="J174" t="s">
        <v>323</v>
      </c>
      <c r="K174" s="77">
        <v>4.9400000000000004</v>
      </c>
      <c r="L174" t="s">
        <v>102</v>
      </c>
      <c r="M174" s="78">
        <v>2.1100000000000001E-2</v>
      </c>
      <c r="N174" s="78">
        <v>2.9700000000000001E-2</v>
      </c>
      <c r="O174" s="77">
        <v>11510.64</v>
      </c>
      <c r="P174" s="77">
        <v>96.6</v>
      </c>
      <c r="Q174" s="77">
        <v>0</v>
      </c>
      <c r="R174" s="77">
        <v>11.11927824</v>
      </c>
      <c r="S174" s="78">
        <v>0</v>
      </c>
      <c r="T174" s="78">
        <v>2.5999999999999999E-3</v>
      </c>
      <c r="U174" s="78">
        <v>4.0000000000000002E-4</v>
      </c>
    </row>
    <row r="175" spans="2:21">
      <c r="B175" t="s">
        <v>741</v>
      </c>
      <c r="C175" t="s">
        <v>742</v>
      </c>
      <c r="D175" t="s">
        <v>100</v>
      </c>
      <c r="E175" t="s">
        <v>123</v>
      </c>
      <c r="F175" t="s">
        <v>743</v>
      </c>
      <c r="G175" t="s">
        <v>337</v>
      </c>
      <c r="H175" t="s">
        <v>446</v>
      </c>
      <c r="I175" t="s">
        <v>206</v>
      </c>
      <c r="J175" t="s">
        <v>323</v>
      </c>
      <c r="K175" s="77">
        <v>3.3</v>
      </c>
      <c r="L175" t="s">
        <v>102</v>
      </c>
      <c r="M175" s="78">
        <v>2.3900000000000001E-2</v>
      </c>
      <c r="N175" s="78">
        <v>2.86E-2</v>
      </c>
      <c r="O175" s="77">
        <v>6158.78</v>
      </c>
      <c r="P175" s="77">
        <v>99.06</v>
      </c>
      <c r="Q175" s="77">
        <v>0</v>
      </c>
      <c r="R175" s="77">
        <v>6.1008874679999998</v>
      </c>
      <c r="S175" s="78">
        <v>0</v>
      </c>
      <c r="T175" s="78">
        <v>1.4E-3</v>
      </c>
      <c r="U175" s="78">
        <v>2.0000000000000001E-4</v>
      </c>
    </row>
    <row r="176" spans="2:21">
      <c r="B176" t="s">
        <v>744</v>
      </c>
      <c r="C176" t="s">
        <v>745</v>
      </c>
      <c r="D176" t="s">
        <v>100</v>
      </c>
      <c r="E176" t="s">
        <v>123</v>
      </c>
      <c r="F176" t="s">
        <v>678</v>
      </c>
      <c r="G176" t="s">
        <v>555</v>
      </c>
      <c r="H176" t="s">
        <v>458</v>
      </c>
      <c r="I176" t="s">
        <v>150</v>
      </c>
      <c r="J176" t="s">
        <v>323</v>
      </c>
      <c r="K176" s="77">
        <v>4.34</v>
      </c>
      <c r="L176" t="s">
        <v>102</v>
      </c>
      <c r="M176" s="78">
        <v>1.84E-2</v>
      </c>
      <c r="N176" s="78">
        <v>2.8000000000000001E-2</v>
      </c>
      <c r="O176" s="77">
        <v>7099</v>
      </c>
      <c r="P176" s="77">
        <v>96.02</v>
      </c>
      <c r="Q176" s="77">
        <v>0</v>
      </c>
      <c r="R176" s="77">
        <v>6.8164597999999996</v>
      </c>
      <c r="S176" s="78">
        <v>0</v>
      </c>
      <c r="T176" s="78">
        <v>1.6000000000000001E-3</v>
      </c>
      <c r="U176" s="78">
        <v>2.0000000000000001E-4</v>
      </c>
    </row>
    <row r="177" spans="2:21">
      <c r="B177" t="s">
        <v>746</v>
      </c>
      <c r="C177" t="s">
        <v>747</v>
      </c>
      <c r="D177" t="s">
        <v>100</v>
      </c>
      <c r="E177" t="s">
        <v>123</v>
      </c>
      <c r="F177" t="s">
        <v>678</v>
      </c>
      <c r="G177" t="s">
        <v>555</v>
      </c>
      <c r="H177" t="s">
        <v>458</v>
      </c>
      <c r="I177" t="s">
        <v>150</v>
      </c>
      <c r="J177" t="s">
        <v>323</v>
      </c>
      <c r="K177" s="77">
        <v>6.44</v>
      </c>
      <c r="L177" t="s">
        <v>102</v>
      </c>
      <c r="M177" s="78">
        <v>3.4299999999999997E-2</v>
      </c>
      <c r="N177" s="78">
        <v>3.32E-2</v>
      </c>
      <c r="O177" s="77">
        <v>7190</v>
      </c>
      <c r="P177" s="77">
        <v>101.72</v>
      </c>
      <c r="Q177" s="77">
        <v>0</v>
      </c>
      <c r="R177" s="77">
        <v>7.3136679999999998</v>
      </c>
      <c r="S177" s="78">
        <v>0</v>
      </c>
      <c r="T177" s="78">
        <v>1.6999999999999999E-3</v>
      </c>
      <c r="U177" s="78">
        <v>2.0000000000000001E-4</v>
      </c>
    </row>
    <row r="178" spans="2:21">
      <c r="B178" t="s">
        <v>748</v>
      </c>
      <c r="C178" t="s">
        <v>749</v>
      </c>
      <c r="D178" t="s">
        <v>100</v>
      </c>
      <c r="E178" t="s">
        <v>123</v>
      </c>
      <c r="F178" t="s">
        <v>750</v>
      </c>
      <c r="G178" t="s">
        <v>707</v>
      </c>
      <c r="H178" t="s">
        <v>446</v>
      </c>
      <c r="I178" t="s">
        <v>206</v>
      </c>
      <c r="J178" t="s">
        <v>323</v>
      </c>
      <c r="K178" s="77">
        <v>1.85</v>
      </c>
      <c r="L178" t="s">
        <v>102</v>
      </c>
      <c r="M178" s="78">
        <v>5.8900000000000001E-2</v>
      </c>
      <c r="N178" s="78">
        <v>2.3400000000000001E-2</v>
      </c>
      <c r="O178" s="77">
        <v>6799.99</v>
      </c>
      <c r="P178" s="77">
        <v>108.11</v>
      </c>
      <c r="Q178" s="77">
        <v>0</v>
      </c>
      <c r="R178" s="77">
        <v>7.3514691890000003</v>
      </c>
      <c r="S178" s="78">
        <v>0</v>
      </c>
      <c r="T178" s="78">
        <v>1.6999999999999999E-3</v>
      </c>
      <c r="U178" s="78">
        <v>2.0000000000000001E-4</v>
      </c>
    </row>
    <row r="179" spans="2:21">
      <c r="B179" t="s">
        <v>751</v>
      </c>
      <c r="C179" t="s">
        <v>752</v>
      </c>
      <c r="D179" t="s">
        <v>100</v>
      </c>
      <c r="E179" t="s">
        <v>123</v>
      </c>
      <c r="F179" t="s">
        <v>753</v>
      </c>
      <c r="G179" t="s">
        <v>348</v>
      </c>
      <c r="H179" t="s">
        <v>458</v>
      </c>
      <c r="I179" t="s">
        <v>150</v>
      </c>
      <c r="J179" t="s">
        <v>323</v>
      </c>
      <c r="K179" s="77">
        <v>4.33</v>
      </c>
      <c r="L179" t="s">
        <v>102</v>
      </c>
      <c r="M179" s="78">
        <v>1.7000000000000001E-2</v>
      </c>
      <c r="N179" s="78">
        <v>3.0499999999999999E-2</v>
      </c>
      <c r="O179" s="77">
        <v>6481</v>
      </c>
      <c r="P179" s="77">
        <v>94.93</v>
      </c>
      <c r="Q179" s="77">
        <v>0</v>
      </c>
      <c r="R179" s="77">
        <v>6.1524133000000001</v>
      </c>
      <c r="S179" s="78">
        <v>0</v>
      </c>
      <c r="T179" s="78">
        <v>1.4E-3</v>
      </c>
      <c r="U179" s="78">
        <v>2.0000000000000001E-4</v>
      </c>
    </row>
    <row r="180" spans="2:21">
      <c r="B180" t="s">
        <v>754</v>
      </c>
      <c r="C180" t="s">
        <v>755</v>
      </c>
      <c r="D180" t="s">
        <v>100</v>
      </c>
      <c r="E180" t="s">
        <v>123</v>
      </c>
      <c r="F180" t="s">
        <v>756</v>
      </c>
      <c r="G180" t="s">
        <v>445</v>
      </c>
      <c r="H180" t="s">
        <v>446</v>
      </c>
      <c r="I180" t="s">
        <v>206</v>
      </c>
      <c r="J180" t="s">
        <v>323</v>
      </c>
      <c r="K180" s="77">
        <v>3.37</v>
      </c>
      <c r="L180" t="s">
        <v>102</v>
      </c>
      <c r="M180" s="78">
        <v>5.7000000000000002E-2</v>
      </c>
      <c r="N180" s="78">
        <v>5.0999999999999997E-2</v>
      </c>
      <c r="O180" s="77">
        <v>4926</v>
      </c>
      <c r="P180" s="77">
        <v>103.1</v>
      </c>
      <c r="Q180" s="77">
        <v>0</v>
      </c>
      <c r="R180" s="77">
        <v>5.0787060000000004</v>
      </c>
      <c r="S180" s="78">
        <v>0</v>
      </c>
      <c r="T180" s="78">
        <v>1.1999999999999999E-3</v>
      </c>
      <c r="U180" s="78">
        <v>2.0000000000000001E-4</v>
      </c>
    </row>
    <row r="181" spans="2:21">
      <c r="B181" t="s">
        <v>757</v>
      </c>
      <c r="C181" t="s">
        <v>758</v>
      </c>
      <c r="D181" t="s">
        <v>100</v>
      </c>
      <c r="E181" t="s">
        <v>123</v>
      </c>
      <c r="F181" t="s">
        <v>759</v>
      </c>
      <c r="G181" t="s">
        <v>445</v>
      </c>
      <c r="H181" t="s">
        <v>446</v>
      </c>
      <c r="I181" t="s">
        <v>206</v>
      </c>
      <c r="J181" t="s">
        <v>323</v>
      </c>
      <c r="K181" s="77">
        <v>2.4500000000000002</v>
      </c>
      <c r="L181" t="s">
        <v>102</v>
      </c>
      <c r="M181" s="78">
        <v>3.9E-2</v>
      </c>
      <c r="N181" s="78">
        <v>4.7500000000000001E-2</v>
      </c>
      <c r="O181" s="77">
        <v>9760.1</v>
      </c>
      <c r="P181" s="77">
        <v>101.17</v>
      </c>
      <c r="Q181" s="77">
        <v>0</v>
      </c>
      <c r="R181" s="77">
        <v>9.8742931699999996</v>
      </c>
      <c r="S181" s="78">
        <v>0</v>
      </c>
      <c r="T181" s="78">
        <v>2.3E-3</v>
      </c>
      <c r="U181" s="78">
        <v>2.9999999999999997E-4</v>
      </c>
    </row>
    <row r="182" spans="2:21">
      <c r="B182" t="s">
        <v>760</v>
      </c>
      <c r="C182" t="s">
        <v>761</v>
      </c>
      <c r="D182" t="s">
        <v>100</v>
      </c>
      <c r="E182" t="s">
        <v>123</v>
      </c>
      <c r="F182" t="s">
        <v>455</v>
      </c>
      <c r="G182" t="s">
        <v>348</v>
      </c>
      <c r="H182" t="s">
        <v>446</v>
      </c>
      <c r="I182" t="s">
        <v>206</v>
      </c>
      <c r="J182" t="s">
        <v>323</v>
      </c>
      <c r="K182" s="77">
        <v>2.13</v>
      </c>
      <c r="L182" t="s">
        <v>102</v>
      </c>
      <c r="M182" s="78">
        <v>1.7500000000000002E-2</v>
      </c>
      <c r="N182" s="78">
        <v>1.2200000000000001E-2</v>
      </c>
      <c r="O182" s="77">
        <v>16436.25</v>
      </c>
      <c r="P182" s="77">
        <v>101.3</v>
      </c>
      <c r="Q182" s="77">
        <v>0</v>
      </c>
      <c r="R182" s="77">
        <v>16.649921249999998</v>
      </c>
      <c r="S182" s="78">
        <v>0</v>
      </c>
      <c r="T182" s="78">
        <v>3.8999999999999998E-3</v>
      </c>
      <c r="U182" s="78">
        <v>5.0000000000000001E-4</v>
      </c>
    </row>
    <row r="183" spans="2:21">
      <c r="B183" t="s">
        <v>762</v>
      </c>
      <c r="C183" t="s">
        <v>763</v>
      </c>
      <c r="D183" t="s">
        <v>100</v>
      </c>
      <c r="E183" t="s">
        <v>123</v>
      </c>
      <c r="F183" t="s">
        <v>455</v>
      </c>
      <c r="G183" t="s">
        <v>348</v>
      </c>
      <c r="H183" t="s">
        <v>446</v>
      </c>
      <c r="I183" t="s">
        <v>206</v>
      </c>
      <c r="J183" t="s">
        <v>323</v>
      </c>
      <c r="K183" s="77">
        <v>0.66</v>
      </c>
      <c r="L183" t="s">
        <v>102</v>
      </c>
      <c r="M183" s="78">
        <v>2.9600000000000001E-2</v>
      </c>
      <c r="N183" s="78">
        <v>1.2200000000000001E-2</v>
      </c>
      <c r="O183" s="77">
        <v>9664</v>
      </c>
      <c r="P183" s="77">
        <v>102.14</v>
      </c>
      <c r="Q183" s="77">
        <v>0</v>
      </c>
      <c r="R183" s="77">
        <v>9.8708095999999994</v>
      </c>
      <c r="S183" s="78">
        <v>0</v>
      </c>
      <c r="T183" s="78">
        <v>2.3E-3</v>
      </c>
      <c r="U183" s="78">
        <v>2.9999999999999997E-4</v>
      </c>
    </row>
    <row r="184" spans="2:21">
      <c r="B184" t="s">
        <v>764</v>
      </c>
      <c r="C184" t="s">
        <v>765</v>
      </c>
      <c r="D184" t="s">
        <v>100</v>
      </c>
      <c r="E184" t="s">
        <v>123</v>
      </c>
      <c r="F184" t="s">
        <v>455</v>
      </c>
      <c r="G184" t="s">
        <v>348</v>
      </c>
      <c r="H184" t="s">
        <v>446</v>
      </c>
      <c r="I184" t="s">
        <v>206</v>
      </c>
      <c r="J184" t="s">
        <v>323</v>
      </c>
      <c r="K184" s="77">
        <v>6.06</v>
      </c>
      <c r="L184" t="s">
        <v>102</v>
      </c>
      <c r="M184" s="78">
        <v>2.4299999999999999E-2</v>
      </c>
      <c r="N184" s="78">
        <v>3.3599999999999998E-2</v>
      </c>
      <c r="O184" s="77">
        <v>29460</v>
      </c>
      <c r="P184" s="77">
        <v>95.49</v>
      </c>
      <c r="Q184" s="77">
        <v>0</v>
      </c>
      <c r="R184" s="77">
        <v>28.131354000000002</v>
      </c>
      <c r="S184" s="78">
        <v>0</v>
      </c>
      <c r="T184" s="78">
        <v>6.6E-3</v>
      </c>
      <c r="U184" s="78">
        <v>8.9999999999999998E-4</v>
      </c>
    </row>
    <row r="185" spans="2:21">
      <c r="B185" t="s">
        <v>766</v>
      </c>
      <c r="C185" t="s">
        <v>767</v>
      </c>
      <c r="D185" t="s">
        <v>100</v>
      </c>
      <c r="E185" t="s">
        <v>123</v>
      </c>
      <c r="F185" t="s">
        <v>768</v>
      </c>
      <c r="G185" t="s">
        <v>132</v>
      </c>
      <c r="H185" t="s">
        <v>446</v>
      </c>
      <c r="I185" t="s">
        <v>206</v>
      </c>
      <c r="J185" t="s">
        <v>323</v>
      </c>
      <c r="K185" s="77">
        <v>1.22</v>
      </c>
      <c r="L185" t="s">
        <v>102</v>
      </c>
      <c r="M185" s="78">
        <v>2.1600000000000001E-2</v>
      </c>
      <c r="N185" s="78">
        <v>1.9E-2</v>
      </c>
      <c r="O185" s="77">
        <v>9079.17</v>
      </c>
      <c r="P185" s="77">
        <v>100.89</v>
      </c>
      <c r="Q185" s="77">
        <v>0</v>
      </c>
      <c r="R185" s="77">
        <v>9.1599746129999993</v>
      </c>
      <c r="S185" s="78">
        <v>0</v>
      </c>
      <c r="T185" s="78">
        <v>2.0999999999999999E-3</v>
      </c>
      <c r="U185" s="78">
        <v>2.9999999999999997E-4</v>
      </c>
    </row>
    <row r="186" spans="2:21">
      <c r="B186" t="s">
        <v>769</v>
      </c>
      <c r="C186" t="s">
        <v>770</v>
      </c>
      <c r="D186" t="s">
        <v>100</v>
      </c>
      <c r="E186" t="s">
        <v>123</v>
      </c>
      <c r="F186" t="s">
        <v>768</v>
      </c>
      <c r="G186" t="s">
        <v>132</v>
      </c>
      <c r="H186" t="s">
        <v>446</v>
      </c>
      <c r="I186" t="s">
        <v>206</v>
      </c>
      <c r="J186" t="s">
        <v>323</v>
      </c>
      <c r="K186" s="77">
        <v>3.34</v>
      </c>
      <c r="L186" t="s">
        <v>102</v>
      </c>
      <c r="M186" s="78">
        <v>0.04</v>
      </c>
      <c r="N186" s="78">
        <v>2.8299999999999999E-2</v>
      </c>
      <c r="O186" s="77">
        <v>20133</v>
      </c>
      <c r="P186" s="77">
        <v>107</v>
      </c>
      <c r="Q186" s="77">
        <v>0</v>
      </c>
      <c r="R186" s="77">
        <v>21.542310000000001</v>
      </c>
      <c r="S186" s="78">
        <v>0</v>
      </c>
      <c r="T186" s="78">
        <v>5.1000000000000004E-3</v>
      </c>
      <c r="U186" s="78">
        <v>6.9999999999999999E-4</v>
      </c>
    </row>
    <row r="187" spans="2:21">
      <c r="B187" t="s">
        <v>771</v>
      </c>
      <c r="C187" t="s">
        <v>772</v>
      </c>
      <c r="D187" t="s">
        <v>100</v>
      </c>
      <c r="E187" t="s">
        <v>123</v>
      </c>
      <c r="F187" t="s">
        <v>773</v>
      </c>
      <c r="G187" t="s">
        <v>445</v>
      </c>
      <c r="H187" t="s">
        <v>458</v>
      </c>
      <c r="I187" t="s">
        <v>150</v>
      </c>
      <c r="J187" t="s">
        <v>323</v>
      </c>
      <c r="K187" s="77">
        <v>2.82</v>
      </c>
      <c r="L187" t="s">
        <v>102</v>
      </c>
      <c r="M187" s="78">
        <v>2.8500000000000001E-2</v>
      </c>
      <c r="N187" s="78">
        <v>2.8899999999999999E-2</v>
      </c>
      <c r="O187" s="77">
        <v>3564.91</v>
      </c>
      <c r="P187" s="77">
        <v>100.62</v>
      </c>
      <c r="Q187" s="77">
        <v>0</v>
      </c>
      <c r="R187" s="77">
        <v>3.5870124419999998</v>
      </c>
      <c r="S187" s="78">
        <v>0</v>
      </c>
      <c r="T187" s="78">
        <v>8.0000000000000004E-4</v>
      </c>
      <c r="U187" s="78">
        <v>1E-4</v>
      </c>
    </row>
    <row r="188" spans="2:21">
      <c r="B188" t="s">
        <v>774</v>
      </c>
      <c r="C188" t="s">
        <v>775</v>
      </c>
      <c r="D188" t="s">
        <v>100</v>
      </c>
      <c r="E188" t="s">
        <v>123</v>
      </c>
      <c r="F188" t="s">
        <v>776</v>
      </c>
      <c r="G188" t="s">
        <v>654</v>
      </c>
      <c r="H188" t="s">
        <v>458</v>
      </c>
      <c r="I188" t="s">
        <v>150</v>
      </c>
      <c r="J188" t="s">
        <v>323</v>
      </c>
      <c r="K188" s="77">
        <v>3.12</v>
      </c>
      <c r="L188" t="s">
        <v>102</v>
      </c>
      <c r="M188" s="78">
        <v>2.3E-2</v>
      </c>
      <c r="N188" s="78">
        <v>2.29E-2</v>
      </c>
      <c r="O188" s="77">
        <v>10369.459999999999</v>
      </c>
      <c r="P188" s="77">
        <v>100.27</v>
      </c>
      <c r="Q188" s="77">
        <v>0</v>
      </c>
      <c r="R188" s="77">
        <v>10.397457542</v>
      </c>
      <c r="S188" s="78">
        <v>0</v>
      </c>
      <c r="T188" s="78">
        <v>2.3999999999999998E-3</v>
      </c>
      <c r="U188" s="78">
        <v>2.9999999999999997E-4</v>
      </c>
    </row>
    <row r="189" spans="2:21">
      <c r="B189" t="s">
        <v>777</v>
      </c>
      <c r="C189" t="s">
        <v>778</v>
      </c>
      <c r="D189" t="s">
        <v>100</v>
      </c>
      <c r="E189" t="s">
        <v>123</v>
      </c>
      <c r="F189" t="s">
        <v>776</v>
      </c>
      <c r="G189" t="s">
        <v>654</v>
      </c>
      <c r="H189" t="s">
        <v>458</v>
      </c>
      <c r="I189" t="s">
        <v>150</v>
      </c>
      <c r="J189" t="s">
        <v>779</v>
      </c>
      <c r="K189" s="77">
        <v>3.22</v>
      </c>
      <c r="L189" t="s">
        <v>102</v>
      </c>
      <c r="M189" s="78">
        <v>2.1499999999999998E-2</v>
      </c>
      <c r="N189" s="78">
        <v>2.7199999999999998E-2</v>
      </c>
      <c r="O189" s="77">
        <v>4539.88</v>
      </c>
      <c r="P189" s="77">
        <v>98.26</v>
      </c>
      <c r="Q189" s="77">
        <v>0.20330999999999999</v>
      </c>
      <c r="R189" s="77">
        <v>4.6641960879999997</v>
      </c>
      <c r="S189" s="78">
        <v>0</v>
      </c>
      <c r="T189" s="78">
        <v>1.1000000000000001E-3</v>
      </c>
      <c r="U189" s="78">
        <v>2.0000000000000001E-4</v>
      </c>
    </row>
    <row r="190" spans="2:21">
      <c r="B190" t="s">
        <v>780</v>
      </c>
      <c r="C190" t="s">
        <v>781</v>
      </c>
      <c r="D190" t="s">
        <v>100</v>
      </c>
      <c r="E190" t="s">
        <v>123</v>
      </c>
      <c r="F190" t="s">
        <v>776</v>
      </c>
      <c r="G190" t="s">
        <v>654</v>
      </c>
      <c r="H190" t="s">
        <v>458</v>
      </c>
      <c r="I190" t="s">
        <v>150</v>
      </c>
      <c r="J190" t="s">
        <v>323</v>
      </c>
      <c r="K190" s="77">
        <v>2.35</v>
      </c>
      <c r="L190" t="s">
        <v>102</v>
      </c>
      <c r="M190" s="78">
        <v>2.75E-2</v>
      </c>
      <c r="N190" s="78">
        <v>2.1100000000000001E-2</v>
      </c>
      <c r="O190" s="77">
        <v>6620.31</v>
      </c>
      <c r="P190" s="77">
        <v>101.73</v>
      </c>
      <c r="Q190" s="77">
        <v>0</v>
      </c>
      <c r="R190" s="77">
        <v>6.7348413630000001</v>
      </c>
      <c r="S190" s="78">
        <v>0</v>
      </c>
      <c r="T190" s="78">
        <v>1.6000000000000001E-3</v>
      </c>
      <c r="U190" s="78">
        <v>2.0000000000000001E-4</v>
      </c>
    </row>
    <row r="191" spans="2:21">
      <c r="B191" t="s">
        <v>782</v>
      </c>
      <c r="C191" t="s">
        <v>783</v>
      </c>
      <c r="D191" t="s">
        <v>100</v>
      </c>
      <c r="E191" t="s">
        <v>123</v>
      </c>
      <c r="F191" t="s">
        <v>776</v>
      </c>
      <c r="G191" t="s">
        <v>654</v>
      </c>
      <c r="H191" t="s">
        <v>458</v>
      </c>
      <c r="I191" t="s">
        <v>150</v>
      </c>
      <c r="J191" t="s">
        <v>323</v>
      </c>
      <c r="K191" s="77">
        <v>1.1599999999999999</v>
      </c>
      <c r="L191" t="s">
        <v>102</v>
      </c>
      <c r="M191" s="78">
        <v>2.4E-2</v>
      </c>
      <c r="N191" s="78">
        <v>1.6799999999999999E-2</v>
      </c>
      <c r="O191" s="77">
        <v>3752.08</v>
      </c>
      <c r="P191" s="77">
        <v>101.03</v>
      </c>
      <c r="Q191" s="77">
        <v>0</v>
      </c>
      <c r="R191" s="77">
        <v>3.7907264239999998</v>
      </c>
      <c r="S191" s="78">
        <v>0</v>
      </c>
      <c r="T191" s="78">
        <v>8.9999999999999998E-4</v>
      </c>
      <c r="U191" s="78">
        <v>1E-4</v>
      </c>
    </row>
    <row r="192" spans="2:21">
      <c r="B192" t="s">
        <v>784</v>
      </c>
      <c r="C192" t="s">
        <v>785</v>
      </c>
      <c r="D192" t="s">
        <v>100</v>
      </c>
      <c r="E192" t="s">
        <v>123</v>
      </c>
      <c r="F192" t="s">
        <v>786</v>
      </c>
      <c r="G192" t="s">
        <v>787</v>
      </c>
      <c r="H192" t="s">
        <v>446</v>
      </c>
      <c r="I192" t="s">
        <v>206</v>
      </c>
      <c r="J192" t="s">
        <v>323</v>
      </c>
      <c r="K192" s="77">
        <v>3.98</v>
      </c>
      <c r="L192" t="s">
        <v>102</v>
      </c>
      <c r="M192" s="78">
        <v>2.6200000000000001E-2</v>
      </c>
      <c r="N192" s="78">
        <v>2.64E-2</v>
      </c>
      <c r="O192" s="77">
        <v>15209.74</v>
      </c>
      <c r="P192" s="77">
        <v>100.6</v>
      </c>
      <c r="Q192" s="77">
        <v>0</v>
      </c>
      <c r="R192" s="77">
        <v>15.300998440000001</v>
      </c>
      <c r="S192" s="78">
        <v>0</v>
      </c>
      <c r="T192" s="78">
        <v>3.5999999999999999E-3</v>
      </c>
      <c r="U192" s="78">
        <v>5.0000000000000001E-4</v>
      </c>
    </row>
    <row r="193" spans="2:21">
      <c r="B193" t="s">
        <v>788</v>
      </c>
      <c r="C193" t="s">
        <v>789</v>
      </c>
      <c r="D193" t="s">
        <v>100</v>
      </c>
      <c r="E193" t="s">
        <v>123</v>
      </c>
      <c r="F193" t="s">
        <v>786</v>
      </c>
      <c r="G193" t="s">
        <v>787</v>
      </c>
      <c r="H193" t="s">
        <v>446</v>
      </c>
      <c r="I193" t="s">
        <v>206</v>
      </c>
      <c r="J193" t="s">
        <v>323</v>
      </c>
      <c r="K193" s="77">
        <v>1.95</v>
      </c>
      <c r="L193" t="s">
        <v>102</v>
      </c>
      <c r="M193" s="78">
        <v>3.3500000000000002E-2</v>
      </c>
      <c r="N193" s="78">
        <v>2.4400000000000002E-2</v>
      </c>
      <c r="O193" s="77">
        <v>6503.74</v>
      </c>
      <c r="P193" s="77">
        <v>101.77</v>
      </c>
      <c r="Q193" s="77">
        <v>0.10922</v>
      </c>
      <c r="R193" s="77">
        <v>6.7280761980000001</v>
      </c>
      <c r="S193" s="78">
        <v>0</v>
      </c>
      <c r="T193" s="78">
        <v>1.6000000000000001E-3</v>
      </c>
      <c r="U193" s="78">
        <v>2.0000000000000001E-4</v>
      </c>
    </row>
    <row r="194" spans="2:21">
      <c r="B194" t="s">
        <v>790</v>
      </c>
      <c r="C194" t="s">
        <v>791</v>
      </c>
      <c r="D194" t="s">
        <v>100</v>
      </c>
      <c r="E194" t="s">
        <v>123</v>
      </c>
      <c r="F194" t="s">
        <v>786</v>
      </c>
      <c r="G194" t="s">
        <v>787</v>
      </c>
      <c r="H194" t="s">
        <v>446</v>
      </c>
      <c r="I194" t="s">
        <v>206</v>
      </c>
      <c r="J194" t="s">
        <v>323</v>
      </c>
      <c r="K194" s="77">
        <v>6.98</v>
      </c>
      <c r="L194" t="s">
        <v>102</v>
      </c>
      <c r="M194" s="78">
        <v>2.3400000000000001E-2</v>
      </c>
      <c r="N194" s="78">
        <v>3.5499999999999997E-2</v>
      </c>
      <c r="O194" s="77">
        <v>8282</v>
      </c>
      <c r="P194" s="77">
        <v>92.77</v>
      </c>
      <c r="Q194" s="77">
        <v>0</v>
      </c>
      <c r="R194" s="77">
        <v>7.6832114000000002</v>
      </c>
      <c r="S194" s="78">
        <v>0</v>
      </c>
      <c r="T194" s="78">
        <v>1.8E-3</v>
      </c>
      <c r="U194" s="78">
        <v>2.0000000000000001E-4</v>
      </c>
    </row>
    <row r="195" spans="2:21">
      <c r="B195" t="s">
        <v>792</v>
      </c>
      <c r="C195" t="s">
        <v>793</v>
      </c>
      <c r="D195" t="s">
        <v>100</v>
      </c>
      <c r="E195" t="s">
        <v>123</v>
      </c>
      <c r="F195" t="s">
        <v>794</v>
      </c>
      <c r="G195" t="s">
        <v>337</v>
      </c>
      <c r="H195" t="s">
        <v>471</v>
      </c>
      <c r="I195" t="s">
        <v>206</v>
      </c>
      <c r="J195" t="s">
        <v>323</v>
      </c>
      <c r="K195" s="77">
        <v>0.86</v>
      </c>
      <c r="L195" t="s">
        <v>102</v>
      </c>
      <c r="M195" s="78">
        <v>0.03</v>
      </c>
      <c r="N195" s="78">
        <v>2.06E-2</v>
      </c>
      <c r="O195" s="77">
        <v>4783.3500000000004</v>
      </c>
      <c r="P195" s="77">
        <v>101.2</v>
      </c>
      <c r="Q195" s="77">
        <v>0</v>
      </c>
      <c r="R195" s="77">
        <v>4.8407501999999996</v>
      </c>
      <c r="S195" s="78">
        <v>0</v>
      </c>
      <c r="T195" s="78">
        <v>1.1000000000000001E-3</v>
      </c>
      <c r="U195" s="78">
        <v>2.0000000000000001E-4</v>
      </c>
    </row>
    <row r="196" spans="2:21">
      <c r="B196" t="s">
        <v>795</v>
      </c>
      <c r="C196" t="s">
        <v>796</v>
      </c>
      <c r="D196" t="s">
        <v>100</v>
      </c>
      <c r="E196" t="s">
        <v>123</v>
      </c>
      <c r="F196" t="s">
        <v>794</v>
      </c>
      <c r="G196" t="s">
        <v>337</v>
      </c>
      <c r="H196" t="s">
        <v>471</v>
      </c>
      <c r="I196" t="s">
        <v>206</v>
      </c>
      <c r="J196" t="s">
        <v>323</v>
      </c>
      <c r="K196" s="77">
        <v>2.29</v>
      </c>
      <c r="L196" t="s">
        <v>102</v>
      </c>
      <c r="M196" s="78">
        <v>3.2500000000000001E-2</v>
      </c>
      <c r="N196" s="78">
        <v>3.1399999999999997E-2</v>
      </c>
      <c r="O196" s="77">
        <v>7912.49</v>
      </c>
      <c r="P196" s="77">
        <v>101.01</v>
      </c>
      <c r="Q196" s="77">
        <v>0</v>
      </c>
      <c r="R196" s="77">
        <v>7.9924061489999998</v>
      </c>
      <c r="S196" s="78">
        <v>0</v>
      </c>
      <c r="T196" s="78">
        <v>1.9E-3</v>
      </c>
      <c r="U196" s="78">
        <v>2.9999999999999997E-4</v>
      </c>
    </row>
    <row r="197" spans="2:21">
      <c r="B197" t="s">
        <v>797</v>
      </c>
      <c r="C197" t="s">
        <v>798</v>
      </c>
      <c r="D197" t="s">
        <v>100</v>
      </c>
      <c r="E197" t="s">
        <v>123</v>
      </c>
      <c r="F197" t="s">
        <v>799</v>
      </c>
      <c r="G197" t="s">
        <v>470</v>
      </c>
      <c r="H197" t="s">
        <v>462</v>
      </c>
      <c r="I197" t="s">
        <v>150</v>
      </c>
      <c r="J197" t="s">
        <v>323</v>
      </c>
      <c r="K197" s="77">
        <v>1.69</v>
      </c>
      <c r="L197" t="s">
        <v>102</v>
      </c>
      <c r="M197" s="78">
        <v>3.15E-2</v>
      </c>
      <c r="N197" s="78">
        <v>2.6200000000000001E-2</v>
      </c>
      <c r="O197" s="77">
        <v>5401.39</v>
      </c>
      <c r="P197" s="77">
        <v>101.71</v>
      </c>
      <c r="Q197" s="77">
        <v>0</v>
      </c>
      <c r="R197" s="77">
        <v>5.4937537689999996</v>
      </c>
      <c r="S197" s="78">
        <v>0</v>
      </c>
      <c r="T197" s="78">
        <v>1.2999999999999999E-3</v>
      </c>
      <c r="U197" s="78">
        <v>2.0000000000000001E-4</v>
      </c>
    </row>
    <row r="198" spans="2:21">
      <c r="B198" t="s">
        <v>800</v>
      </c>
      <c r="C198" t="s">
        <v>801</v>
      </c>
      <c r="D198" t="s">
        <v>100</v>
      </c>
      <c r="E198" t="s">
        <v>123</v>
      </c>
      <c r="F198" t="s">
        <v>799</v>
      </c>
      <c r="G198" t="s">
        <v>470</v>
      </c>
      <c r="H198" t="s">
        <v>462</v>
      </c>
      <c r="I198" t="s">
        <v>150</v>
      </c>
      <c r="J198" t="s">
        <v>323</v>
      </c>
      <c r="K198" s="77">
        <v>4.57</v>
      </c>
      <c r="L198" t="s">
        <v>102</v>
      </c>
      <c r="M198" s="78">
        <v>2.5499999999999998E-2</v>
      </c>
      <c r="N198" s="78">
        <v>3.4299999999999997E-2</v>
      </c>
      <c r="O198" s="77">
        <v>13779</v>
      </c>
      <c r="P198" s="77">
        <v>96.85</v>
      </c>
      <c r="Q198" s="77">
        <v>0</v>
      </c>
      <c r="R198" s="77">
        <v>13.3449615</v>
      </c>
      <c r="S198" s="78">
        <v>0</v>
      </c>
      <c r="T198" s="78">
        <v>3.0999999999999999E-3</v>
      </c>
      <c r="U198" s="78">
        <v>4.0000000000000002E-4</v>
      </c>
    </row>
    <row r="199" spans="2:21">
      <c r="B199" t="s">
        <v>802</v>
      </c>
      <c r="C199" t="s">
        <v>803</v>
      </c>
      <c r="D199" t="s">
        <v>100</v>
      </c>
      <c r="E199" t="s">
        <v>123</v>
      </c>
      <c r="F199" t="s">
        <v>799</v>
      </c>
      <c r="G199" t="s">
        <v>470</v>
      </c>
      <c r="H199" t="s">
        <v>462</v>
      </c>
      <c r="I199" t="s">
        <v>150</v>
      </c>
      <c r="J199" t="s">
        <v>323</v>
      </c>
      <c r="K199" s="77">
        <v>2.83</v>
      </c>
      <c r="L199" t="s">
        <v>102</v>
      </c>
      <c r="M199" s="78">
        <v>2.9499999999999998E-2</v>
      </c>
      <c r="N199" s="78">
        <v>2.8500000000000001E-2</v>
      </c>
      <c r="O199" s="77">
        <v>6759.23</v>
      </c>
      <c r="P199" s="77">
        <v>101.06</v>
      </c>
      <c r="Q199" s="77">
        <v>0</v>
      </c>
      <c r="R199" s="77">
        <v>6.8308778380000001</v>
      </c>
      <c r="S199" s="78">
        <v>0</v>
      </c>
      <c r="T199" s="78">
        <v>1.6000000000000001E-3</v>
      </c>
      <c r="U199" s="78">
        <v>2.0000000000000001E-4</v>
      </c>
    </row>
    <row r="200" spans="2:21">
      <c r="B200" t="s">
        <v>804</v>
      </c>
      <c r="C200" t="s">
        <v>805</v>
      </c>
      <c r="D200" t="s">
        <v>100</v>
      </c>
      <c r="E200" t="s">
        <v>123</v>
      </c>
      <c r="F200" t="s">
        <v>806</v>
      </c>
      <c r="G200" t="s">
        <v>555</v>
      </c>
      <c r="H200" t="s">
        <v>462</v>
      </c>
      <c r="I200" t="s">
        <v>150</v>
      </c>
      <c r="J200" t="s">
        <v>323</v>
      </c>
      <c r="K200" s="77">
        <v>0.28999999999999998</v>
      </c>
      <c r="L200" t="s">
        <v>102</v>
      </c>
      <c r="M200" s="78">
        <v>4.3499999999999997E-2</v>
      </c>
      <c r="N200" s="78">
        <v>1.38E-2</v>
      </c>
      <c r="O200" s="77">
        <v>4088</v>
      </c>
      <c r="P200" s="77">
        <v>101.77</v>
      </c>
      <c r="Q200" s="77">
        <v>0</v>
      </c>
      <c r="R200" s="77">
        <v>4.1603576000000002</v>
      </c>
      <c r="S200" s="78">
        <v>0</v>
      </c>
      <c r="T200" s="78">
        <v>1E-3</v>
      </c>
      <c r="U200" s="78">
        <v>1E-4</v>
      </c>
    </row>
    <row r="201" spans="2:21">
      <c r="B201" t="s">
        <v>807</v>
      </c>
      <c r="C201" t="s">
        <v>808</v>
      </c>
      <c r="D201" t="s">
        <v>100</v>
      </c>
      <c r="E201" t="s">
        <v>123</v>
      </c>
      <c r="F201" t="s">
        <v>806</v>
      </c>
      <c r="G201" t="s">
        <v>555</v>
      </c>
      <c r="H201" t="s">
        <v>462</v>
      </c>
      <c r="I201" t="s">
        <v>150</v>
      </c>
      <c r="J201" t="s">
        <v>323</v>
      </c>
      <c r="K201" s="77">
        <v>3.41</v>
      </c>
      <c r="L201" t="s">
        <v>102</v>
      </c>
      <c r="M201" s="78">
        <v>3.27E-2</v>
      </c>
      <c r="N201" s="78">
        <v>2.8199999999999999E-2</v>
      </c>
      <c r="O201" s="77">
        <v>7468</v>
      </c>
      <c r="P201" s="77">
        <v>102.82</v>
      </c>
      <c r="Q201" s="77">
        <v>0</v>
      </c>
      <c r="R201" s="77">
        <v>7.6785975999999998</v>
      </c>
      <c r="S201" s="78">
        <v>0</v>
      </c>
      <c r="T201" s="78">
        <v>1.8E-3</v>
      </c>
      <c r="U201" s="78">
        <v>2.0000000000000001E-4</v>
      </c>
    </row>
    <row r="202" spans="2:21">
      <c r="B202" t="s">
        <v>809</v>
      </c>
      <c r="C202" t="s">
        <v>810</v>
      </c>
      <c r="D202" t="s">
        <v>100</v>
      </c>
      <c r="E202" t="s">
        <v>123</v>
      </c>
      <c r="F202" t="s">
        <v>811</v>
      </c>
      <c r="G202" t="s">
        <v>337</v>
      </c>
      <c r="H202" t="s">
        <v>471</v>
      </c>
      <c r="I202" t="s">
        <v>206</v>
      </c>
      <c r="J202" t="s">
        <v>323</v>
      </c>
      <c r="K202" s="77">
        <v>2.62</v>
      </c>
      <c r="L202" t="s">
        <v>102</v>
      </c>
      <c r="M202" s="78">
        <v>2.8000000000000001E-2</v>
      </c>
      <c r="N202" s="78">
        <v>3.1099999999999999E-2</v>
      </c>
      <c r="O202" s="77">
        <v>10287.91</v>
      </c>
      <c r="P202" s="77">
        <v>99.95</v>
      </c>
      <c r="Q202" s="77">
        <v>0</v>
      </c>
      <c r="R202" s="77">
        <v>10.282766045000001</v>
      </c>
      <c r="S202" s="78">
        <v>0</v>
      </c>
      <c r="T202" s="78">
        <v>2.3999999999999998E-3</v>
      </c>
      <c r="U202" s="78">
        <v>2.9999999999999997E-4</v>
      </c>
    </row>
    <row r="203" spans="2:21">
      <c r="B203" t="s">
        <v>812</v>
      </c>
      <c r="C203" t="s">
        <v>813</v>
      </c>
      <c r="D203" t="s">
        <v>100</v>
      </c>
      <c r="E203" t="s">
        <v>123</v>
      </c>
      <c r="F203" t="s">
        <v>814</v>
      </c>
      <c r="G203" t="s">
        <v>495</v>
      </c>
      <c r="H203" t="s">
        <v>471</v>
      </c>
      <c r="I203" t="s">
        <v>206</v>
      </c>
      <c r="J203" t="s">
        <v>323</v>
      </c>
      <c r="K203" s="77">
        <v>3.13</v>
      </c>
      <c r="L203" t="s">
        <v>102</v>
      </c>
      <c r="M203" s="78">
        <v>3.9E-2</v>
      </c>
      <c r="N203" s="78">
        <v>0.03</v>
      </c>
      <c r="O203" s="77">
        <v>12533.25</v>
      </c>
      <c r="P203" s="77">
        <v>102.87</v>
      </c>
      <c r="Q203" s="77">
        <v>0</v>
      </c>
      <c r="R203" s="77">
        <v>12.892954274999999</v>
      </c>
      <c r="S203" s="78">
        <v>0</v>
      </c>
      <c r="T203" s="78">
        <v>3.0000000000000001E-3</v>
      </c>
      <c r="U203" s="78">
        <v>4.0000000000000002E-4</v>
      </c>
    </row>
    <row r="204" spans="2:21">
      <c r="B204" t="s">
        <v>815</v>
      </c>
      <c r="C204" t="s">
        <v>816</v>
      </c>
      <c r="D204" t="s">
        <v>100</v>
      </c>
      <c r="E204" t="s">
        <v>123</v>
      </c>
      <c r="F204" t="s">
        <v>817</v>
      </c>
      <c r="G204" t="s">
        <v>818</v>
      </c>
      <c r="H204" t="s">
        <v>462</v>
      </c>
      <c r="I204" t="s">
        <v>150</v>
      </c>
      <c r="J204" t="s">
        <v>323</v>
      </c>
      <c r="K204" s="77">
        <v>6.09</v>
      </c>
      <c r="L204" t="s">
        <v>123</v>
      </c>
      <c r="M204" s="78">
        <v>1.4999999999999999E-2</v>
      </c>
      <c r="N204" s="78">
        <v>3.9E-2</v>
      </c>
      <c r="O204" s="77">
        <v>9133</v>
      </c>
      <c r="P204" s="77">
        <v>86.81</v>
      </c>
      <c r="Q204" s="77">
        <v>0</v>
      </c>
      <c r="R204" s="77">
        <v>7.9283573000000001</v>
      </c>
      <c r="S204" s="78">
        <v>0</v>
      </c>
      <c r="T204" s="78">
        <v>1.9E-3</v>
      </c>
      <c r="U204" s="78">
        <v>2.9999999999999997E-4</v>
      </c>
    </row>
    <row r="205" spans="2:21">
      <c r="B205" t="s">
        <v>819</v>
      </c>
      <c r="C205" t="s">
        <v>820</v>
      </c>
      <c r="D205" t="s">
        <v>100</v>
      </c>
      <c r="E205" t="s">
        <v>123</v>
      </c>
      <c r="F205" t="s">
        <v>817</v>
      </c>
      <c r="G205" t="s">
        <v>818</v>
      </c>
      <c r="H205" t="s">
        <v>462</v>
      </c>
      <c r="I205" t="s">
        <v>150</v>
      </c>
      <c r="J205" t="s">
        <v>323</v>
      </c>
      <c r="K205" s="77">
        <v>3.28</v>
      </c>
      <c r="L205" t="s">
        <v>102</v>
      </c>
      <c r="M205" s="78">
        <v>3.4500000000000003E-2</v>
      </c>
      <c r="N205" s="78">
        <v>2.8000000000000001E-2</v>
      </c>
      <c r="O205" s="77">
        <v>11494.34</v>
      </c>
      <c r="P205" s="77">
        <v>102.47</v>
      </c>
      <c r="Q205" s="77">
        <v>0</v>
      </c>
      <c r="R205" s="77">
        <v>11.778250198</v>
      </c>
      <c r="S205" s="78">
        <v>0</v>
      </c>
      <c r="T205" s="78">
        <v>2.8E-3</v>
      </c>
      <c r="U205" s="78">
        <v>4.0000000000000002E-4</v>
      </c>
    </row>
    <row r="206" spans="2:21">
      <c r="B206" t="s">
        <v>821</v>
      </c>
      <c r="C206" t="s">
        <v>822</v>
      </c>
      <c r="D206" t="s">
        <v>100</v>
      </c>
      <c r="E206" t="s">
        <v>123</v>
      </c>
      <c r="F206" t="s">
        <v>823</v>
      </c>
      <c r="G206" t="s">
        <v>818</v>
      </c>
      <c r="H206" t="s">
        <v>471</v>
      </c>
      <c r="I206" t="s">
        <v>206</v>
      </c>
      <c r="J206" t="s">
        <v>323</v>
      </c>
      <c r="K206" s="77">
        <v>4.05</v>
      </c>
      <c r="L206" t="s">
        <v>102</v>
      </c>
      <c r="M206" s="78">
        <v>2.0500000000000001E-2</v>
      </c>
      <c r="N206" s="78">
        <v>2.9899999999999999E-2</v>
      </c>
      <c r="O206" s="77">
        <v>14983.45</v>
      </c>
      <c r="P206" s="77">
        <v>96.67</v>
      </c>
      <c r="Q206" s="77">
        <v>0</v>
      </c>
      <c r="R206" s="77">
        <v>14.484501115</v>
      </c>
      <c r="S206" s="78">
        <v>0</v>
      </c>
      <c r="T206" s="78">
        <v>3.3999999999999998E-3</v>
      </c>
      <c r="U206" s="78">
        <v>5.0000000000000001E-4</v>
      </c>
    </row>
    <row r="207" spans="2:21">
      <c r="B207" t="s">
        <v>824</v>
      </c>
      <c r="C207" t="s">
        <v>825</v>
      </c>
      <c r="D207" t="s">
        <v>100</v>
      </c>
      <c r="E207" t="s">
        <v>123</v>
      </c>
      <c r="F207" t="s">
        <v>461</v>
      </c>
      <c r="G207" t="s">
        <v>445</v>
      </c>
      <c r="H207" t="s">
        <v>462</v>
      </c>
      <c r="I207" t="s">
        <v>150</v>
      </c>
      <c r="J207" t="s">
        <v>323</v>
      </c>
      <c r="K207" s="77">
        <v>4.6399999999999997</v>
      </c>
      <c r="L207" t="s">
        <v>102</v>
      </c>
      <c r="M207" s="78">
        <v>3.2500000000000001E-2</v>
      </c>
      <c r="N207" s="78">
        <v>3.5999999999999997E-2</v>
      </c>
      <c r="O207" s="77">
        <v>8122</v>
      </c>
      <c r="P207" s="77">
        <v>98.46</v>
      </c>
      <c r="Q207" s="77">
        <v>0</v>
      </c>
      <c r="R207" s="77">
        <v>7.9969212000000001</v>
      </c>
      <c r="S207" s="78">
        <v>0</v>
      </c>
      <c r="T207" s="78">
        <v>1.9E-3</v>
      </c>
      <c r="U207" s="78">
        <v>2.9999999999999997E-4</v>
      </c>
    </row>
    <row r="208" spans="2:21">
      <c r="B208" t="s">
        <v>826</v>
      </c>
      <c r="C208" t="s">
        <v>827</v>
      </c>
      <c r="D208" t="s">
        <v>100</v>
      </c>
      <c r="E208" t="s">
        <v>123</v>
      </c>
      <c r="F208" t="s">
        <v>461</v>
      </c>
      <c r="G208" t="s">
        <v>445</v>
      </c>
      <c r="H208" t="s">
        <v>462</v>
      </c>
      <c r="I208" t="s">
        <v>150</v>
      </c>
      <c r="J208" t="s">
        <v>323</v>
      </c>
      <c r="K208" s="77">
        <v>4.6100000000000003</v>
      </c>
      <c r="L208" t="s">
        <v>102</v>
      </c>
      <c r="M208" s="78">
        <v>2.3E-2</v>
      </c>
      <c r="N208" s="78">
        <v>3.2899999999999999E-2</v>
      </c>
      <c r="O208" s="77">
        <v>14019.71</v>
      </c>
      <c r="P208" s="77">
        <v>95.8</v>
      </c>
      <c r="Q208" s="77">
        <v>0</v>
      </c>
      <c r="R208" s="77">
        <v>13.430882179999999</v>
      </c>
      <c r="S208" s="78">
        <v>0</v>
      </c>
      <c r="T208" s="78">
        <v>3.2000000000000002E-3</v>
      </c>
      <c r="U208" s="78">
        <v>4.0000000000000002E-4</v>
      </c>
    </row>
    <row r="209" spans="2:21">
      <c r="B209" t="s">
        <v>828</v>
      </c>
      <c r="C209" t="s">
        <v>829</v>
      </c>
      <c r="D209" t="s">
        <v>100</v>
      </c>
      <c r="E209" t="s">
        <v>123</v>
      </c>
      <c r="F209" t="s">
        <v>830</v>
      </c>
      <c r="G209" t="s">
        <v>470</v>
      </c>
      <c r="H209" t="s">
        <v>462</v>
      </c>
      <c r="I209" t="s">
        <v>150</v>
      </c>
      <c r="J209" t="s">
        <v>323</v>
      </c>
      <c r="K209" s="77">
        <v>3.95</v>
      </c>
      <c r="L209" t="s">
        <v>102</v>
      </c>
      <c r="M209" s="78">
        <v>2.4E-2</v>
      </c>
      <c r="N209" s="78">
        <v>3.0800000000000001E-2</v>
      </c>
      <c r="O209" s="77">
        <v>6035.95</v>
      </c>
      <c r="P209" s="77">
        <v>97.48</v>
      </c>
      <c r="Q209" s="77">
        <v>0</v>
      </c>
      <c r="R209" s="77">
        <v>5.8838440600000004</v>
      </c>
      <c r="S209" s="78">
        <v>0</v>
      </c>
      <c r="T209" s="78">
        <v>1.4E-3</v>
      </c>
      <c r="U209" s="78">
        <v>2.0000000000000001E-4</v>
      </c>
    </row>
    <row r="210" spans="2:21">
      <c r="B210" t="s">
        <v>831</v>
      </c>
      <c r="C210" t="s">
        <v>832</v>
      </c>
      <c r="D210" t="s">
        <v>100</v>
      </c>
      <c r="E210" t="s">
        <v>123</v>
      </c>
      <c r="F210" t="s">
        <v>830</v>
      </c>
      <c r="G210" t="s">
        <v>470</v>
      </c>
      <c r="H210" t="s">
        <v>462</v>
      </c>
      <c r="I210" t="s">
        <v>150</v>
      </c>
      <c r="J210" t="s">
        <v>323</v>
      </c>
      <c r="K210" s="77">
        <v>1.85</v>
      </c>
      <c r="L210" t="s">
        <v>102</v>
      </c>
      <c r="M210" s="78">
        <v>2.75E-2</v>
      </c>
      <c r="N210" s="78">
        <v>2.6599999999999999E-2</v>
      </c>
      <c r="O210" s="77">
        <v>8022</v>
      </c>
      <c r="P210" s="77">
        <v>100.19</v>
      </c>
      <c r="Q210" s="77">
        <v>0</v>
      </c>
      <c r="R210" s="77">
        <v>8.0372418000000003</v>
      </c>
      <c r="S210" s="78">
        <v>0</v>
      </c>
      <c r="T210" s="78">
        <v>1.9E-3</v>
      </c>
      <c r="U210" s="78">
        <v>2.9999999999999997E-4</v>
      </c>
    </row>
    <row r="211" spans="2:21">
      <c r="B211" t="s">
        <v>833</v>
      </c>
      <c r="C211" t="s">
        <v>834</v>
      </c>
      <c r="D211" t="s">
        <v>100</v>
      </c>
      <c r="E211" t="s">
        <v>123</v>
      </c>
      <c r="F211" t="s">
        <v>461</v>
      </c>
      <c r="G211" t="s">
        <v>445</v>
      </c>
      <c r="H211" t="s">
        <v>462</v>
      </c>
      <c r="I211" t="s">
        <v>150</v>
      </c>
      <c r="J211" t="s">
        <v>323</v>
      </c>
      <c r="K211" s="77">
        <v>1.47</v>
      </c>
      <c r="L211" t="s">
        <v>102</v>
      </c>
      <c r="M211" s="78">
        <v>4.2000000000000003E-2</v>
      </c>
      <c r="N211" s="78">
        <v>2.3800000000000002E-2</v>
      </c>
      <c r="O211" s="77">
        <v>9937.9599999999991</v>
      </c>
      <c r="P211" s="77">
        <v>104.28</v>
      </c>
      <c r="Q211" s="77">
        <v>0</v>
      </c>
      <c r="R211" s="77">
        <v>10.363304687999999</v>
      </c>
      <c r="S211" s="78">
        <v>0</v>
      </c>
      <c r="T211" s="78">
        <v>2.3999999999999998E-3</v>
      </c>
      <c r="U211" s="78">
        <v>2.9999999999999997E-4</v>
      </c>
    </row>
    <row r="212" spans="2:21">
      <c r="B212" t="s">
        <v>835</v>
      </c>
      <c r="C212" t="s">
        <v>836</v>
      </c>
      <c r="D212" t="s">
        <v>100</v>
      </c>
      <c r="E212" t="s">
        <v>123</v>
      </c>
      <c r="F212" t="s">
        <v>837</v>
      </c>
      <c r="G212" t="s">
        <v>470</v>
      </c>
      <c r="H212" t="s">
        <v>471</v>
      </c>
      <c r="I212" t="s">
        <v>206</v>
      </c>
      <c r="J212" t="s">
        <v>323</v>
      </c>
      <c r="K212" s="77">
        <v>1.22</v>
      </c>
      <c r="L212" t="s">
        <v>102</v>
      </c>
      <c r="M212" s="78">
        <v>4.2000000000000003E-2</v>
      </c>
      <c r="N212" s="78">
        <v>2.5000000000000001E-2</v>
      </c>
      <c r="O212" s="77">
        <v>5256.34</v>
      </c>
      <c r="P212" s="77">
        <v>103.12</v>
      </c>
      <c r="Q212" s="77">
        <v>0</v>
      </c>
      <c r="R212" s="77">
        <v>5.4203378080000002</v>
      </c>
      <c r="S212" s="78">
        <v>0</v>
      </c>
      <c r="T212" s="78">
        <v>1.2999999999999999E-3</v>
      </c>
      <c r="U212" s="78">
        <v>2.0000000000000001E-4</v>
      </c>
    </row>
    <row r="213" spans="2:21">
      <c r="B213" t="s">
        <v>838</v>
      </c>
      <c r="C213" t="s">
        <v>839</v>
      </c>
      <c r="D213" t="s">
        <v>100</v>
      </c>
      <c r="E213" t="s">
        <v>123</v>
      </c>
      <c r="F213" t="s">
        <v>837</v>
      </c>
      <c r="G213" t="s">
        <v>470</v>
      </c>
      <c r="H213" t="s">
        <v>471</v>
      </c>
      <c r="I213" t="s">
        <v>206</v>
      </c>
      <c r="J213" t="s">
        <v>323</v>
      </c>
      <c r="K213" s="77">
        <v>1.84</v>
      </c>
      <c r="L213" t="s">
        <v>102</v>
      </c>
      <c r="M213" s="78">
        <v>3.4200000000000001E-2</v>
      </c>
      <c r="N213" s="78">
        <v>0.03</v>
      </c>
      <c r="O213" s="77">
        <v>7923.8</v>
      </c>
      <c r="P213" s="77">
        <v>101.35</v>
      </c>
      <c r="Q213" s="77">
        <v>0</v>
      </c>
      <c r="R213" s="77">
        <v>8.0307712999999996</v>
      </c>
      <c r="S213" s="78">
        <v>0</v>
      </c>
      <c r="T213" s="78">
        <v>1.9E-3</v>
      </c>
      <c r="U213" s="78">
        <v>2.9999999999999997E-4</v>
      </c>
    </row>
    <row r="214" spans="2:21">
      <c r="B214" t="s">
        <v>840</v>
      </c>
      <c r="C214" t="s">
        <v>841</v>
      </c>
      <c r="D214" t="s">
        <v>100</v>
      </c>
      <c r="E214" t="s">
        <v>123</v>
      </c>
      <c r="F214" t="s">
        <v>842</v>
      </c>
      <c r="G214" t="s">
        <v>357</v>
      </c>
      <c r="H214" t="s">
        <v>471</v>
      </c>
      <c r="I214" t="s">
        <v>206</v>
      </c>
      <c r="J214" t="s">
        <v>323</v>
      </c>
      <c r="K214" s="77">
        <v>3.68</v>
      </c>
      <c r="L214" t="s">
        <v>102</v>
      </c>
      <c r="M214" s="78">
        <v>4.9000000000000002E-2</v>
      </c>
      <c r="N214" s="78">
        <v>3.0099999999999998E-2</v>
      </c>
      <c r="O214" s="77">
        <v>10437.64</v>
      </c>
      <c r="P214" s="77">
        <v>107</v>
      </c>
      <c r="Q214" s="77">
        <v>0.25638</v>
      </c>
      <c r="R214" s="77">
        <v>11.424654800000001</v>
      </c>
      <c r="S214" s="78">
        <v>0</v>
      </c>
      <c r="T214" s="78">
        <v>2.7000000000000001E-3</v>
      </c>
      <c r="U214" s="78">
        <v>4.0000000000000002E-4</v>
      </c>
    </row>
    <row r="215" spans="2:21">
      <c r="B215" t="s">
        <v>843</v>
      </c>
      <c r="C215" t="s">
        <v>844</v>
      </c>
      <c r="D215" t="s">
        <v>100</v>
      </c>
      <c r="E215" t="s">
        <v>123</v>
      </c>
      <c r="F215" t="s">
        <v>845</v>
      </c>
      <c r="G215" t="s">
        <v>470</v>
      </c>
      <c r="H215" t="s">
        <v>471</v>
      </c>
      <c r="I215" t="s">
        <v>206</v>
      </c>
      <c r="J215" t="s">
        <v>323</v>
      </c>
      <c r="K215" s="77">
        <v>1.55</v>
      </c>
      <c r="L215" t="s">
        <v>102</v>
      </c>
      <c r="M215" s="78">
        <v>4.2000000000000003E-2</v>
      </c>
      <c r="N215" s="78">
        <v>2.5399999999999999E-2</v>
      </c>
      <c r="O215" s="77">
        <v>11425.47</v>
      </c>
      <c r="P215" s="77">
        <v>104.23</v>
      </c>
      <c r="Q215" s="77">
        <v>0</v>
      </c>
      <c r="R215" s="77">
        <v>11.908767381000001</v>
      </c>
      <c r="S215" s="78">
        <v>0</v>
      </c>
      <c r="T215" s="78">
        <v>2.8E-3</v>
      </c>
      <c r="U215" s="78">
        <v>4.0000000000000002E-4</v>
      </c>
    </row>
    <row r="216" spans="2:21">
      <c r="B216" t="s">
        <v>846</v>
      </c>
      <c r="C216" t="s">
        <v>847</v>
      </c>
      <c r="D216" t="s">
        <v>100</v>
      </c>
      <c r="E216" t="s">
        <v>123</v>
      </c>
      <c r="F216" t="s">
        <v>845</v>
      </c>
      <c r="G216" t="s">
        <v>470</v>
      </c>
      <c r="H216" t="s">
        <v>471</v>
      </c>
      <c r="I216" t="s">
        <v>206</v>
      </c>
      <c r="J216" t="s">
        <v>323</v>
      </c>
      <c r="K216" s="77">
        <v>3.27</v>
      </c>
      <c r="L216" t="s">
        <v>102</v>
      </c>
      <c r="M216" s="78">
        <v>4.2999999999999997E-2</v>
      </c>
      <c r="N216" s="78">
        <v>3.0599999999999999E-2</v>
      </c>
      <c r="O216" s="77">
        <v>25161.54</v>
      </c>
      <c r="P216" s="77">
        <v>105.03</v>
      </c>
      <c r="Q216" s="77">
        <v>0</v>
      </c>
      <c r="R216" s="77">
        <v>26.427165462000001</v>
      </c>
      <c r="S216" s="78">
        <v>0</v>
      </c>
      <c r="T216" s="78">
        <v>6.1999999999999998E-3</v>
      </c>
      <c r="U216" s="78">
        <v>8.9999999999999998E-4</v>
      </c>
    </row>
    <row r="217" spans="2:21">
      <c r="B217" t="s">
        <v>848</v>
      </c>
      <c r="C217" t="s">
        <v>849</v>
      </c>
      <c r="D217" t="s">
        <v>100</v>
      </c>
      <c r="E217" t="s">
        <v>123</v>
      </c>
      <c r="F217" t="s">
        <v>850</v>
      </c>
      <c r="G217" t="s">
        <v>348</v>
      </c>
      <c r="H217" t="s">
        <v>471</v>
      </c>
      <c r="I217" t="s">
        <v>206</v>
      </c>
      <c r="J217" t="s">
        <v>323</v>
      </c>
      <c r="K217" s="77">
        <v>5.22</v>
      </c>
      <c r="L217" t="s">
        <v>102</v>
      </c>
      <c r="M217" s="78">
        <v>0.05</v>
      </c>
      <c r="N217" s="78">
        <v>4.8099999999999997E-2</v>
      </c>
      <c r="O217" s="77">
        <v>19756.64</v>
      </c>
      <c r="P217" s="77">
        <v>101.32</v>
      </c>
      <c r="Q217" s="77">
        <v>0</v>
      </c>
      <c r="R217" s="77">
        <v>20.017427648000002</v>
      </c>
      <c r="S217" s="78">
        <v>0</v>
      </c>
      <c r="T217" s="78">
        <v>4.7000000000000002E-3</v>
      </c>
      <c r="U217" s="78">
        <v>5.9999999999999995E-4</v>
      </c>
    </row>
    <row r="218" spans="2:21">
      <c r="B218" t="s">
        <v>851</v>
      </c>
      <c r="C218" t="s">
        <v>852</v>
      </c>
      <c r="D218" t="s">
        <v>100</v>
      </c>
      <c r="E218" t="s">
        <v>123</v>
      </c>
      <c r="F218" t="s">
        <v>850</v>
      </c>
      <c r="G218" t="s">
        <v>348</v>
      </c>
      <c r="H218" t="s">
        <v>471</v>
      </c>
      <c r="I218" t="s">
        <v>206</v>
      </c>
      <c r="J218" t="s">
        <v>323</v>
      </c>
      <c r="K218" s="77">
        <v>4.18</v>
      </c>
      <c r="L218" t="s">
        <v>102</v>
      </c>
      <c r="M218" s="78">
        <v>2.7E-2</v>
      </c>
      <c r="N218" s="78">
        <v>4.24E-2</v>
      </c>
      <c r="O218" s="77">
        <v>18733.59</v>
      </c>
      <c r="P218" s="77">
        <v>94</v>
      </c>
      <c r="Q218" s="77">
        <v>0</v>
      </c>
      <c r="R218" s="77">
        <v>17.609574599999998</v>
      </c>
      <c r="S218" s="78">
        <v>0</v>
      </c>
      <c r="T218" s="78">
        <v>4.1000000000000003E-3</v>
      </c>
      <c r="U218" s="78">
        <v>5.9999999999999995E-4</v>
      </c>
    </row>
    <row r="219" spans="2:21">
      <c r="B219" t="s">
        <v>853</v>
      </c>
      <c r="C219" t="s">
        <v>854</v>
      </c>
      <c r="D219" t="s">
        <v>100</v>
      </c>
      <c r="E219" t="s">
        <v>123</v>
      </c>
      <c r="F219" t="s">
        <v>850</v>
      </c>
      <c r="G219" t="s">
        <v>348</v>
      </c>
      <c r="H219" t="s">
        <v>471</v>
      </c>
      <c r="I219" t="s">
        <v>206</v>
      </c>
      <c r="J219" t="s">
        <v>323</v>
      </c>
      <c r="K219" s="77">
        <v>1.21</v>
      </c>
      <c r="L219" t="s">
        <v>102</v>
      </c>
      <c r="M219" s="78">
        <v>5.8999999999999997E-2</v>
      </c>
      <c r="N219" s="78">
        <v>2.5999999999999999E-2</v>
      </c>
      <c r="O219" s="77">
        <v>18678.86</v>
      </c>
      <c r="P219" s="77">
        <v>105.5</v>
      </c>
      <c r="Q219" s="77">
        <v>0</v>
      </c>
      <c r="R219" s="77">
        <v>19.706197299999999</v>
      </c>
      <c r="S219" s="78">
        <v>0</v>
      </c>
      <c r="T219" s="78">
        <v>4.5999999999999999E-3</v>
      </c>
      <c r="U219" s="78">
        <v>5.9999999999999995E-4</v>
      </c>
    </row>
    <row r="220" spans="2:21">
      <c r="B220" t="s">
        <v>855</v>
      </c>
      <c r="C220" t="s">
        <v>856</v>
      </c>
      <c r="D220" t="s">
        <v>100</v>
      </c>
      <c r="E220" t="s">
        <v>123</v>
      </c>
      <c r="F220" t="s">
        <v>857</v>
      </c>
      <c r="G220" t="s">
        <v>445</v>
      </c>
      <c r="H220" t="s">
        <v>471</v>
      </c>
      <c r="I220" t="s">
        <v>206</v>
      </c>
      <c r="J220" t="s">
        <v>323</v>
      </c>
      <c r="K220" s="77">
        <v>2.0699999999999998</v>
      </c>
      <c r="L220" t="s">
        <v>102</v>
      </c>
      <c r="M220" s="78">
        <v>0.05</v>
      </c>
      <c r="N220" s="78">
        <v>3.9600000000000003E-2</v>
      </c>
      <c r="O220" s="77">
        <v>5104</v>
      </c>
      <c r="P220" s="77">
        <v>103.45</v>
      </c>
      <c r="Q220" s="77">
        <v>0</v>
      </c>
      <c r="R220" s="77">
        <v>5.2800880000000001</v>
      </c>
      <c r="S220" s="78">
        <v>0</v>
      </c>
      <c r="T220" s="78">
        <v>1.1999999999999999E-3</v>
      </c>
      <c r="U220" s="78">
        <v>2.0000000000000001E-4</v>
      </c>
    </row>
    <row r="221" spans="2:21">
      <c r="B221" t="s">
        <v>858</v>
      </c>
      <c r="C221" t="s">
        <v>859</v>
      </c>
      <c r="D221" t="s">
        <v>100</v>
      </c>
      <c r="E221" t="s">
        <v>123</v>
      </c>
      <c r="F221" t="s">
        <v>860</v>
      </c>
      <c r="G221" t="s">
        <v>357</v>
      </c>
      <c r="H221" t="s">
        <v>462</v>
      </c>
      <c r="I221" t="s">
        <v>150</v>
      </c>
      <c r="J221" t="s">
        <v>323</v>
      </c>
      <c r="K221" s="77">
        <v>1.32</v>
      </c>
      <c r="L221" t="s">
        <v>102</v>
      </c>
      <c r="M221" s="78">
        <v>3.85E-2</v>
      </c>
      <c r="N221" s="78">
        <v>2.3699999999999999E-2</v>
      </c>
      <c r="O221" s="77">
        <v>2619.04</v>
      </c>
      <c r="P221" s="77">
        <v>102.92</v>
      </c>
      <c r="Q221" s="77">
        <v>0</v>
      </c>
      <c r="R221" s="77">
        <v>2.695515968</v>
      </c>
      <c r="S221" s="78">
        <v>0</v>
      </c>
      <c r="T221" s="78">
        <v>5.9999999999999995E-4</v>
      </c>
      <c r="U221" s="78">
        <v>1E-4</v>
      </c>
    </row>
    <row r="222" spans="2:21">
      <c r="B222" t="s">
        <v>861</v>
      </c>
      <c r="C222" t="s">
        <v>862</v>
      </c>
      <c r="D222" t="s">
        <v>100</v>
      </c>
      <c r="E222" t="s">
        <v>123</v>
      </c>
      <c r="F222" t="s">
        <v>863</v>
      </c>
      <c r="G222" t="s">
        <v>495</v>
      </c>
      <c r="H222" t="s">
        <v>471</v>
      </c>
      <c r="I222" t="s">
        <v>206</v>
      </c>
      <c r="J222" t="s">
        <v>323</v>
      </c>
      <c r="K222" s="77">
        <v>1.22</v>
      </c>
      <c r="L222" t="s">
        <v>102</v>
      </c>
      <c r="M222" s="78">
        <v>4.1000000000000002E-2</v>
      </c>
      <c r="N222" s="78">
        <v>1.41E-2</v>
      </c>
      <c r="O222" s="77">
        <v>10384.709999999999</v>
      </c>
      <c r="P222" s="77">
        <v>104.66</v>
      </c>
      <c r="Q222" s="77">
        <v>0</v>
      </c>
      <c r="R222" s="77">
        <v>10.868637486000001</v>
      </c>
      <c r="S222" s="78">
        <v>0</v>
      </c>
      <c r="T222" s="78">
        <v>2.5999999999999999E-3</v>
      </c>
      <c r="U222" s="78">
        <v>4.0000000000000002E-4</v>
      </c>
    </row>
    <row r="223" spans="2:21">
      <c r="B223" t="s">
        <v>864</v>
      </c>
      <c r="C223" t="s">
        <v>865</v>
      </c>
      <c r="D223" t="s">
        <v>100</v>
      </c>
      <c r="E223" t="s">
        <v>123</v>
      </c>
      <c r="F223" t="s">
        <v>863</v>
      </c>
      <c r="G223" t="s">
        <v>495</v>
      </c>
      <c r="H223" t="s">
        <v>471</v>
      </c>
      <c r="I223" t="s">
        <v>206</v>
      </c>
      <c r="J223" t="s">
        <v>323</v>
      </c>
      <c r="K223" s="77">
        <v>2.46</v>
      </c>
      <c r="L223" t="s">
        <v>102</v>
      </c>
      <c r="M223" s="78">
        <v>3.3500000000000002E-2</v>
      </c>
      <c r="N223" s="78">
        <v>2.3599999999999999E-2</v>
      </c>
      <c r="O223" s="77">
        <v>11788.8</v>
      </c>
      <c r="P223" s="77">
        <v>102.43</v>
      </c>
      <c r="Q223" s="77">
        <v>0</v>
      </c>
      <c r="R223" s="77">
        <v>12.07526784</v>
      </c>
      <c r="S223" s="78">
        <v>0</v>
      </c>
      <c r="T223" s="78">
        <v>2.8E-3</v>
      </c>
      <c r="U223" s="78">
        <v>4.0000000000000002E-4</v>
      </c>
    </row>
    <row r="224" spans="2:21">
      <c r="B224" t="s">
        <v>866</v>
      </c>
      <c r="C224" t="s">
        <v>867</v>
      </c>
      <c r="D224" t="s">
        <v>100</v>
      </c>
      <c r="E224" t="s">
        <v>123</v>
      </c>
      <c r="F224" t="s">
        <v>863</v>
      </c>
      <c r="G224" t="s">
        <v>495</v>
      </c>
      <c r="H224" t="s">
        <v>471</v>
      </c>
      <c r="I224" t="s">
        <v>206</v>
      </c>
      <c r="J224" t="s">
        <v>323</v>
      </c>
      <c r="K224" s="77">
        <v>5.86</v>
      </c>
      <c r="L224" t="s">
        <v>102</v>
      </c>
      <c r="M224" s="78">
        <v>2.7400000000000001E-2</v>
      </c>
      <c r="N224" s="78">
        <v>3.44E-2</v>
      </c>
      <c r="O224" s="77">
        <v>17747</v>
      </c>
      <c r="P224" s="77">
        <v>96.84</v>
      </c>
      <c r="Q224" s="77">
        <v>0</v>
      </c>
      <c r="R224" s="77">
        <v>17.186194799999999</v>
      </c>
      <c r="S224" s="78">
        <v>0</v>
      </c>
      <c r="T224" s="78">
        <v>4.0000000000000001E-3</v>
      </c>
      <c r="U224" s="78">
        <v>5.9999999999999995E-4</v>
      </c>
    </row>
    <row r="225" spans="2:21">
      <c r="B225" t="s">
        <v>868</v>
      </c>
      <c r="C225" t="s">
        <v>869</v>
      </c>
      <c r="D225" t="s">
        <v>100</v>
      </c>
      <c r="E225" t="s">
        <v>123</v>
      </c>
      <c r="F225" t="s">
        <v>863</v>
      </c>
      <c r="G225" t="s">
        <v>495</v>
      </c>
      <c r="H225" t="s">
        <v>471</v>
      </c>
      <c r="I225" t="s">
        <v>206</v>
      </c>
      <c r="J225" t="s">
        <v>323</v>
      </c>
      <c r="K225" s="77">
        <v>3.74</v>
      </c>
      <c r="L225" t="s">
        <v>102</v>
      </c>
      <c r="M225" s="78">
        <v>2.1999999999999999E-2</v>
      </c>
      <c r="N225" s="78">
        <v>2.9700000000000001E-2</v>
      </c>
      <c r="O225" s="77">
        <v>28819</v>
      </c>
      <c r="P225" s="77">
        <v>97.77</v>
      </c>
      <c r="Q225" s="77">
        <v>0</v>
      </c>
      <c r="R225" s="77">
        <v>28.176336299999999</v>
      </c>
      <c r="S225" s="78">
        <v>0</v>
      </c>
      <c r="T225" s="78">
        <v>6.6E-3</v>
      </c>
      <c r="U225" s="78">
        <v>8.9999999999999998E-4</v>
      </c>
    </row>
    <row r="226" spans="2:21">
      <c r="B226" t="s">
        <v>870</v>
      </c>
      <c r="C226" t="s">
        <v>871</v>
      </c>
      <c r="D226" t="s">
        <v>100</v>
      </c>
      <c r="E226" t="s">
        <v>123</v>
      </c>
      <c r="F226" t="s">
        <v>872</v>
      </c>
      <c r="G226" t="s">
        <v>357</v>
      </c>
      <c r="H226" t="s">
        <v>462</v>
      </c>
      <c r="I226" t="s">
        <v>150</v>
      </c>
      <c r="J226" t="s">
        <v>323</v>
      </c>
      <c r="K226" s="77">
        <v>3.7</v>
      </c>
      <c r="L226" t="s">
        <v>102</v>
      </c>
      <c r="M226" s="78">
        <v>2.8000000000000001E-2</v>
      </c>
      <c r="N226" s="78">
        <v>3.1800000000000002E-2</v>
      </c>
      <c r="O226" s="77">
        <v>3359</v>
      </c>
      <c r="P226" s="77">
        <v>99.4</v>
      </c>
      <c r="Q226" s="77">
        <v>0</v>
      </c>
      <c r="R226" s="77">
        <v>3.3388460000000002</v>
      </c>
      <c r="S226" s="78">
        <v>0</v>
      </c>
      <c r="T226" s="78">
        <v>8.0000000000000004E-4</v>
      </c>
      <c r="U226" s="78">
        <v>1E-4</v>
      </c>
    </row>
    <row r="227" spans="2:21">
      <c r="B227" t="s">
        <v>873</v>
      </c>
      <c r="C227" t="s">
        <v>874</v>
      </c>
      <c r="D227" t="s">
        <v>100</v>
      </c>
      <c r="E227" t="s">
        <v>123</v>
      </c>
      <c r="F227" t="s">
        <v>872</v>
      </c>
      <c r="G227" t="s">
        <v>357</v>
      </c>
      <c r="H227" t="s">
        <v>462</v>
      </c>
      <c r="I227" t="s">
        <v>150</v>
      </c>
      <c r="J227" t="s">
        <v>323</v>
      </c>
      <c r="K227" s="77">
        <v>5.33</v>
      </c>
      <c r="L227" t="s">
        <v>102</v>
      </c>
      <c r="M227" s="78">
        <v>3.04E-2</v>
      </c>
      <c r="N227" s="78">
        <v>3.49E-2</v>
      </c>
      <c r="O227" s="77">
        <v>12825</v>
      </c>
      <c r="P227" s="77">
        <v>98.52</v>
      </c>
      <c r="Q227" s="77">
        <v>0</v>
      </c>
      <c r="R227" s="77">
        <v>12.63519</v>
      </c>
      <c r="S227" s="78">
        <v>0</v>
      </c>
      <c r="T227" s="78">
        <v>3.0000000000000001E-3</v>
      </c>
      <c r="U227" s="78">
        <v>4.0000000000000002E-4</v>
      </c>
    </row>
    <row r="228" spans="2:21">
      <c r="B228" t="s">
        <v>875</v>
      </c>
      <c r="C228" t="s">
        <v>876</v>
      </c>
      <c r="D228" t="s">
        <v>100</v>
      </c>
      <c r="E228" t="s">
        <v>123</v>
      </c>
      <c r="F228" t="s">
        <v>877</v>
      </c>
      <c r="G228" t="s">
        <v>466</v>
      </c>
      <c r="H228" t="s">
        <v>471</v>
      </c>
      <c r="I228" t="s">
        <v>206</v>
      </c>
      <c r="J228" t="s">
        <v>323</v>
      </c>
      <c r="K228" s="77">
        <v>0</v>
      </c>
      <c r="L228" t="s">
        <v>102</v>
      </c>
      <c r="M228" s="78">
        <v>1.35E-2</v>
      </c>
      <c r="N228" s="78">
        <v>0</v>
      </c>
      <c r="O228" s="77">
        <v>7624</v>
      </c>
      <c r="P228" s="77">
        <v>100.52</v>
      </c>
      <c r="Q228" s="77">
        <v>0</v>
      </c>
      <c r="R228" s="77">
        <v>7.6636448000000001</v>
      </c>
      <c r="S228" s="78">
        <v>0</v>
      </c>
      <c r="T228" s="78">
        <v>1.8E-3</v>
      </c>
      <c r="U228" s="78">
        <v>2.0000000000000001E-4</v>
      </c>
    </row>
    <row r="229" spans="2:21">
      <c r="B229" t="s">
        <v>878</v>
      </c>
      <c r="C229" t="s">
        <v>879</v>
      </c>
      <c r="D229" t="s">
        <v>100</v>
      </c>
      <c r="E229" t="s">
        <v>123</v>
      </c>
      <c r="F229" t="s">
        <v>480</v>
      </c>
      <c r="G229" t="s">
        <v>357</v>
      </c>
      <c r="H229" t="s">
        <v>462</v>
      </c>
      <c r="I229" t="s">
        <v>150</v>
      </c>
      <c r="J229" t="s">
        <v>323</v>
      </c>
      <c r="K229" s="77">
        <v>2.11</v>
      </c>
      <c r="L229" t="s">
        <v>102</v>
      </c>
      <c r="M229" s="78">
        <v>7.0499999999999993E-2</v>
      </c>
      <c r="N229" s="78">
        <v>2.8199999999999999E-2</v>
      </c>
      <c r="O229" s="77">
        <v>6252.27</v>
      </c>
      <c r="P229" s="77">
        <v>110.88</v>
      </c>
      <c r="Q229" s="77">
        <v>0</v>
      </c>
      <c r="R229" s="77">
        <v>6.9325169759999996</v>
      </c>
      <c r="S229" s="78">
        <v>0</v>
      </c>
      <c r="T229" s="78">
        <v>1.6000000000000001E-3</v>
      </c>
      <c r="U229" s="78">
        <v>2.0000000000000001E-4</v>
      </c>
    </row>
    <row r="230" spans="2:21">
      <c r="B230" t="s">
        <v>880</v>
      </c>
      <c r="C230" t="s">
        <v>881</v>
      </c>
      <c r="D230" t="s">
        <v>100</v>
      </c>
      <c r="E230" t="s">
        <v>123</v>
      </c>
      <c r="F230" t="s">
        <v>480</v>
      </c>
      <c r="G230" t="s">
        <v>357</v>
      </c>
      <c r="H230" t="s">
        <v>462</v>
      </c>
      <c r="I230" t="s">
        <v>150</v>
      </c>
      <c r="J230" t="s">
        <v>323</v>
      </c>
      <c r="K230" s="77">
        <v>4.71</v>
      </c>
      <c r="L230" t="s">
        <v>102</v>
      </c>
      <c r="M230" s="78">
        <v>3.95E-2</v>
      </c>
      <c r="N230" s="78">
        <v>3.7699999999999997E-2</v>
      </c>
      <c r="O230" s="77">
        <v>27558.85</v>
      </c>
      <c r="P230" s="77">
        <v>101.97</v>
      </c>
      <c r="Q230" s="77">
        <v>0</v>
      </c>
      <c r="R230" s="77">
        <v>28.101759345000001</v>
      </c>
      <c r="S230" s="78">
        <v>0</v>
      </c>
      <c r="T230" s="78">
        <v>6.6E-3</v>
      </c>
      <c r="U230" s="78">
        <v>8.9999999999999998E-4</v>
      </c>
    </row>
    <row r="231" spans="2:21">
      <c r="B231" t="s">
        <v>882</v>
      </c>
      <c r="C231" t="s">
        <v>883</v>
      </c>
      <c r="D231" t="s">
        <v>100</v>
      </c>
      <c r="E231" t="s">
        <v>123</v>
      </c>
      <c r="F231" t="s">
        <v>884</v>
      </c>
      <c r="G231" t="s">
        <v>445</v>
      </c>
      <c r="H231" t="s">
        <v>471</v>
      </c>
      <c r="I231" t="s">
        <v>206</v>
      </c>
      <c r="J231" t="s">
        <v>323</v>
      </c>
      <c r="K231" s="77">
        <v>0.83</v>
      </c>
      <c r="L231" t="s">
        <v>102</v>
      </c>
      <c r="M231" s="78">
        <v>4.65E-2</v>
      </c>
      <c r="N231" s="78">
        <v>3.2800000000000003E-2</v>
      </c>
      <c r="O231" s="77">
        <v>5540.59</v>
      </c>
      <c r="P231" s="77">
        <v>101.89</v>
      </c>
      <c r="Q231" s="77">
        <v>0</v>
      </c>
      <c r="R231" s="77">
        <v>5.6453071509999999</v>
      </c>
      <c r="S231" s="78">
        <v>0</v>
      </c>
      <c r="T231" s="78">
        <v>1.2999999999999999E-3</v>
      </c>
      <c r="U231" s="78">
        <v>2.0000000000000001E-4</v>
      </c>
    </row>
    <row r="232" spans="2:21">
      <c r="B232" t="s">
        <v>885</v>
      </c>
      <c r="C232" t="s">
        <v>886</v>
      </c>
      <c r="D232" t="s">
        <v>100</v>
      </c>
      <c r="E232" t="s">
        <v>123</v>
      </c>
      <c r="F232" t="s">
        <v>887</v>
      </c>
      <c r="G232" t="s">
        <v>132</v>
      </c>
      <c r="H232" t="s">
        <v>471</v>
      </c>
      <c r="I232" t="s">
        <v>206</v>
      </c>
      <c r="J232" t="s">
        <v>323</v>
      </c>
      <c r="K232" s="77">
        <v>2.3199999999999998</v>
      </c>
      <c r="L232" t="s">
        <v>102</v>
      </c>
      <c r="M232" s="78">
        <v>3.5499999999999997E-2</v>
      </c>
      <c r="N232" s="78">
        <v>2.87E-2</v>
      </c>
      <c r="O232" s="77">
        <v>14293</v>
      </c>
      <c r="P232" s="77">
        <v>102.45</v>
      </c>
      <c r="Q232" s="77">
        <v>0</v>
      </c>
      <c r="R232" s="77">
        <v>14.643178499999999</v>
      </c>
      <c r="S232" s="78">
        <v>0</v>
      </c>
      <c r="T232" s="78">
        <v>3.3999999999999998E-3</v>
      </c>
      <c r="U232" s="78">
        <v>5.0000000000000001E-4</v>
      </c>
    </row>
    <row r="233" spans="2:21">
      <c r="B233" t="s">
        <v>888</v>
      </c>
      <c r="C233" t="s">
        <v>889</v>
      </c>
      <c r="D233" t="s">
        <v>100</v>
      </c>
      <c r="E233" t="s">
        <v>123</v>
      </c>
      <c r="F233" t="s">
        <v>887</v>
      </c>
      <c r="G233" t="s">
        <v>132</v>
      </c>
      <c r="H233" t="s">
        <v>471</v>
      </c>
      <c r="I233" t="s">
        <v>206</v>
      </c>
      <c r="J233" t="s">
        <v>323</v>
      </c>
      <c r="K233" s="77">
        <v>3.29</v>
      </c>
      <c r="L233" t="s">
        <v>102</v>
      </c>
      <c r="M233" s="78">
        <v>2.5000000000000001E-2</v>
      </c>
      <c r="N233" s="78">
        <v>3.2099999999999997E-2</v>
      </c>
      <c r="O233" s="77">
        <v>28594</v>
      </c>
      <c r="P233" s="77">
        <v>98.3</v>
      </c>
      <c r="Q233" s="77">
        <v>0</v>
      </c>
      <c r="R233" s="77">
        <v>28.107901999999999</v>
      </c>
      <c r="S233" s="78">
        <v>0</v>
      </c>
      <c r="T233" s="78">
        <v>6.6E-3</v>
      </c>
      <c r="U233" s="78">
        <v>8.9999999999999998E-4</v>
      </c>
    </row>
    <row r="234" spans="2:21">
      <c r="B234" t="s">
        <v>890</v>
      </c>
      <c r="C234" t="s">
        <v>891</v>
      </c>
      <c r="D234" t="s">
        <v>100</v>
      </c>
      <c r="E234" t="s">
        <v>123</v>
      </c>
      <c r="F234" t="s">
        <v>887</v>
      </c>
      <c r="G234" t="s">
        <v>132</v>
      </c>
      <c r="H234" t="s">
        <v>471</v>
      </c>
      <c r="I234" t="s">
        <v>206</v>
      </c>
      <c r="J234" t="s">
        <v>323</v>
      </c>
      <c r="K234" s="77">
        <v>1.7</v>
      </c>
      <c r="L234" t="s">
        <v>102</v>
      </c>
      <c r="M234" s="78">
        <v>4.1399999999999999E-2</v>
      </c>
      <c r="N234" s="78">
        <v>2.7099999999999999E-2</v>
      </c>
      <c r="O234" s="77">
        <v>10653.82</v>
      </c>
      <c r="P234" s="77">
        <v>103.42</v>
      </c>
      <c r="Q234" s="77">
        <v>0</v>
      </c>
      <c r="R234" s="77">
        <v>11.018180643999999</v>
      </c>
      <c r="S234" s="78">
        <v>0</v>
      </c>
      <c r="T234" s="78">
        <v>2.5999999999999999E-3</v>
      </c>
      <c r="U234" s="78">
        <v>4.0000000000000002E-4</v>
      </c>
    </row>
    <row r="235" spans="2:21">
      <c r="B235" t="s">
        <v>892</v>
      </c>
      <c r="C235" t="s">
        <v>893</v>
      </c>
      <c r="D235" t="s">
        <v>100</v>
      </c>
      <c r="E235" t="s">
        <v>123</v>
      </c>
      <c r="F235" t="s">
        <v>759</v>
      </c>
      <c r="G235" t="s">
        <v>445</v>
      </c>
      <c r="H235" t="s">
        <v>471</v>
      </c>
      <c r="I235" t="s">
        <v>206</v>
      </c>
      <c r="J235" t="s">
        <v>323</v>
      </c>
      <c r="K235" s="77">
        <v>3.17</v>
      </c>
      <c r="L235" t="s">
        <v>102</v>
      </c>
      <c r="M235" s="78">
        <v>5.1499999999999997E-2</v>
      </c>
      <c r="N235" s="78">
        <v>5.7700000000000001E-2</v>
      </c>
      <c r="O235" s="77">
        <v>8533.6299999999992</v>
      </c>
      <c r="P235" s="77">
        <v>98.35</v>
      </c>
      <c r="Q235" s="77">
        <v>0</v>
      </c>
      <c r="R235" s="77">
        <v>8.392825105</v>
      </c>
      <c r="S235" s="78">
        <v>0</v>
      </c>
      <c r="T235" s="78">
        <v>2E-3</v>
      </c>
      <c r="U235" s="78">
        <v>2.9999999999999997E-4</v>
      </c>
    </row>
    <row r="236" spans="2:21">
      <c r="B236" t="s">
        <v>894</v>
      </c>
      <c r="C236" t="s">
        <v>895</v>
      </c>
      <c r="D236" t="s">
        <v>100</v>
      </c>
      <c r="E236" t="s">
        <v>123</v>
      </c>
      <c r="F236" t="s">
        <v>896</v>
      </c>
      <c r="G236" t="s">
        <v>466</v>
      </c>
      <c r="H236" t="s">
        <v>471</v>
      </c>
      <c r="I236" t="s">
        <v>206</v>
      </c>
      <c r="J236" t="s">
        <v>323</v>
      </c>
      <c r="K236" s="77">
        <v>1.1200000000000001</v>
      </c>
      <c r="L236" t="s">
        <v>102</v>
      </c>
      <c r="M236" s="78">
        <v>0.02</v>
      </c>
      <c r="N236" s="78">
        <v>2.1700000000000001E-2</v>
      </c>
      <c r="O236" s="77">
        <v>9683.2199999999993</v>
      </c>
      <c r="P236" s="77">
        <v>99.81</v>
      </c>
      <c r="Q236" s="77">
        <v>1.47427</v>
      </c>
      <c r="R236" s="77">
        <v>11.139091882000001</v>
      </c>
      <c r="S236" s="78">
        <v>0</v>
      </c>
      <c r="T236" s="78">
        <v>2.5999999999999999E-3</v>
      </c>
      <c r="U236" s="78">
        <v>4.0000000000000002E-4</v>
      </c>
    </row>
    <row r="237" spans="2:21">
      <c r="B237" t="s">
        <v>897</v>
      </c>
      <c r="C237" t="s">
        <v>898</v>
      </c>
      <c r="D237" t="s">
        <v>100</v>
      </c>
      <c r="E237" t="s">
        <v>123</v>
      </c>
      <c r="F237" t="s">
        <v>899</v>
      </c>
      <c r="G237" t="s">
        <v>470</v>
      </c>
      <c r="H237" t="s">
        <v>462</v>
      </c>
      <c r="I237" t="s">
        <v>150</v>
      </c>
      <c r="J237" t="s">
        <v>323</v>
      </c>
      <c r="K237" s="77">
        <v>1.07</v>
      </c>
      <c r="L237" t="s">
        <v>102</v>
      </c>
      <c r="M237" s="78">
        <v>2.1000000000000001E-2</v>
      </c>
      <c r="N237" s="78">
        <v>0.02</v>
      </c>
      <c r="O237" s="77">
        <v>3549</v>
      </c>
      <c r="P237" s="77">
        <v>100.99</v>
      </c>
      <c r="Q237" s="77">
        <v>0</v>
      </c>
      <c r="R237" s="77">
        <v>3.5841351000000001</v>
      </c>
      <c r="S237" s="78">
        <v>0</v>
      </c>
      <c r="T237" s="78">
        <v>8.0000000000000004E-4</v>
      </c>
      <c r="U237" s="78">
        <v>1E-4</v>
      </c>
    </row>
    <row r="238" spans="2:21">
      <c r="B238" t="s">
        <v>900</v>
      </c>
      <c r="C238" t="s">
        <v>901</v>
      </c>
      <c r="D238" t="s">
        <v>100</v>
      </c>
      <c r="E238" t="s">
        <v>123</v>
      </c>
      <c r="F238" t="s">
        <v>773</v>
      </c>
      <c r="G238" t="s">
        <v>445</v>
      </c>
      <c r="H238" t="s">
        <v>462</v>
      </c>
      <c r="I238" t="s">
        <v>150</v>
      </c>
      <c r="J238" t="s">
        <v>323</v>
      </c>
      <c r="K238" s="77">
        <v>1.81</v>
      </c>
      <c r="L238" t="s">
        <v>102</v>
      </c>
      <c r="M238" s="78">
        <v>3.5000000000000003E-2</v>
      </c>
      <c r="N238" s="78">
        <v>3.5299999999999998E-2</v>
      </c>
      <c r="O238" s="77">
        <v>4626.16</v>
      </c>
      <c r="P238" s="77">
        <v>100.43</v>
      </c>
      <c r="Q238" s="77">
        <v>0</v>
      </c>
      <c r="R238" s="77">
        <v>4.6460524879999996</v>
      </c>
      <c r="S238" s="78">
        <v>0</v>
      </c>
      <c r="T238" s="78">
        <v>1.1000000000000001E-3</v>
      </c>
      <c r="U238" s="78">
        <v>1E-4</v>
      </c>
    </row>
    <row r="239" spans="2:21">
      <c r="B239" t="s">
        <v>902</v>
      </c>
      <c r="C239" t="s">
        <v>903</v>
      </c>
      <c r="D239" t="s">
        <v>100</v>
      </c>
      <c r="E239" t="s">
        <v>123</v>
      </c>
      <c r="F239" t="s">
        <v>773</v>
      </c>
      <c r="G239" t="s">
        <v>445</v>
      </c>
      <c r="H239" t="s">
        <v>462</v>
      </c>
      <c r="I239" t="s">
        <v>150</v>
      </c>
      <c r="J239" t="s">
        <v>323</v>
      </c>
      <c r="K239" s="77">
        <v>3.37</v>
      </c>
      <c r="L239" t="s">
        <v>102</v>
      </c>
      <c r="M239" s="78">
        <v>2.6499999999999999E-2</v>
      </c>
      <c r="N239" s="78">
        <v>3.6900000000000002E-2</v>
      </c>
      <c r="O239" s="77">
        <v>11482.95</v>
      </c>
      <c r="P239" s="77">
        <v>96.93</v>
      </c>
      <c r="Q239" s="77">
        <v>0</v>
      </c>
      <c r="R239" s="77">
        <v>11.130423435000001</v>
      </c>
      <c r="S239" s="78">
        <v>0</v>
      </c>
      <c r="T239" s="78">
        <v>2.5999999999999999E-3</v>
      </c>
      <c r="U239" s="78">
        <v>4.0000000000000002E-4</v>
      </c>
    </row>
    <row r="240" spans="2:21">
      <c r="B240" t="s">
        <v>904</v>
      </c>
      <c r="C240" t="s">
        <v>905</v>
      </c>
      <c r="D240" t="s">
        <v>100</v>
      </c>
      <c r="E240" t="s">
        <v>123</v>
      </c>
      <c r="F240" t="s">
        <v>773</v>
      </c>
      <c r="G240" t="s">
        <v>445</v>
      </c>
      <c r="H240" t="s">
        <v>462</v>
      </c>
      <c r="I240" t="s">
        <v>150</v>
      </c>
      <c r="J240" t="s">
        <v>323</v>
      </c>
      <c r="K240" s="77">
        <v>2.95</v>
      </c>
      <c r="L240" t="s">
        <v>102</v>
      </c>
      <c r="M240" s="78">
        <v>4.99E-2</v>
      </c>
      <c r="N240" s="78">
        <v>3.0599999999999999E-2</v>
      </c>
      <c r="O240" s="77">
        <v>5915</v>
      </c>
      <c r="P240" s="77">
        <v>105.76</v>
      </c>
      <c r="Q240" s="77">
        <v>0</v>
      </c>
      <c r="R240" s="77">
        <v>6.2557039999999997</v>
      </c>
      <c r="S240" s="78">
        <v>0</v>
      </c>
      <c r="T240" s="78">
        <v>1.5E-3</v>
      </c>
      <c r="U240" s="78">
        <v>2.0000000000000001E-4</v>
      </c>
    </row>
    <row r="241" spans="2:21">
      <c r="B241" t="s">
        <v>906</v>
      </c>
      <c r="C241" t="s">
        <v>907</v>
      </c>
      <c r="D241" t="s">
        <v>100</v>
      </c>
      <c r="E241" t="s">
        <v>123</v>
      </c>
      <c r="F241" t="s">
        <v>469</v>
      </c>
      <c r="G241" t="s">
        <v>470</v>
      </c>
      <c r="H241" t="s">
        <v>471</v>
      </c>
      <c r="I241" t="s">
        <v>206</v>
      </c>
      <c r="J241" t="s">
        <v>323</v>
      </c>
      <c r="K241" s="77">
        <v>1.91</v>
      </c>
      <c r="L241" t="s">
        <v>102</v>
      </c>
      <c r="M241" s="78">
        <v>6.2300000000000001E-2</v>
      </c>
      <c r="N241" s="78">
        <v>2.53E-2</v>
      </c>
      <c r="O241" s="77">
        <v>9734.17</v>
      </c>
      <c r="P241" s="77">
        <v>107.1</v>
      </c>
      <c r="Q241" s="77">
        <v>2.1901899999999999</v>
      </c>
      <c r="R241" s="77">
        <v>12.615486069999999</v>
      </c>
      <c r="S241" s="78">
        <v>0</v>
      </c>
      <c r="T241" s="78">
        <v>3.0000000000000001E-3</v>
      </c>
      <c r="U241" s="78">
        <v>4.0000000000000002E-4</v>
      </c>
    </row>
    <row r="242" spans="2:21">
      <c r="B242" t="s">
        <v>908</v>
      </c>
      <c r="C242" t="s">
        <v>909</v>
      </c>
      <c r="D242" t="s">
        <v>100</v>
      </c>
      <c r="E242" t="s">
        <v>123</v>
      </c>
      <c r="F242" t="s">
        <v>469</v>
      </c>
      <c r="G242" t="s">
        <v>470</v>
      </c>
      <c r="H242" t="s">
        <v>471</v>
      </c>
      <c r="I242" t="s">
        <v>206</v>
      </c>
      <c r="J242" t="s">
        <v>323</v>
      </c>
      <c r="K242" s="77">
        <v>5.52</v>
      </c>
      <c r="L242" t="s">
        <v>102</v>
      </c>
      <c r="M242" s="78">
        <v>2.8000000000000001E-2</v>
      </c>
      <c r="N242" s="78">
        <v>3.7499999999999999E-2</v>
      </c>
      <c r="O242" s="77">
        <v>12163</v>
      </c>
      <c r="P242" s="77">
        <v>96.22</v>
      </c>
      <c r="Q242" s="77">
        <v>0</v>
      </c>
      <c r="R242" s="77">
        <v>11.703238600000001</v>
      </c>
      <c r="S242" s="78">
        <v>0</v>
      </c>
      <c r="T242" s="78">
        <v>2.7000000000000001E-3</v>
      </c>
      <c r="U242" s="78">
        <v>4.0000000000000002E-4</v>
      </c>
    </row>
    <row r="243" spans="2:21">
      <c r="B243" t="s">
        <v>910</v>
      </c>
      <c r="C243" t="s">
        <v>911</v>
      </c>
      <c r="D243" t="s">
        <v>100</v>
      </c>
      <c r="E243" t="s">
        <v>123</v>
      </c>
      <c r="F243" t="s">
        <v>476</v>
      </c>
      <c r="G243" t="s">
        <v>348</v>
      </c>
      <c r="H243" t="s">
        <v>477</v>
      </c>
      <c r="I243" t="s">
        <v>206</v>
      </c>
      <c r="J243" t="s">
        <v>323</v>
      </c>
      <c r="K243" s="77">
        <v>5.2</v>
      </c>
      <c r="L243" t="s">
        <v>102</v>
      </c>
      <c r="M243" s="78">
        <v>2.5000000000000001E-2</v>
      </c>
      <c r="N243" s="78">
        <v>3.6900000000000002E-2</v>
      </c>
      <c r="O243" s="77">
        <v>20132</v>
      </c>
      <c r="P243" s="77">
        <v>94.4</v>
      </c>
      <c r="Q243" s="77">
        <v>0</v>
      </c>
      <c r="R243" s="77">
        <v>19.004608000000001</v>
      </c>
      <c r="S243" s="78">
        <v>0</v>
      </c>
      <c r="T243" s="78">
        <v>4.4999999999999997E-3</v>
      </c>
      <c r="U243" s="78">
        <v>5.9999999999999995E-4</v>
      </c>
    </row>
    <row r="244" spans="2:21">
      <c r="B244" t="s">
        <v>912</v>
      </c>
      <c r="C244" t="s">
        <v>913</v>
      </c>
      <c r="D244" t="s">
        <v>100</v>
      </c>
      <c r="E244" t="s">
        <v>123</v>
      </c>
      <c r="F244" t="s">
        <v>814</v>
      </c>
      <c r="G244" t="s">
        <v>495</v>
      </c>
      <c r="H244" t="s">
        <v>914</v>
      </c>
      <c r="I244" t="s">
        <v>150</v>
      </c>
      <c r="J244" t="s">
        <v>323</v>
      </c>
      <c r="K244" s="77">
        <v>1.1200000000000001</v>
      </c>
      <c r="L244" t="s">
        <v>102</v>
      </c>
      <c r="M244" s="78">
        <v>4.5999999999999999E-2</v>
      </c>
      <c r="N244" s="78">
        <v>2.3400000000000001E-2</v>
      </c>
      <c r="O244" s="77">
        <v>17698.759999999998</v>
      </c>
      <c r="P244" s="77">
        <v>103.69</v>
      </c>
      <c r="Q244" s="77">
        <v>0</v>
      </c>
      <c r="R244" s="77">
        <v>18.351844243999999</v>
      </c>
      <c r="S244" s="78">
        <v>0</v>
      </c>
      <c r="T244" s="78">
        <v>4.3E-3</v>
      </c>
      <c r="U244" s="78">
        <v>5.9999999999999995E-4</v>
      </c>
    </row>
    <row r="245" spans="2:21">
      <c r="B245" t="s">
        <v>915</v>
      </c>
      <c r="C245" t="s">
        <v>916</v>
      </c>
      <c r="D245" t="s">
        <v>100</v>
      </c>
      <c r="E245" t="s">
        <v>123</v>
      </c>
      <c r="F245" t="s">
        <v>917</v>
      </c>
      <c r="G245" t="s">
        <v>445</v>
      </c>
      <c r="H245" t="s">
        <v>477</v>
      </c>
      <c r="I245" t="s">
        <v>206</v>
      </c>
      <c r="J245" t="s">
        <v>323</v>
      </c>
      <c r="K245" s="77">
        <v>1.97</v>
      </c>
      <c r="L245" t="s">
        <v>102</v>
      </c>
      <c r="M245" s="78">
        <v>6.5000000000000002E-2</v>
      </c>
      <c r="N245" s="78">
        <v>6.0400000000000002E-2</v>
      </c>
      <c r="O245" s="77">
        <v>5545.03</v>
      </c>
      <c r="P245" s="77">
        <v>102.65</v>
      </c>
      <c r="Q245" s="77">
        <v>0</v>
      </c>
      <c r="R245" s="77">
        <v>5.6919732950000004</v>
      </c>
      <c r="S245" s="78">
        <v>0</v>
      </c>
      <c r="T245" s="78">
        <v>1.2999999999999999E-3</v>
      </c>
      <c r="U245" s="78">
        <v>2.0000000000000001E-4</v>
      </c>
    </row>
    <row r="246" spans="2:21">
      <c r="B246" t="s">
        <v>918</v>
      </c>
      <c r="C246" t="s">
        <v>919</v>
      </c>
      <c r="D246" t="s">
        <v>100</v>
      </c>
      <c r="E246" t="s">
        <v>123</v>
      </c>
      <c r="F246" t="s">
        <v>920</v>
      </c>
      <c r="G246" t="s">
        <v>445</v>
      </c>
      <c r="H246" t="s">
        <v>477</v>
      </c>
      <c r="I246" t="s">
        <v>206</v>
      </c>
      <c r="J246" t="s">
        <v>323</v>
      </c>
      <c r="K246" s="77">
        <v>1.98</v>
      </c>
      <c r="L246" t="s">
        <v>102</v>
      </c>
      <c r="M246" s="78">
        <v>5.3999999999999999E-2</v>
      </c>
      <c r="N246" s="78">
        <v>3.2599999999999997E-2</v>
      </c>
      <c r="O246" s="77">
        <v>3074.46</v>
      </c>
      <c r="P246" s="77">
        <v>105.63</v>
      </c>
      <c r="Q246" s="77">
        <v>0</v>
      </c>
      <c r="R246" s="77">
        <v>3.2475520979999999</v>
      </c>
      <c r="S246" s="78">
        <v>0</v>
      </c>
      <c r="T246" s="78">
        <v>8.0000000000000004E-4</v>
      </c>
      <c r="U246" s="78">
        <v>1E-4</v>
      </c>
    </row>
    <row r="247" spans="2:21">
      <c r="B247" t="s">
        <v>921</v>
      </c>
      <c r="C247" t="s">
        <v>922</v>
      </c>
      <c r="D247" t="s">
        <v>100</v>
      </c>
      <c r="E247" t="s">
        <v>123</v>
      </c>
      <c r="F247" t="s">
        <v>923</v>
      </c>
      <c r="G247" t="s">
        <v>466</v>
      </c>
      <c r="H247" t="s">
        <v>914</v>
      </c>
      <c r="I247" t="s">
        <v>150</v>
      </c>
      <c r="J247" t="s">
        <v>323</v>
      </c>
      <c r="K247" s="77">
        <v>0</v>
      </c>
      <c r="L247" t="s">
        <v>102</v>
      </c>
      <c r="M247" s="78">
        <v>3.2399999999999998E-2</v>
      </c>
      <c r="N247" s="78">
        <v>0</v>
      </c>
      <c r="O247" s="77">
        <v>6952.81</v>
      </c>
      <c r="P247" s="77">
        <v>101.2</v>
      </c>
      <c r="Q247" s="77">
        <v>0</v>
      </c>
      <c r="R247" s="77">
        <v>7.0362437199999999</v>
      </c>
      <c r="S247" s="78">
        <v>0</v>
      </c>
      <c r="T247" s="78">
        <v>1.6999999999999999E-3</v>
      </c>
      <c r="U247" s="78">
        <v>2.0000000000000001E-4</v>
      </c>
    </row>
    <row r="248" spans="2:21">
      <c r="B248" t="s">
        <v>924</v>
      </c>
      <c r="C248" t="s">
        <v>925</v>
      </c>
      <c r="D248" t="s">
        <v>100</v>
      </c>
      <c r="E248" t="s">
        <v>123</v>
      </c>
      <c r="F248" t="s">
        <v>926</v>
      </c>
      <c r="G248" t="s">
        <v>470</v>
      </c>
      <c r="H248" t="s">
        <v>914</v>
      </c>
      <c r="I248" t="s">
        <v>150</v>
      </c>
      <c r="J248" t="s">
        <v>485</v>
      </c>
      <c r="K248" s="77">
        <v>2.74</v>
      </c>
      <c r="L248" t="s">
        <v>102</v>
      </c>
      <c r="M248" s="78">
        <v>7.0000000000000007E-2</v>
      </c>
      <c r="N248" s="78">
        <v>6.9199999999999998E-2</v>
      </c>
      <c r="O248" s="77">
        <v>6406</v>
      </c>
      <c r="P248" s="77">
        <v>100.5</v>
      </c>
      <c r="Q248" s="77">
        <v>0</v>
      </c>
      <c r="R248" s="77">
        <v>6.4380300000000004</v>
      </c>
      <c r="S248" s="78">
        <v>0</v>
      </c>
      <c r="T248" s="78">
        <v>1.5E-3</v>
      </c>
      <c r="U248" s="78">
        <v>2.0000000000000001E-4</v>
      </c>
    </row>
    <row r="249" spans="2:21">
      <c r="B249" t="s">
        <v>927</v>
      </c>
      <c r="C249" t="s">
        <v>928</v>
      </c>
      <c r="D249" t="s">
        <v>100</v>
      </c>
      <c r="E249" t="s">
        <v>123</v>
      </c>
      <c r="F249" t="s">
        <v>857</v>
      </c>
      <c r="G249" t="s">
        <v>445</v>
      </c>
      <c r="H249" t="s">
        <v>477</v>
      </c>
      <c r="I249" t="s">
        <v>206</v>
      </c>
      <c r="J249" t="s">
        <v>323</v>
      </c>
      <c r="K249" s="77">
        <v>1.92</v>
      </c>
      <c r="L249" t="s">
        <v>102</v>
      </c>
      <c r="M249" s="78">
        <v>6.9000000000000006E-2</v>
      </c>
      <c r="N249" s="78">
        <v>6.3399999999999998E-2</v>
      </c>
      <c r="O249" s="77">
        <v>12523.8</v>
      </c>
      <c r="P249" s="77">
        <v>103.83</v>
      </c>
      <c r="Q249" s="77">
        <v>0</v>
      </c>
      <c r="R249" s="77">
        <v>13.00346154</v>
      </c>
      <c r="S249" s="78">
        <v>0</v>
      </c>
      <c r="T249" s="78">
        <v>3.0999999999999999E-3</v>
      </c>
      <c r="U249" s="78">
        <v>4.0000000000000002E-4</v>
      </c>
    </row>
    <row r="250" spans="2:21">
      <c r="B250" t="s">
        <v>929</v>
      </c>
      <c r="C250" t="s">
        <v>930</v>
      </c>
      <c r="D250" t="s">
        <v>100</v>
      </c>
      <c r="E250" t="s">
        <v>123</v>
      </c>
      <c r="F250" t="s">
        <v>931</v>
      </c>
      <c r="G250" t="s">
        <v>348</v>
      </c>
      <c r="H250" t="s">
        <v>914</v>
      </c>
      <c r="I250" t="s">
        <v>150</v>
      </c>
      <c r="J250" t="s">
        <v>323</v>
      </c>
      <c r="K250" s="77">
        <v>0.74</v>
      </c>
      <c r="L250" t="s">
        <v>102</v>
      </c>
      <c r="M250" s="78">
        <v>4.5499999999999999E-2</v>
      </c>
      <c r="N250" s="78">
        <v>1.6199999999999999E-2</v>
      </c>
      <c r="O250" s="77">
        <v>2767.4</v>
      </c>
      <c r="P250" s="77">
        <v>103.31</v>
      </c>
      <c r="Q250" s="77">
        <v>0</v>
      </c>
      <c r="R250" s="77">
        <v>2.85900094</v>
      </c>
      <c r="S250" s="78">
        <v>0</v>
      </c>
      <c r="T250" s="78">
        <v>6.9999999999999999E-4</v>
      </c>
      <c r="U250" s="78">
        <v>1E-4</v>
      </c>
    </row>
    <row r="251" spans="2:21">
      <c r="B251" t="s">
        <v>932</v>
      </c>
      <c r="C251" t="s">
        <v>933</v>
      </c>
      <c r="D251" t="s">
        <v>100</v>
      </c>
      <c r="E251" t="s">
        <v>123</v>
      </c>
      <c r="F251" t="s">
        <v>931</v>
      </c>
      <c r="G251" t="s">
        <v>348</v>
      </c>
      <c r="H251" t="s">
        <v>914</v>
      </c>
      <c r="I251" t="s">
        <v>150</v>
      </c>
      <c r="J251" t="s">
        <v>323</v>
      </c>
      <c r="K251" s="77">
        <v>2.85</v>
      </c>
      <c r="L251" t="s">
        <v>102</v>
      </c>
      <c r="M251" s="78">
        <v>3.2899999999999999E-2</v>
      </c>
      <c r="N251" s="78">
        <v>2.8199999999999999E-2</v>
      </c>
      <c r="O251" s="77">
        <v>9354.6</v>
      </c>
      <c r="P251" s="77">
        <v>101.4</v>
      </c>
      <c r="Q251" s="77">
        <v>0</v>
      </c>
      <c r="R251" s="77">
        <v>9.4855643999999995</v>
      </c>
      <c r="S251" s="78">
        <v>0</v>
      </c>
      <c r="T251" s="78">
        <v>2.2000000000000001E-3</v>
      </c>
      <c r="U251" s="78">
        <v>2.9999999999999997E-4</v>
      </c>
    </row>
    <row r="252" spans="2:21">
      <c r="B252" t="s">
        <v>934</v>
      </c>
      <c r="C252" t="s">
        <v>935</v>
      </c>
      <c r="D252" t="s">
        <v>100</v>
      </c>
      <c r="E252" t="s">
        <v>123</v>
      </c>
      <c r="F252" t="s">
        <v>931</v>
      </c>
      <c r="G252" t="s">
        <v>348</v>
      </c>
      <c r="H252" t="s">
        <v>914</v>
      </c>
      <c r="I252" t="s">
        <v>150</v>
      </c>
      <c r="J252" t="s">
        <v>323</v>
      </c>
      <c r="K252" s="77">
        <v>1.58</v>
      </c>
      <c r="L252" t="s">
        <v>102</v>
      </c>
      <c r="M252" s="78">
        <v>2.9499999999999998E-2</v>
      </c>
      <c r="N252" s="78">
        <v>3.4700000000000002E-2</v>
      </c>
      <c r="O252" s="77">
        <v>5672.6</v>
      </c>
      <c r="P252" s="77">
        <v>101.73</v>
      </c>
      <c r="Q252" s="77">
        <v>0</v>
      </c>
      <c r="R252" s="77">
        <v>5.7707359800000004</v>
      </c>
      <c r="S252" s="78">
        <v>0</v>
      </c>
      <c r="T252" s="78">
        <v>1.4E-3</v>
      </c>
      <c r="U252" s="78">
        <v>2.0000000000000001E-4</v>
      </c>
    </row>
    <row r="253" spans="2:21">
      <c r="B253" t="s">
        <v>936</v>
      </c>
      <c r="C253" t="s">
        <v>937</v>
      </c>
      <c r="D253" t="s">
        <v>100</v>
      </c>
      <c r="E253" t="s">
        <v>123</v>
      </c>
      <c r="F253" t="s">
        <v>938</v>
      </c>
      <c r="G253" t="s">
        <v>357</v>
      </c>
      <c r="H253" t="s">
        <v>477</v>
      </c>
      <c r="I253" t="s">
        <v>206</v>
      </c>
      <c r="J253" t="s">
        <v>323</v>
      </c>
      <c r="K253" s="77">
        <v>4.29</v>
      </c>
      <c r="L253" t="s">
        <v>102</v>
      </c>
      <c r="M253" s="78">
        <v>2.41E-2</v>
      </c>
      <c r="N253" s="78">
        <v>3.7900000000000003E-2</v>
      </c>
      <c r="O253" s="77">
        <v>3549</v>
      </c>
      <c r="P253" s="77">
        <v>95</v>
      </c>
      <c r="Q253" s="77">
        <v>0</v>
      </c>
      <c r="R253" s="77">
        <v>3.37155</v>
      </c>
      <c r="S253" s="78">
        <v>0</v>
      </c>
      <c r="T253" s="78">
        <v>8.0000000000000004E-4</v>
      </c>
      <c r="U253" s="78">
        <v>1E-4</v>
      </c>
    </row>
    <row r="254" spans="2:21">
      <c r="B254" t="s">
        <v>939</v>
      </c>
      <c r="C254" t="s">
        <v>940</v>
      </c>
      <c r="D254" t="s">
        <v>100</v>
      </c>
      <c r="E254" t="s">
        <v>123</v>
      </c>
      <c r="F254" t="s">
        <v>941</v>
      </c>
      <c r="G254" t="s">
        <v>445</v>
      </c>
      <c r="H254" t="s">
        <v>914</v>
      </c>
      <c r="I254" t="s">
        <v>150</v>
      </c>
      <c r="J254" t="s">
        <v>323</v>
      </c>
      <c r="K254" s="77">
        <v>2.11</v>
      </c>
      <c r="L254" t="s">
        <v>102</v>
      </c>
      <c r="M254" s="78">
        <v>5.5500000000000001E-2</v>
      </c>
      <c r="N254" s="78">
        <v>7.51E-2</v>
      </c>
      <c r="O254" s="77">
        <v>8552.75</v>
      </c>
      <c r="P254" s="77">
        <v>97.39</v>
      </c>
      <c r="Q254" s="77">
        <v>0</v>
      </c>
      <c r="R254" s="77">
        <v>8.3295232250000009</v>
      </c>
      <c r="S254" s="78">
        <v>0</v>
      </c>
      <c r="T254" s="78">
        <v>2E-3</v>
      </c>
      <c r="U254" s="78">
        <v>2.9999999999999997E-4</v>
      </c>
    </row>
    <row r="255" spans="2:21">
      <c r="B255" t="s">
        <v>942</v>
      </c>
      <c r="C255" t="s">
        <v>943</v>
      </c>
      <c r="D255" t="s">
        <v>100</v>
      </c>
      <c r="E255" t="s">
        <v>123</v>
      </c>
      <c r="F255" t="s">
        <v>944</v>
      </c>
      <c r="G255" t="s">
        <v>466</v>
      </c>
      <c r="H255" t="s">
        <v>477</v>
      </c>
      <c r="I255" t="s">
        <v>206</v>
      </c>
      <c r="J255" t="s">
        <v>323</v>
      </c>
      <c r="K255" s="77">
        <v>2.33</v>
      </c>
      <c r="L255" t="s">
        <v>102</v>
      </c>
      <c r="M255" s="78">
        <v>3.15E-2</v>
      </c>
      <c r="N255" s="78">
        <v>4.07E-2</v>
      </c>
      <c r="O255" s="77">
        <v>6507</v>
      </c>
      <c r="P255" s="77">
        <v>98</v>
      </c>
      <c r="Q255" s="77">
        <v>0</v>
      </c>
      <c r="R255" s="77">
        <v>6.3768599999999998</v>
      </c>
      <c r="S255" s="78">
        <v>0</v>
      </c>
      <c r="T255" s="78">
        <v>1.5E-3</v>
      </c>
      <c r="U255" s="78">
        <v>2.0000000000000001E-4</v>
      </c>
    </row>
    <row r="256" spans="2:21">
      <c r="B256" t="s">
        <v>945</v>
      </c>
      <c r="C256" t="s">
        <v>946</v>
      </c>
      <c r="D256" t="s">
        <v>100</v>
      </c>
      <c r="E256" t="s">
        <v>123</v>
      </c>
      <c r="F256" t="s">
        <v>944</v>
      </c>
      <c r="G256" t="s">
        <v>466</v>
      </c>
      <c r="H256" t="s">
        <v>477</v>
      </c>
      <c r="I256" t="s">
        <v>206</v>
      </c>
      <c r="J256" t="s">
        <v>323</v>
      </c>
      <c r="K256" s="77">
        <v>1.8</v>
      </c>
      <c r="L256" t="s">
        <v>102</v>
      </c>
      <c r="M256" s="78">
        <v>4.9000000000000002E-2</v>
      </c>
      <c r="N256" s="78">
        <v>3.6200000000000003E-2</v>
      </c>
      <c r="O256" s="77">
        <v>4495.1499999999996</v>
      </c>
      <c r="P256" s="77">
        <v>103.56</v>
      </c>
      <c r="Q256" s="77">
        <v>0</v>
      </c>
      <c r="R256" s="77">
        <v>4.6551773399999998</v>
      </c>
      <c r="S256" s="78">
        <v>0</v>
      </c>
      <c r="T256" s="78">
        <v>1.1000000000000001E-3</v>
      </c>
      <c r="U256" s="78">
        <v>2.0000000000000001E-4</v>
      </c>
    </row>
    <row r="257" spans="2:21">
      <c r="B257" t="s">
        <v>947</v>
      </c>
      <c r="C257" t="s">
        <v>948</v>
      </c>
      <c r="D257" t="s">
        <v>100</v>
      </c>
      <c r="E257" t="s">
        <v>123</v>
      </c>
      <c r="F257" t="s">
        <v>949</v>
      </c>
      <c r="G257" t="s">
        <v>571</v>
      </c>
      <c r="H257" t="s">
        <v>477</v>
      </c>
      <c r="I257" t="s">
        <v>206</v>
      </c>
      <c r="J257" t="s">
        <v>323</v>
      </c>
      <c r="K257" s="77">
        <v>3.55</v>
      </c>
      <c r="L257" t="s">
        <v>102</v>
      </c>
      <c r="M257" s="78">
        <v>6.5000000000000002E-2</v>
      </c>
      <c r="N257" s="78">
        <v>4.5699999999999998E-2</v>
      </c>
      <c r="O257" s="77">
        <v>13890</v>
      </c>
      <c r="P257" s="77">
        <v>108.75</v>
      </c>
      <c r="Q257" s="77">
        <v>0</v>
      </c>
      <c r="R257" s="77">
        <v>15.105375</v>
      </c>
      <c r="S257" s="78">
        <v>0</v>
      </c>
      <c r="T257" s="78">
        <v>3.5000000000000001E-3</v>
      </c>
      <c r="U257" s="78">
        <v>5.0000000000000001E-4</v>
      </c>
    </row>
    <row r="258" spans="2:21">
      <c r="B258" t="s">
        <v>950</v>
      </c>
      <c r="C258" t="s">
        <v>951</v>
      </c>
      <c r="D258" t="s">
        <v>100</v>
      </c>
      <c r="E258" t="s">
        <v>123</v>
      </c>
      <c r="F258" t="s">
        <v>884</v>
      </c>
      <c r="G258" t="s">
        <v>445</v>
      </c>
      <c r="H258" t="s">
        <v>477</v>
      </c>
      <c r="I258" t="s">
        <v>206</v>
      </c>
      <c r="J258" t="s">
        <v>323</v>
      </c>
      <c r="K258" s="77">
        <v>0.82</v>
      </c>
      <c r="L258" t="s">
        <v>102</v>
      </c>
      <c r="M258" s="78">
        <v>7.2999999999999995E-2</v>
      </c>
      <c r="N258" s="78">
        <v>4.0399999999999998E-2</v>
      </c>
      <c r="O258" s="77">
        <v>3618.24</v>
      </c>
      <c r="P258" s="77">
        <v>103.85</v>
      </c>
      <c r="Q258" s="77">
        <v>0</v>
      </c>
      <c r="R258" s="77">
        <v>3.7575422399999998</v>
      </c>
      <c r="S258" s="78">
        <v>0</v>
      </c>
      <c r="T258" s="78">
        <v>8.9999999999999998E-4</v>
      </c>
      <c r="U258" s="78">
        <v>1E-4</v>
      </c>
    </row>
    <row r="259" spans="2:21">
      <c r="B259" t="s">
        <v>952</v>
      </c>
      <c r="C259" t="s">
        <v>953</v>
      </c>
      <c r="D259" t="s">
        <v>100</v>
      </c>
      <c r="E259" t="s">
        <v>123</v>
      </c>
      <c r="F259" t="s">
        <v>884</v>
      </c>
      <c r="G259" t="s">
        <v>445</v>
      </c>
      <c r="H259" t="s">
        <v>477</v>
      </c>
      <c r="I259" t="s">
        <v>206</v>
      </c>
      <c r="J259" t="s">
        <v>323</v>
      </c>
      <c r="K259" s="77">
        <v>1.73</v>
      </c>
      <c r="L259" t="s">
        <v>102</v>
      </c>
      <c r="M259" s="78">
        <v>6.8000000000000005E-2</v>
      </c>
      <c r="N259" s="78">
        <v>4.41E-2</v>
      </c>
      <c r="O259" s="77">
        <v>3478.06</v>
      </c>
      <c r="P259" s="77">
        <v>105.3</v>
      </c>
      <c r="Q259" s="77">
        <v>0</v>
      </c>
      <c r="R259" s="77">
        <v>3.6623971800000001</v>
      </c>
      <c r="S259" s="78">
        <v>0</v>
      </c>
      <c r="T259" s="78">
        <v>8.9999999999999998E-4</v>
      </c>
      <c r="U259" s="78">
        <v>1E-4</v>
      </c>
    </row>
    <row r="260" spans="2:21">
      <c r="B260" t="s">
        <v>954</v>
      </c>
      <c r="C260" t="s">
        <v>955</v>
      </c>
      <c r="D260" t="s">
        <v>100</v>
      </c>
      <c r="E260" t="s">
        <v>123</v>
      </c>
      <c r="F260" t="s">
        <v>956</v>
      </c>
      <c r="G260" t="s">
        <v>957</v>
      </c>
      <c r="H260" t="s">
        <v>914</v>
      </c>
      <c r="I260" t="s">
        <v>150</v>
      </c>
      <c r="J260" t="s">
        <v>497</v>
      </c>
      <c r="K260" s="77">
        <v>2.39</v>
      </c>
      <c r="L260" t="s">
        <v>102</v>
      </c>
      <c r="M260" s="78">
        <v>3.2500000000000001E-2</v>
      </c>
      <c r="N260" s="78">
        <v>2.63E-2</v>
      </c>
      <c r="O260" s="77">
        <v>8836.06</v>
      </c>
      <c r="P260" s="77">
        <v>102.3</v>
      </c>
      <c r="Q260" s="77">
        <v>0</v>
      </c>
      <c r="R260" s="77">
        <v>9.0392893799999996</v>
      </c>
      <c r="S260" s="78">
        <v>0</v>
      </c>
      <c r="T260" s="78">
        <v>2.0999999999999999E-3</v>
      </c>
      <c r="U260" s="78">
        <v>2.9999999999999997E-4</v>
      </c>
    </row>
    <row r="261" spans="2:21">
      <c r="B261" t="s">
        <v>958</v>
      </c>
      <c r="C261" t="s">
        <v>959</v>
      </c>
      <c r="D261" t="s">
        <v>100</v>
      </c>
      <c r="E261" t="s">
        <v>123</v>
      </c>
      <c r="F261" t="s">
        <v>956</v>
      </c>
      <c r="G261" t="s">
        <v>957</v>
      </c>
      <c r="H261" t="s">
        <v>914</v>
      </c>
      <c r="I261" t="s">
        <v>150</v>
      </c>
      <c r="J261" t="s">
        <v>497</v>
      </c>
      <c r="K261" s="77">
        <v>4.45</v>
      </c>
      <c r="L261" t="s">
        <v>102</v>
      </c>
      <c r="M261" s="78">
        <v>2.9100000000000001E-2</v>
      </c>
      <c r="N261" s="78">
        <v>4.4400000000000002E-2</v>
      </c>
      <c r="O261" s="77">
        <v>16441.95</v>
      </c>
      <c r="P261" s="77">
        <v>93.87</v>
      </c>
      <c r="Q261" s="77">
        <v>0</v>
      </c>
      <c r="R261" s="77">
        <v>15.434058465</v>
      </c>
      <c r="S261" s="78">
        <v>0</v>
      </c>
      <c r="T261" s="78">
        <v>3.5999999999999999E-3</v>
      </c>
      <c r="U261" s="78">
        <v>5.0000000000000001E-4</v>
      </c>
    </row>
    <row r="262" spans="2:21">
      <c r="B262" t="s">
        <v>960</v>
      </c>
      <c r="C262" t="s">
        <v>961</v>
      </c>
      <c r="D262" t="s">
        <v>100</v>
      </c>
      <c r="E262" t="s">
        <v>123</v>
      </c>
      <c r="F262" t="s">
        <v>962</v>
      </c>
      <c r="G262" t="s">
        <v>445</v>
      </c>
      <c r="H262" t="s">
        <v>477</v>
      </c>
      <c r="I262" t="s">
        <v>206</v>
      </c>
      <c r="J262" t="s">
        <v>323</v>
      </c>
      <c r="K262" s="77">
        <v>2.42</v>
      </c>
      <c r="L262" t="s">
        <v>102</v>
      </c>
      <c r="M262" s="78">
        <v>5.0999999999999997E-2</v>
      </c>
      <c r="N262" s="78">
        <v>5.7599999999999998E-2</v>
      </c>
      <c r="O262" s="77">
        <v>5801.74</v>
      </c>
      <c r="P262" s="77">
        <v>98.62</v>
      </c>
      <c r="Q262" s="77">
        <v>1.22193</v>
      </c>
      <c r="R262" s="77">
        <v>6.9436059879999998</v>
      </c>
      <c r="S262" s="78">
        <v>0</v>
      </c>
      <c r="T262" s="78">
        <v>1.6000000000000001E-3</v>
      </c>
      <c r="U262" s="78">
        <v>2.0000000000000001E-4</v>
      </c>
    </row>
    <row r="263" spans="2:21">
      <c r="B263" t="s">
        <v>963</v>
      </c>
      <c r="C263" t="s">
        <v>964</v>
      </c>
      <c r="D263" t="s">
        <v>100</v>
      </c>
      <c r="E263" t="s">
        <v>123</v>
      </c>
      <c r="F263" t="s">
        <v>965</v>
      </c>
      <c r="G263" t="s">
        <v>445</v>
      </c>
      <c r="H263" t="s">
        <v>477</v>
      </c>
      <c r="I263" t="s">
        <v>206</v>
      </c>
      <c r="J263" t="s">
        <v>323</v>
      </c>
      <c r="K263" s="77">
        <v>2.3199999999999998</v>
      </c>
      <c r="L263" t="s">
        <v>102</v>
      </c>
      <c r="M263" s="78">
        <v>6.6000000000000003E-2</v>
      </c>
      <c r="N263" s="78">
        <v>5.5899999999999998E-2</v>
      </c>
      <c r="O263" s="77">
        <v>4040.13</v>
      </c>
      <c r="P263" s="77">
        <v>103</v>
      </c>
      <c r="Q263" s="77">
        <v>0</v>
      </c>
      <c r="R263" s="77">
        <v>4.1613338999999998</v>
      </c>
      <c r="S263" s="78">
        <v>0</v>
      </c>
      <c r="T263" s="78">
        <v>1E-3</v>
      </c>
      <c r="U263" s="78">
        <v>1E-4</v>
      </c>
    </row>
    <row r="264" spans="2:21">
      <c r="B264" t="s">
        <v>966</v>
      </c>
      <c r="C264" t="s">
        <v>967</v>
      </c>
      <c r="D264" t="s">
        <v>100</v>
      </c>
      <c r="E264" t="s">
        <v>123</v>
      </c>
      <c r="F264" t="s">
        <v>968</v>
      </c>
      <c r="G264" t="s">
        <v>470</v>
      </c>
      <c r="H264" t="s">
        <v>914</v>
      </c>
      <c r="I264" t="s">
        <v>150</v>
      </c>
      <c r="J264" t="s">
        <v>323</v>
      </c>
      <c r="K264" s="77">
        <v>4.37</v>
      </c>
      <c r="L264" t="s">
        <v>102</v>
      </c>
      <c r="M264" s="78">
        <v>2.5000000000000001E-2</v>
      </c>
      <c r="N264" s="78">
        <v>3.7600000000000001E-2</v>
      </c>
      <c r="O264" s="77">
        <v>4018.3</v>
      </c>
      <c r="P264" s="77">
        <v>95.4</v>
      </c>
      <c r="Q264" s="77">
        <v>0</v>
      </c>
      <c r="R264" s="77">
        <v>3.8334581999999999</v>
      </c>
      <c r="S264" s="78">
        <v>0</v>
      </c>
      <c r="T264" s="78">
        <v>8.9999999999999998E-4</v>
      </c>
      <c r="U264" s="78">
        <v>1E-4</v>
      </c>
    </row>
    <row r="265" spans="2:21">
      <c r="B265" t="s">
        <v>969</v>
      </c>
      <c r="C265" t="s">
        <v>970</v>
      </c>
      <c r="D265" t="s">
        <v>100</v>
      </c>
      <c r="E265" t="s">
        <v>123</v>
      </c>
      <c r="F265" t="s">
        <v>968</v>
      </c>
      <c r="G265" t="s">
        <v>470</v>
      </c>
      <c r="H265" t="s">
        <v>914</v>
      </c>
      <c r="I265" t="s">
        <v>150</v>
      </c>
      <c r="J265" t="s">
        <v>323</v>
      </c>
      <c r="K265" s="77">
        <v>3.03</v>
      </c>
      <c r="L265" t="s">
        <v>102</v>
      </c>
      <c r="M265" s="78">
        <v>2.4E-2</v>
      </c>
      <c r="N265" s="78">
        <v>3.2099999999999997E-2</v>
      </c>
      <c r="O265" s="77">
        <v>3219.12</v>
      </c>
      <c r="P265" s="77">
        <v>98.24</v>
      </c>
      <c r="Q265" s="77">
        <v>0</v>
      </c>
      <c r="R265" s="77">
        <v>3.1624634880000002</v>
      </c>
      <c r="S265" s="78">
        <v>0</v>
      </c>
      <c r="T265" s="78">
        <v>6.9999999999999999E-4</v>
      </c>
      <c r="U265" s="78">
        <v>1E-4</v>
      </c>
    </row>
    <row r="266" spans="2:21">
      <c r="B266" t="s">
        <v>971</v>
      </c>
      <c r="C266" t="s">
        <v>972</v>
      </c>
      <c r="D266" t="s">
        <v>100</v>
      </c>
      <c r="E266" t="s">
        <v>123</v>
      </c>
      <c r="F266" t="s">
        <v>973</v>
      </c>
      <c r="G266" t="s">
        <v>357</v>
      </c>
      <c r="H266" t="s">
        <v>914</v>
      </c>
      <c r="I266" t="s">
        <v>150</v>
      </c>
      <c r="J266" t="s">
        <v>323</v>
      </c>
      <c r="K266" s="77">
        <v>1.78</v>
      </c>
      <c r="L266" t="s">
        <v>102</v>
      </c>
      <c r="M266" s="78">
        <v>4.3499999999999997E-2</v>
      </c>
      <c r="N266" s="78">
        <v>2.7799999999999998E-2</v>
      </c>
      <c r="O266" s="77">
        <v>4345.46</v>
      </c>
      <c r="P266" s="77">
        <v>103.51</v>
      </c>
      <c r="Q266" s="77">
        <v>0</v>
      </c>
      <c r="R266" s="77">
        <v>4.4979856460000001</v>
      </c>
      <c r="S266" s="78">
        <v>0</v>
      </c>
      <c r="T266" s="78">
        <v>1.1000000000000001E-3</v>
      </c>
      <c r="U266" s="78">
        <v>1E-4</v>
      </c>
    </row>
    <row r="267" spans="2:21">
      <c r="B267" t="s">
        <v>974</v>
      </c>
      <c r="C267" t="s">
        <v>975</v>
      </c>
      <c r="D267" t="s">
        <v>100</v>
      </c>
      <c r="E267" t="s">
        <v>123</v>
      </c>
      <c r="F267" t="s">
        <v>973</v>
      </c>
      <c r="G267" t="s">
        <v>357</v>
      </c>
      <c r="H267" t="s">
        <v>914</v>
      </c>
      <c r="I267" t="s">
        <v>150</v>
      </c>
      <c r="J267" t="s">
        <v>323</v>
      </c>
      <c r="K267" s="77">
        <v>4.05</v>
      </c>
      <c r="L267" t="s">
        <v>102</v>
      </c>
      <c r="M267" s="78">
        <v>4.1000000000000002E-2</v>
      </c>
      <c r="N267" s="78">
        <v>4.1399999999999999E-2</v>
      </c>
      <c r="O267" s="77">
        <v>8277.43</v>
      </c>
      <c r="P267" s="77">
        <v>101.71</v>
      </c>
      <c r="Q267" s="77">
        <v>0</v>
      </c>
      <c r="R267" s="77">
        <v>8.4189740529999995</v>
      </c>
      <c r="S267" s="78">
        <v>0</v>
      </c>
      <c r="T267" s="78">
        <v>2E-3</v>
      </c>
      <c r="U267" s="78">
        <v>2.9999999999999997E-4</v>
      </c>
    </row>
    <row r="268" spans="2:21">
      <c r="B268" t="s">
        <v>976</v>
      </c>
      <c r="C268" t="s">
        <v>977</v>
      </c>
      <c r="D268" t="s">
        <v>100</v>
      </c>
      <c r="E268" t="s">
        <v>123</v>
      </c>
      <c r="F268" t="s">
        <v>978</v>
      </c>
      <c r="G268" t="s">
        <v>470</v>
      </c>
      <c r="H268" t="s">
        <v>489</v>
      </c>
      <c r="I268" t="s">
        <v>150</v>
      </c>
      <c r="J268" t="s">
        <v>497</v>
      </c>
      <c r="K268" s="77">
        <v>1.87</v>
      </c>
      <c r="L268" t="s">
        <v>102</v>
      </c>
      <c r="M268" s="78">
        <v>4.7500000000000001E-2</v>
      </c>
      <c r="N268" s="78">
        <v>3.5299999999999998E-2</v>
      </c>
      <c r="O268" s="77">
        <v>5710</v>
      </c>
      <c r="P268" s="77">
        <v>103.5</v>
      </c>
      <c r="Q268" s="77">
        <v>0</v>
      </c>
      <c r="R268" s="77">
        <v>5.9098499999999996</v>
      </c>
      <c r="S268" s="78">
        <v>0</v>
      </c>
      <c r="T268" s="78">
        <v>1.4E-3</v>
      </c>
      <c r="U268" s="78">
        <v>2.0000000000000001E-4</v>
      </c>
    </row>
    <row r="269" spans="2:21">
      <c r="B269" t="s">
        <v>979</v>
      </c>
      <c r="C269" t="s">
        <v>980</v>
      </c>
      <c r="D269" t="s">
        <v>100</v>
      </c>
      <c r="E269" t="s">
        <v>123</v>
      </c>
      <c r="F269" t="s">
        <v>981</v>
      </c>
      <c r="G269" t="s">
        <v>555</v>
      </c>
      <c r="H269" t="s">
        <v>489</v>
      </c>
      <c r="I269" t="s">
        <v>150</v>
      </c>
      <c r="J269" t="s">
        <v>485</v>
      </c>
      <c r="K269" s="77">
        <v>4.05</v>
      </c>
      <c r="L269" t="s">
        <v>102</v>
      </c>
      <c r="M269" s="78">
        <v>3.2000000000000001E-2</v>
      </c>
      <c r="N269" s="78">
        <v>4.9500000000000002E-2</v>
      </c>
      <c r="O269" s="77">
        <v>3384</v>
      </c>
      <c r="P269" s="77">
        <v>93.97</v>
      </c>
      <c r="Q269" s="77">
        <v>0</v>
      </c>
      <c r="R269" s="77">
        <v>3.1799447999999999</v>
      </c>
      <c r="S269" s="78">
        <v>0</v>
      </c>
      <c r="T269" s="78">
        <v>6.9999999999999999E-4</v>
      </c>
      <c r="U269" s="78">
        <v>1E-4</v>
      </c>
    </row>
    <row r="270" spans="2:21">
      <c r="B270" t="s">
        <v>982</v>
      </c>
      <c r="C270" t="s">
        <v>983</v>
      </c>
      <c r="D270" t="s">
        <v>100</v>
      </c>
      <c r="E270" t="s">
        <v>123</v>
      </c>
      <c r="F270" t="s">
        <v>984</v>
      </c>
      <c r="G270" t="s">
        <v>445</v>
      </c>
      <c r="H270" t="s">
        <v>489</v>
      </c>
      <c r="I270" t="s">
        <v>150</v>
      </c>
      <c r="J270" t="s">
        <v>497</v>
      </c>
      <c r="K270" s="77">
        <v>1.41</v>
      </c>
      <c r="L270" t="s">
        <v>102</v>
      </c>
      <c r="M270" s="78">
        <v>4.5999999999999999E-2</v>
      </c>
      <c r="N270" s="78">
        <v>4.4999999999999998E-2</v>
      </c>
      <c r="O270" s="77">
        <v>6117.6</v>
      </c>
      <c r="P270" s="77">
        <v>100.2</v>
      </c>
      <c r="Q270" s="77">
        <v>0</v>
      </c>
      <c r="R270" s="77">
        <v>6.1298351999999996</v>
      </c>
      <c r="S270" s="78">
        <v>0</v>
      </c>
      <c r="T270" s="78">
        <v>1.4E-3</v>
      </c>
      <c r="U270" s="78">
        <v>2.0000000000000001E-4</v>
      </c>
    </row>
    <row r="271" spans="2:21">
      <c r="B271" t="s">
        <v>985</v>
      </c>
      <c r="C271" t="s">
        <v>986</v>
      </c>
      <c r="D271" t="s">
        <v>100</v>
      </c>
      <c r="E271" t="s">
        <v>123</v>
      </c>
      <c r="F271" t="s">
        <v>483</v>
      </c>
      <c r="G271" t="s">
        <v>470</v>
      </c>
      <c r="H271" t="s">
        <v>484</v>
      </c>
      <c r="I271" t="s">
        <v>206</v>
      </c>
      <c r="J271" t="s">
        <v>497</v>
      </c>
      <c r="K271" s="77">
        <v>1.1599999999999999</v>
      </c>
      <c r="L271" t="s">
        <v>102</v>
      </c>
      <c r="M271" s="78">
        <v>0.05</v>
      </c>
      <c r="N271" s="78">
        <v>4.2799999999999998E-2</v>
      </c>
      <c r="O271" s="77">
        <v>4083</v>
      </c>
      <c r="P271" s="77">
        <v>102.1</v>
      </c>
      <c r="Q271" s="77">
        <v>0</v>
      </c>
      <c r="R271" s="77">
        <v>4.1687430000000001</v>
      </c>
      <c r="S271" s="78">
        <v>0</v>
      </c>
      <c r="T271" s="78">
        <v>1E-3</v>
      </c>
      <c r="U271" s="78">
        <v>1E-4</v>
      </c>
    </row>
    <row r="272" spans="2:21">
      <c r="B272" t="s">
        <v>987</v>
      </c>
      <c r="C272" t="s">
        <v>988</v>
      </c>
      <c r="D272" t="s">
        <v>100</v>
      </c>
      <c r="E272" t="s">
        <v>123</v>
      </c>
      <c r="F272" t="s">
        <v>989</v>
      </c>
      <c r="G272" t="s">
        <v>445</v>
      </c>
      <c r="H272" t="s">
        <v>489</v>
      </c>
      <c r="I272" t="s">
        <v>150</v>
      </c>
      <c r="J272" t="s">
        <v>497</v>
      </c>
      <c r="K272" s="77">
        <v>1.85</v>
      </c>
      <c r="L272" t="s">
        <v>102</v>
      </c>
      <c r="M272" s="78">
        <v>3.0499999999999999E-2</v>
      </c>
      <c r="N272" s="78">
        <v>5.9700000000000003E-2</v>
      </c>
      <c r="O272" s="77">
        <v>22079.15</v>
      </c>
      <c r="P272" s="77">
        <v>95.7</v>
      </c>
      <c r="Q272" s="77">
        <v>0</v>
      </c>
      <c r="R272" s="77">
        <v>21.12974655</v>
      </c>
      <c r="S272" s="78">
        <v>0</v>
      </c>
      <c r="T272" s="78">
        <v>5.0000000000000001E-3</v>
      </c>
      <c r="U272" s="78">
        <v>6.9999999999999999E-4</v>
      </c>
    </row>
    <row r="273" spans="2:21">
      <c r="B273" t="s">
        <v>990</v>
      </c>
      <c r="C273" t="s">
        <v>991</v>
      </c>
      <c r="D273" t="s">
        <v>100</v>
      </c>
      <c r="E273" t="s">
        <v>123</v>
      </c>
      <c r="F273" t="s">
        <v>989</v>
      </c>
      <c r="G273" t="s">
        <v>445</v>
      </c>
      <c r="H273" t="s">
        <v>489</v>
      </c>
      <c r="I273" t="s">
        <v>150</v>
      </c>
      <c r="J273" t="s">
        <v>497</v>
      </c>
      <c r="K273" s="77">
        <v>0.25</v>
      </c>
      <c r="L273" t="s">
        <v>102</v>
      </c>
      <c r="M273" s="78">
        <v>4.4499999999999998E-2</v>
      </c>
      <c r="N273" s="78">
        <v>4.8300000000000003E-2</v>
      </c>
      <c r="O273" s="77">
        <v>4650</v>
      </c>
      <c r="P273" s="77">
        <v>101.03</v>
      </c>
      <c r="Q273" s="77">
        <v>0</v>
      </c>
      <c r="R273" s="77">
        <v>4.6978949999999999</v>
      </c>
      <c r="S273" s="78">
        <v>0</v>
      </c>
      <c r="T273" s="78">
        <v>1.1000000000000001E-3</v>
      </c>
      <c r="U273" s="78">
        <v>2.0000000000000001E-4</v>
      </c>
    </row>
    <row r="274" spans="2:21">
      <c r="B274" t="s">
        <v>992</v>
      </c>
      <c r="C274" t="s">
        <v>993</v>
      </c>
      <c r="D274" t="s">
        <v>100</v>
      </c>
      <c r="E274" t="s">
        <v>123</v>
      </c>
      <c r="F274" t="s">
        <v>994</v>
      </c>
      <c r="G274" t="s">
        <v>470</v>
      </c>
      <c r="H274" t="s">
        <v>489</v>
      </c>
      <c r="I274" t="s">
        <v>150</v>
      </c>
      <c r="J274" t="s">
        <v>497</v>
      </c>
      <c r="K274" s="77">
        <v>1.95</v>
      </c>
      <c r="L274" t="s">
        <v>102</v>
      </c>
      <c r="M274" s="78">
        <v>4.3999999999999997E-2</v>
      </c>
      <c r="N274" s="78">
        <v>3.3799999999999997E-2</v>
      </c>
      <c r="O274" s="77">
        <v>5710</v>
      </c>
      <c r="P274" s="77">
        <v>103.12</v>
      </c>
      <c r="Q274" s="77">
        <v>0</v>
      </c>
      <c r="R274" s="77">
        <v>5.8881519999999998</v>
      </c>
      <c r="S274" s="78">
        <v>0</v>
      </c>
      <c r="T274" s="78">
        <v>1.4E-3</v>
      </c>
      <c r="U274" s="78">
        <v>2.0000000000000001E-4</v>
      </c>
    </row>
    <row r="275" spans="2:21">
      <c r="B275" t="s">
        <v>995</v>
      </c>
      <c r="C275" t="s">
        <v>996</v>
      </c>
      <c r="D275" t="s">
        <v>100</v>
      </c>
      <c r="E275" t="s">
        <v>123</v>
      </c>
      <c r="F275" t="s">
        <v>997</v>
      </c>
      <c r="G275" t="s">
        <v>466</v>
      </c>
      <c r="H275" t="s">
        <v>489</v>
      </c>
      <c r="I275" t="s">
        <v>150</v>
      </c>
      <c r="J275" t="s">
        <v>497</v>
      </c>
      <c r="K275" s="77">
        <v>1.2</v>
      </c>
      <c r="L275" t="s">
        <v>102</v>
      </c>
      <c r="M275" s="78">
        <v>3.95E-2</v>
      </c>
      <c r="N275" s="78">
        <v>3.1300000000000001E-2</v>
      </c>
      <c r="O275" s="77">
        <v>3114.4</v>
      </c>
      <c r="P275" s="77">
        <v>101.14</v>
      </c>
      <c r="Q275" s="77">
        <v>0</v>
      </c>
      <c r="R275" s="77">
        <v>3.1499041600000002</v>
      </c>
      <c r="S275" s="78">
        <v>0</v>
      </c>
      <c r="T275" s="78">
        <v>6.9999999999999999E-4</v>
      </c>
      <c r="U275" s="78">
        <v>1E-4</v>
      </c>
    </row>
    <row r="276" spans="2:21">
      <c r="B276" t="s">
        <v>998</v>
      </c>
      <c r="C276" t="s">
        <v>999</v>
      </c>
      <c r="D276" t="s">
        <v>100</v>
      </c>
      <c r="E276" t="s">
        <v>123</v>
      </c>
      <c r="F276" t="s">
        <v>1000</v>
      </c>
      <c r="G276" t="s">
        <v>555</v>
      </c>
      <c r="H276" t="s">
        <v>1001</v>
      </c>
      <c r="I276" t="s">
        <v>150</v>
      </c>
      <c r="J276" t="s">
        <v>497</v>
      </c>
      <c r="K276" s="77">
        <v>2.57</v>
      </c>
      <c r="L276" t="s">
        <v>102</v>
      </c>
      <c r="M276" s="78">
        <v>5.45E-2</v>
      </c>
      <c r="N276" s="78">
        <v>4.4499999999999998E-2</v>
      </c>
      <c r="O276" s="77">
        <v>4391</v>
      </c>
      <c r="P276" s="77">
        <v>103.98</v>
      </c>
      <c r="Q276" s="77">
        <v>0</v>
      </c>
      <c r="R276" s="77">
        <v>4.5657617999999998</v>
      </c>
      <c r="S276" s="78">
        <v>0</v>
      </c>
      <c r="T276" s="78">
        <v>1.1000000000000001E-3</v>
      </c>
      <c r="U276" s="78">
        <v>1E-4</v>
      </c>
    </row>
    <row r="277" spans="2:21">
      <c r="B277" t="s">
        <v>1002</v>
      </c>
      <c r="C277" t="s">
        <v>1003</v>
      </c>
      <c r="D277" t="s">
        <v>100</v>
      </c>
      <c r="E277" t="s">
        <v>123</v>
      </c>
      <c r="F277" t="s">
        <v>1004</v>
      </c>
      <c r="G277" t="s">
        <v>470</v>
      </c>
      <c r="H277" t="s">
        <v>496</v>
      </c>
      <c r="I277" t="s">
        <v>206</v>
      </c>
      <c r="J277" t="s">
        <v>485</v>
      </c>
      <c r="K277" s="77">
        <v>1.92</v>
      </c>
      <c r="L277" t="s">
        <v>102</v>
      </c>
      <c r="M277" s="78">
        <v>4.8000000000000001E-2</v>
      </c>
      <c r="N277" s="78">
        <v>3.5200000000000002E-2</v>
      </c>
      <c r="O277" s="77">
        <v>3835</v>
      </c>
      <c r="P277" s="77">
        <v>102.49</v>
      </c>
      <c r="Q277" s="77">
        <v>0</v>
      </c>
      <c r="R277" s="77">
        <v>3.9304915</v>
      </c>
      <c r="S277" s="78">
        <v>0</v>
      </c>
      <c r="T277" s="78">
        <v>8.9999999999999998E-4</v>
      </c>
      <c r="U277" s="78">
        <v>1E-4</v>
      </c>
    </row>
    <row r="278" spans="2:21">
      <c r="B278" t="s">
        <v>1005</v>
      </c>
      <c r="C278" t="s">
        <v>1006</v>
      </c>
      <c r="D278" t="s">
        <v>100</v>
      </c>
      <c r="E278" t="s">
        <v>123</v>
      </c>
      <c r="F278" t="s">
        <v>1007</v>
      </c>
      <c r="G278" t="s">
        <v>445</v>
      </c>
      <c r="H278" t="s">
        <v>1001</v>
      </c>
      <c r="I278" t="s">
        <v>150</v>
      </c>
      <c r="J278" t="s">
        <v>497</v>
      </c>
      <c r="K278" s="77">
        <v>1.53</v>
      </c>
      <c r="L278" t="s">
        <v>102</v>
      </c>
      <c r="M278" s="78">
        <v>6.6500000000000004E-2</v>
      </c>
      <c r="N278" s="78">
        <v>6.9599999999999995E-2</v>
      </c>
      <c r="O278" s="77">
        <v>7826.16</v>
      </c>
      <c r="P278" s="77">
        <v>102.45</v>
      </c>
      <c r="Q278" s="77">
        <v>0</v>
      </c>
      <c r="R278" s="77">
        <v>8.0179009200000007</v>
      </c>
      <c r="S278" s="78">
        <v>0</v>
      </c>
      <c r="T278" s="78">
        <v>1.9E-3</v>
      </c>
      <c r="U278" s="78">
        <v>2.9999999999999997E-4</v>
      </c>
    </row>
    <row r="279" spans="2:21">
      <c r="B279" t="s">
        <v>1008</v>
      </c>
      <c r="C279" t="s">
        <v>1009</v>
      </c>
      <c r="D279" t="s">
        <v>100</v>
      </c>
      <c r="E279" t="s">
        <v>123</v>
      </c>
      <c r="F279" t="s">
        <v>494</v>
      </c>
      <c r="G279" t="s">
        <v>495</v>
      </c>
      <c r="H279" t="s">
        <v>496</v>
      </c>
      <c r="I279" t="s">
        <v>206</v>
      </c>
      <c r="J279" t="s">
        <v>497</v>
      </c>
      <c r="K279" s="77">
        <v>2.56</v>
      </c>
      <c r="L279" t="s">
        <v>102</v>
      </c>
      <c r="M279" s="78">
        <v>4.8000000000000001E-2</v>
      </c>
      <c r="N279" s="78">
        <v>3.8100000000000002E-2</v>
      </c>
      <c r="O279" s="77">
        <v>19514.060000000001</v>
      </c>
      <c r="P279" s="77">
        <v>103.81</v>
      </c>
      <c r="Q279" s="77">
        <v>0</v>
      </c>
      <c r="R279" s="77">
        <v>20.257545686</v>
      </c>
      <c r="S279" s="78">
        <v>0</v>
      </c>
      <c r="T279" s="78">
        <v>4.7999999999999996E-3</v>
      </c>
      <c r="U279" s="78">
        <v>6.9999999999999999E-4</v>
      </c>
    </row>
    <row r="280" spans="2:21">
      <c r="B280" t="s">
        <v>1010</v>
      </c>
      <c r="C280" t="s">
        <v>1011</v>
      </c>
      <c r="D280" t="s">
        <v>100</v>
      </c>
      <c r="E280" t="s">
        <v>123</v>
      </c>
      <c r="F280" t="s">
        <v>494</v>
      </c>
      <c r="G280" t="s">
        <v>495</v>
      </c>
      <c r="H280" t="s">
        <v>496</v>
      </c>
      <c r="I280" t="s">
        <v>206</v>
      </c>
      <c r="J280" t="s">
        <v>485</v>
      </c>
      <c r="K280" s="77">
        <v>4.34</v>
      </c>
      <c r="L280" t="s">
        <v>102</v>
      </c>
      <c r="M280" s="78">
        <v>3.4000000000000002E-2</v>
      </c>
      <c r="N280" s="78">
        <v>4.2700000000000002E-2</v>
      </c>
      <c r="O280" s="77">
        <v>11280</v>
      </c>
      <c r="P280" s="77">
        <v>97.35</v>
      </c>
      <c r="Q280" s="77">
        <v>0</v>
      </c>
      <c r="R280" s="77">
        <v>10.98108</v>
      </c>
      <c r="S280" s="78">
        <v>0</v>
      </c>
      <c r="T280" s="78">
        <v>2.5999999999999999E-3</v>
      </c>
      <c r="U280" s="78">
        <v>4.0000000000000002E-4</v>
      </c>
    </row>
    <row r="281" spans="2:21">
      <c r="B281" t="s">
        <v>1012</v>
      </c>
      <c r="C281" t="s">
        <v>1013</v>
      </c>
      <c r="D281" t="s">
        <v>100</v>
      </c>
      <c r="E281" t="s">
        <v>123</v>
      </c>
      <c r="F281" t="s">
        <v>1014</v>
      </c>
      <c r="G281" t="s">
        <v>445</v>
      </c>
      <c r="H281" t="s">
        <v>496</v>
      </c>
      <c r="I281" t="s">
        <v>206</v>
      </c>
      <c r="J281" t="s">
        <v>497</v>
      </c>
      <c r="K281" s="77">
        <v>1.1100000000000001</v>
      </c>
      <c r="L281" t="s">
        <v>102</v>
      </c>
      <c r="M281" s="78">
        <v>5.7000000000000002E-2</v>
      </c>
      <c r="N281" s="78">
        <v>0.11559999999999999</v>
      </c>
      <c r="O281" s="77">
        <v>7290.67</v>
      </c>
      <c r="P281" s="77">
        <v>96.02</v>
      </c>
      <c r="Q281" s="77">
        <v>0</v>
      </c>
      <c r="R281" s="77">
        <v>7.000501334</v>
      </c>
      <c r="S281" s="78">
        <v>0</v>
      </c>
      <c r="T281" s="78">
        <v>1.6000000000000001E-3</v>
      </c>
      <c r="U281" s="78">
        <v>2.0000000000000001E-4</v>
      </c>
    </row>
    <row r="282" spans="2:21">
      <c r="B282" t="s">
        <v>1015</v>
      </c>
      <c r="C282" t="s">
        <v>1016</v>
      </c>
      <c r="D282" t="s">
        <v>100</v>
      </c>
      <c r="E282" t="s">
        <v>123</v>
      </c>
      <c r="F282" t="s">
        <v>1017</v>
      </c>
      <c r="G282" t="s">
        <v>445</v>
      </c>
      <c r="H282" t="s">
        <v>496</v>
      </c>
      <c r="I282" t="s">
        <v>206</v>
      </c>
      <c r="J282" t="s">
        <v>497</v>
      </c>
      <c r="K282" s="77">
        <v>2.1800000000000002</v>
      </c>
      <c r="L282" t="s">
        <v>102</v>
      </c>
      <c r="M282" s="78">
        <v>7.0000000000000007E-2</v>
      </c>
      <c r="N282" s="78">
        <v>0.10589999999999999</v>
      </c>
      <c r="O282" s="77">
        <v>5899.17</v>
      </c>
      <c r="P282" s="77">
        <v>96.16</v>
      </c>
      <c r="Q282" s="77">
        <v>0</v>
      </c>
      <c r="R282" s="77">
        <v>5.6726418719999998</v>
      </c>
      <c r="S282" s="78">
        <v>0</v>
      </c>
      <c r="T282" s="78">
        <v>1.2999999999999999E-3</v>
      </c>
      <c r="U282" s="78">
        <v>2.0000000000000001E-4</v>
      </c>
    </row>
    <row r="283" spans="2:21">
      <c r="B283" t="s">
        <v>1018</v>
      </c>
      <c r="C283" t="s">
        <v>1019</v>
      </c>
      <c r="D283" t="s">
        <v>100</v>
      </c>
      <c r="E283" t="s">
        <v>123</v>
      </c>
      <c r="F283" t="s">
        <v>1020</v>
      </c>
      <c r="G283" t="s">
        <v>445</v>
      </c>
      <c r="H283" t="s">
        <v>1021</v>
      </c>
      <c r="I283" t="s">
        <v>150</v>
      </c>
      <c r="J283" t="s">
        <v>1022</v>
      </c>
      <c r="K283" s="77">
        <v>0</v>
      </c>
      <c r="L283" t="s">
        <v>102</v>
      </c>
      <c r="M283" s="78">
        <v>6.8500000000000005E-2</v>
      </c>
      <c r="N283" s="78">
        <v>0</v>
      </c>
      <c r="O283" s="77">
        <v>2230.37</v>
      </c>
      <c r="P283" s="77">
        <v>18.559999999999999</v>
      </c>
      <c r="Q283" s="77">
        <v>0</v>
      </c>
      <c r="R283" s="77">
        <v>0.41395667200000003</v>
      </c>
      <c r="S283" s="78">
        <v>0</v>
      </c>
      <c r="T283" s="78">
        <v>1E-4</v>
      </c>
      <c r="U283" s="78">
        <v>0</v>
      </c>
    </row>
    <row r="284" spans="2:21">
      <c r="B284" s="79" t="s">
        <v>307</v>
      </c>
      <c r="C284" s="16"/>
      <c r="D284" s="16"/>
      <c r="E284" s="16"/>
      <c r="F284" s="16"/>
      <c r="K284" s="81">
        <v>2.85</v>
      </c>
      <c r="N284" s="80">
        <v>4.7399999999999998E-2</v>
      </c>
      <c r="O284" s="81">
        <v>219742.52</v>
      </c>
      <c r="Q284" s="81">
        <v>0</v>
      </c>
      <c r="R284" s="81">
        <v>195.38283366300001</v>
      </c>
      <c r="T284" s="80">
        <v>4.5900000000000003E-2</v>
      </c>
      <c r="U284" s="80">
        <v>6.3E-3</v>
      </c>
    </row>
    <row r="285" spans="2:21">
      <c r="B285" t="s">
        <v>1023</v>
      </c>
      <c r="C285" t="s">
        <v>1024</v>
      </c>
      <c r="D285" t="s">
        <v>100</v>
      </c>
      <c r="E285" t="s">
        <v>123</v>
      </c>
      <c r="F285" t="s">
        <v>537</v>
      </c>
      <c r="G285" t="s">
        <v>531</v>
      </c>
      <c r="H285" t="s">
        <v>378</v>
      </c>
      <c r="I285" t="s">
        <v>206</v>
      </c>
      <c r="J285" t="s">
        <v>485</v>
      </c>
      <c r="K285" s="77">
        <v>3.5</v>
      </c>
      <c r="L285" t="s">
        <v>102</v>
      </c>
      <c r="M285" s="78">
        <v>2.12E-2</v>
      </c>
      <c r="N285" s="78">
        <v>3.2399999999999998E-2</v>
      </c>
      <c r="O285" s="77">
        <v>4512</v>
      </c>
      <c r="P285" s="77">
        <v>93.9</v>
      </c>
      <c r="Q285" s="77">
        <v>0</v>
      </c>
      <c r="R285" s="77">
        <v>4.2367679999999996</v>
      </c>
      <c r="S285" s="78">
        <v>0</v>
      </c>
      <c r="T285" s="78">
        <v>1E-3</v>
      </c>
      <c r="U285" s="78">
        <v>1E-4</v>
      </c>
    </row>
    <row r="286" spans="2:21">
      <c r="B286" t="s">
        <v>1025</v>
      </c>
      <c r="C286" t="s">
        <v>1026</v>
      </c>
      <c r="D286" t="s">
        <v>100</v>
      </c>
      <c r="E286" t="s">
        <v>123</v>
      </c>
      <c r="F286" t="s">
        <v>570</v>
      </c>
      <c r="G286" t="s">
        <v>571</v>
      </c>
      <c r="H286" t="s">
        <v>378</v>
      </c>
      <c r="I286" t="s">
        <v>206</v>
      </c>
      <c r="J286" t="s">
        <v>497</v>
      </c>
      <c r="K286" s="77">
        <v>1.69</v>
      </c>
      <c r="L286" t="s">
        <v>102</v>
      </c>
      <c r="M286" s="78">
        <v>3.49E-2</v>
      </c>
      <c r="N286" s="78">
        <v>3.8899999999999997E-2</v>
      </c>
      <c r="O286" s="77">
        <v>30621.53</v>
      </c>
      <c r="P286" s="77">
        <v>88.88</v>
      </c>
      <c r="Q286" s="77">
        <v>0</v>
      </c>
      <c r="R286" s="77">
        <v>27.216415863999998</v>
      </c>
      <c r="S286" s="78">
        <v>0</v>
      </c>
      <c r="T286" s="78">
        <v>6.4000000000000003E-3</v>
      </c>
      <c r="U286" s="78">
        <v>8.9999999999999998E-4</v>
      </c>
    </row>
    <row r="287" spans="2:21">
      <c r="B287" t="s">
        <v>1027</v>
      </c>
      <c r="C287" t="s">
        <v>1028</v>
      </c>
      <c r="D287" t="s">
        <v>100</v>
      </c>
      <c r="E287" t="s">
        <v>123</v>
      </c>
      <c r="F287" t="s">
        <v>1029</v>
      </c>
      <c r="G287" t="s">
        <v>571</v>
      </c>
      <c r="H287" t="s">
        <v>430</v>
      </c>
      <c r="I287" t="s">
        <v>150</v>
      </c>
      <c r="J287" t="s">
        <v>497</v>
      </c>
      <c r="K287" s="77">
        <v>3.95</v>
      </c>
      <c r="L287" t="s">
        <v>102</v>
      </c>
      <c r="M287" s="78">
        <v>5.4800000000000001E-2</v>
      </c>
      <c r="N287" s="78">
        <v>4.8599999999999997E-2</v>
      </c>
      <c r="O287" s="77">
        <v>6169.47</v>
      </c>
      <c r="P287" s="77">
        <v>94.27</v>
      </c>
      <c r="Q287" s="77">
        <v>0</v>
      </c>
      <c r="R287" s="77">
        <v>5.8159593689999998</v>
      </c>
      <c r="S287" s="78">
        <v>0</v>
      </c>
      <c r="T287" s="78">
        <v>1.4E-3</v>
      </c>
      <c r="U287" s="78">
        <v>2.0000000000000001E-4</v>
      </c>
    </row>
    <row r="288" spans="2:21">
      <c r="B288" t="s">
        <v>1030</v>
      </c>
      <c r="C288" t="s">
        <v>1031</v>
      </c>
      <c r="D288" t="s">
        <v>100</v>
      </c>
      <c r="E288" t="s">
        <v>123</v>
      </c>
      <c r="F288" t="s">
        <v>1032</v>
      </c>
      <c r="G288" t="s">
        <v>445</v>
      </c>
      <c r="H288" t="s">
        <v>430</v>
      </c>
      <c r="I288" t="s">
        <v>150</v>
      </c>
      <c r="J288" t="s">
        <v>497</v>
      </c>
      <c r="K288" s="77">
        <v>4.34</v>
      </c>
      <c r="L288" t="s">
        <v>102</v>
      </c>
      <c r="M288" s="78">
        <v>4.2999999999999997E-2</v>
      </c>
      <c r="N288" s="78">
        <v>7.2599999999999998E-2</v>
      </c>
      <c r="O288" s="77">
        <v>29428.54</v>
      </c>
      <c r="P288" s="77">
        <v>89.48</v>
      </c>
      <c r="Q288" s="77">
        <v>0</v>
      </c>
      <c r="R288" s="77">
        <v>26.332657592</v>
      </c>
      <c r="S288" s="78">
        <v>0</v>
      </c>
      <c r="T288" s="78">
        <v>6.1999999999999998E-3</v>
      </c>
      <c r="U288" s="78">
        <v>8.0000000000000004E-4</v>
      </c>
    </row>
    <row r="289" spans="2:21">
      <c r="B289" t="s">
        <v>1033</v>
      </c>
      <c r="C289" t="s">
        <v>1034</v>
      </c>
      <c r="D289" t="s">
        <v>100</v>
      </c>
      <c r="E289" t="s">
        <v>123</v>
      </c>
      <c r="F289" t="s">
        <v>706</v>
      </c>
      <c r="G289" t="s">
        <v>707</v>
      </c>
      <c r="H289" t="s">
        <v>446</v>
      </c>
      <c r="I289" t="s">
        <v>206</v>
      </c>
      <c r="J289" t="s">
        <v>497</v>
      </c>
      <c r="K289" s="77">
        <v>2.14</v>
      </c>
      <c r="L289" t="s">
        <v>102</v>
      </c>
      <c r="M289" s="78">
        <v>3.9E-2</v>
      </c>
      <c r="N289" s="78">
        <v>3.9399999999999998E-2</v>
      </c>
      <c r="O289" s="77">
        <v>4092</v>
      </c>
      <c r="P289" s="77">
        <v>87.7</v>
      </c>
      <c r="Q289" s="77">
        <v>0</v>
      </c>
      <c r="R289" s="77">
        <v>3.5886840000000002</v>
      </c>
      <c r="S289" s="78">
        <v>0</v>
      </c>
      <c r="T289" s="78">
        <v>8.0000000000000004E-4</v>
      </c>
      <c r="U289" s="78">
        <v>1E-4</v>
      </c>
    </row>
    <row r="290" spans="2:21">
      <c r="B290" t="s">
        <v>1035</v>
      </c>
      <c r="C290" t="s">
        <v>1036</v>
      </c>
      <c r="D290" t="s">
        <v>100</v>
      </c>
      <c r="E290" t="s">
        <v>123</v>
      </c>
      <c r="F290" t="s">
        <v>720</v>
      </c>
      <c r="G290" t="s">
        <v>101</v>
      </c>
      <c r="H290" t="s">
        <v>458</v>
      </c>
      <c r="I290" t="s">
        <v>150</v>
      </c>
      <c r="J290" t="s">
        <v>497</v>
      </c>
      <c r="K290" s="77">
        <v>2.59</v>
      </c>
      <c r="L290" t="s">
        <v>102</v>
      </c>
      <c r="M290" s="78">
        <v>3.85E-2</v>
      </c>
      <c r="N290" s="78">
        <v>3.5299999999999998E-2</v>
      </c>
      <c r="O290" s="77">
        <v>7124.39</v>
      </c>
      <c r="P290" s="77">
        <v>89.4</v>
      </c>
      <c r="Q290" s="77">
        <v>0</v>
      </c>
      <c r="R290" s="77">
        <v>6.3692046600000003</v>
      </c>
      <c r="S290" s="78">
        <v>0</v>
      </c>
      <c r="T290" s="78">
        <v>1.5E-3</v>
      </c>
      <c r="U290" s="78">
        <v>2.0000000000000001E-4</v>
      </c>
    </row>
    <row r="291" spans="2:21">
      <c r="B291" t="s">
        <v>1037</v>
      </c>
      <c r="C291" t="s">
        <v>1038</v>
      </c>
      <c r="D291" t="s">
        <v>100</v>
      </c>
      <c r="E291" t="s">
        <v>123</v>
      </c>
      <c r="F291" t="s">
        <v>1039</v>
      </c>
      <c r="G291" t="s">
        <v>129</v>
      </c>
      <c r="H291" t="s">
        <v>446</v>
      </c>
      <c r="I291" t="s">
        <v>206</v>
      </c>
      <c r="J291" t="s">
        <v>497</v>
      </c>
      <c r="K291" s="77">
        <v>2.15</v>
      </c>
      <c r="L291" t="s">
        <v>102</v>
      </c>
      <c r="M291" s="78">
        <v>3.3700000000000001E-2</v>
      </c>
      <c r="N291" s="78">
        <v>3.73E-2</v>
      </c>
      <c r="O291" s="77">
        <v>7267.6</v>
      </c>
      <c r="P291" s="77">
        <v>90.28</v>
      </c>
      <c r="Q291" s="77">
        <v>0</v>
      </c>
      <c r="R291" s="77">
        <v>6.5611892799999998</v>
      </c>
      <c r="S291" s="78">
        <v>0</v>
      </c>
      <c r="T291" s="78">
        <v>1.5E-3</v>
      </c>
      <c r="U291" s="78">
        <v>2.0000000000000001E-4</v>
      </c>
    </row>
    <row r="292" spans="2:21">
      <c r="B292" t="s">
        <v>1040</v>
      </c>
      <c r="C292" t="s">
        <v>1041</v>
      </c>
      <c r="D292" t="s">
        <v>100</v>
      </c>
      <c r="E292" t="s">
        <v>123</v>
      </c>
      <c r="F292" t="s">
        <v>1042</v>
      </c>
      <c r="G292" t="s">
        <v>571</v>
      </c>
      <c r="H292" t="s">
        <v>458</v>
      </c>
      <c r="I292" t="s">
        <v>150</v>
      </c>
      <c r="J292" t="s">
        <v>497</v>
      </c>
      <c r="K292" s="77">
        <v>4.42</v>
      </c>
      <c r="L292" t="s">
        <v>102</v>
      </c>
      <c r="M292" s="78">
        <v>4.6899999999999997E-2</v>
      </c>
      <c r="N292" s="78">
        <v>5.1299999999999998E-2</v>
      </c>
      <c r="O292" s="77">
        <v>26662.22</v>
      </c>
      <c r="P292" s="77">
        <v>89.07</v>
      </c>
      <c r="Q292" s="77">
        <v>0</v>
      </c>
      <c r="R292" s="77">
        <v>23.748039353999999</v>
      </c>
      <c r="S292" s="78">
        <v>0</v>
      </c>
      <c r="T292" s="78">
        <v>5.5999999999999999E-3</v>
      </c>
      <c r="U292" s="78">
        <v>8.0000000000000004E-4</v>
      </c>
    </row>
    <row r="293" spans="2:21">
      <c r="B293" t="s">
        <v>1043</v>
      </c>
      <c r="C293" t="s">
        <v>1044</v>
      </c>
      <c r="D293" t="s">
        <v>100</v>
      </c>
      <c r="E293" t="s">
        <v>123</v>
      </c>
      <c r="F293" t="s">
        <v>1042</v>
      </c>
      <c r="G293" t="s">
        <v>571</v>
      </c>
      <c r="H293" t="s">
        <v>458</v>
      </c>
      <c r="I293" t="s">
        <v>150</v>
      </c>
      <c r="J293" t="s">
        <v>497</v>
      </c>
      <c r="K293" s="77">
        <v>4.51</v>
      </c>
      <c r="L293" t="s">
        <v>102</v>
      </c>
      <c r="M293" s="78">
        <v>4.6899999999999997E-2</v>
      </c>
      <c r="N293" s="78">
        <v>5.0900000000000001E-2</v>
      </c>
      <c r="O293" s="77">
        <v>30124.55</v>
      </c>
      <c r="P293" s="77">
        <v>90.67</v>
      </c>
      <c r="Q293" s="77">
        <v>0</v>
      </c>
      <c r="R293" s="77">
        <v>27.313929484999999</v>
      </c>
      <c r="S293" s="78">
        <v>0</v>
      </c>
      <c r="T293" s="78">
        <v>6.4000000000000003E-3</v>
      </c>
      <c r="U293" s="78">
        <v>8.9999999999999998E-4</v>
      </c>
    </row>
    <row r="294" spans="2:21">
      <c r="B294" t="s">
        <v>1045</v>
      </c>
      <c r="C294" t="s">
        <v>1046</v>
      </c>
      <c r="D294" t="s">
        <v>100</v>
      </c>
      <c r="E294" t="s">
        <v>123</v>
      </c>
      <c r="F294" t="s">
        <v>850</v>
      </c>
      <c r="G294" t="s">
        <v>348</v>
      </c>
      <c r="H294" t="s">
        <v>471</v>
      </c>
      <c r="I294" t="s">
        <v>206</v>
      </c>
      <c r="J294" t="s">
        <v>497</v>
      </c>
      <c r="K294" s="77">
        <v>2.4300000000000002</v>
      </c>
      <c r="L294" t="s">
        <v>102</v>
      </c>
      <c r="M294" s="78">
        <v>4.7E-2</v>
      </c>
      <c r="N294" s="78">
        <v>4.7600000000000003E-2</v>
      </c>
      <c r="O294" s="77">
        <v>14323.55</v>
      </c>
      <c r="P294" s="77">
        <v>87.02</v>
      </c>
      <c r="Q294" s="77">
        <v>0</v>
      </c>
      <c r="R294" s="77">
        <v>12.464353210000001</v>
      </c>
      <c r="S294" s="78">
        <v>0</v>
      </c>
      <c r="T294" s="78">
        <v>2.8999999999999998E-3</v>
      </c>
      <c r="U294" s="78">
        <v>4.0000000000000002E-4</v>
      </c>
    </row>
    <row r="295" spans="2:21">
      <c r="B295" t="s">
        <v>1047</v>
      </c>
      <c r="C295" t="s">
        <v>1048</v>
      </c>
      <c r="D295" t="s">
        <v>100</v>
      </c>
      <c r="E295" t="s">
        <v>123</v>
      </c>
      <c r="F295" t="s">
        <v>850</v>
      </c>
      <c r="G295" t="s">
        <v>348</v>
      </c>
      <c r="H295" t="s">
        <v>471</v>
      </c>
      <c r="I295" t="s">
        <v>206</v>
      </c>
      <c r="J295" t="s">
        <v>497</v>
      </c>
      <c r="K295" s="77">
        <v>0.73</v>
      </c>
      <c r="L295" t="s">
        <v>102</v>
      </c>
      <c r="M295" s="78">
        <v>6.7000000000000004E-2</v>
      </c>
      <c r="N295" s="78">
        <v>4.2500000000000003E-2</v>
      </c>
      <c r="O295" s="77">
        <v>21882.61</v>
      </c>
      <c r="P295" s="77">
        <v>84.79</v>
      </c>
      <c r="Q295" s="77">
        <v>0</v>
      </c>
      <c r="R295" s="77">
        <v>18.554265018999999</v>
      </c>
      <c r="S295" s="78">
        <v>0</v>
      </c>
      <c r="T295" s="78">
        <v>4.4000000000000003E-3</v>
      </c>
      <c r="U295" s="78">
        <v>5.9999999999999995E-4</v>
      </c>
    </row>
    <row r="296" spans="2:21">
      <c r="B296" t="s">
        <v>1049</v>
      </c>
      <c r="C296" t="s">
        <v>1050</v>
      </c>
      <c r="D296" t="s">
        <v>100</v>
      </c>
      <c r="E296" t="s">
        <v>123</v>
      </c>
      <c r="F296" t="s">
        <v>863</v>
      </c>
      <c r="G296" t="s">
        <v>495</v>
      </c>
      <c r="H296" t="s">
        <v>471</v>
      </c>
      <c r="I296" t="s">
        <v>206</v>
      </c>
      <c r="J296" t="s">
        <v>497</v>
      </c>
      <c r="K296" s="77">
        <v>1.19</v>
      </c>
      <c r="L296" t="s">
        <v>102</v>
      </c>
      <c r="M296" s="78">
        <v>5.2499999999999998E-2</v>
      </c>
      <c r="N296" s="78">
        <v>3.8600000000000002E-2</v>
      </c>
      <c r="O296" s="77">
        <v>21947.25</v>
      </c>
      <c r="P296" s="77">
        <v>85.22</v>
      </c>
      <c r="Q296" s="77">
        <v>0</v>
      </c>
      <c r="R296" s="77">
        <v>18.703446450000001</v>
      </c>
      <c r="S296" s="78">
        <v>0</v>
      </c>
      <c r="T296" s="78">
        <v>4.4000000000000003E-3</v>
      </c>
      <c r="U296" s="78">
        <v>5.9999999999999995E-4</v>
      </c>
    </row>
    <row r="297" spans="2:21">
      <c r="B297" t="s">
        <v>1051</v>
      </c>
      <c r="C297" t="s">
        <v>1052</v>
      </c>
      <c r="D297" t="s">
        <v>100</v>
      </c>
      <c r="E297" t="s">
        <v>123</v>
      </c>
      <c r="F297" t="s">
        <v>863</v>
      </c>
      <c r="G297" t="s">
        <v>495</v>
      </c>
      <c r="H297" t="s">
        <v>471</v>
      </c>
      <c r="I297" t="s">
        <v>206</v>
      </c>
      <c r="J297" t="s">
        <v>497</v>
      </c>
      <c r="K297" s="77">
        <v>2.41</v>
      </c>
      <c r="L297" t="s">
        <v>102</v>
      </c>
      <c r="M297" s="78">
        <v>5.6000000000000001E-2</v>
      </c>
      <c r="N297" s="78">
        <v>3.61E-2</v>
      </c>
      <c r="O297" s="77">
        <v>6710.6</v>
      </c>
      <c r="P297" s="77">
        <v>95.38</v>
      </c>
      <c r="Q297" s="77">
        <v>0</v>
      </c>
      <c r="R297" s="77">
        <v>6.4005702800000002</v>
      </c>
      <c r="S297" s="78">
        <v>0</v>
      </c>
      <c r="T297" s="78">
        <v>1.5E-3</v>
      </c>
      <c r="U297" s="78">
        <v>2.0000000000000001E-4</v>
      </c>
    </row>
    <row r="298" spans="2:21">
      <c r="B298" t="s">
        <v>1053</v>
      </c>
      <c r="C298" t="s">
        <v>1054</v>
      </c>
      <c r="D298" t="s">
        <v>100</v>
      </c>
      <c r="E298" t="s">
        <v>123</v>
      </c>
      <c r="F298" t="s">
        <v>1055</v>
      </c>
      <c r="G298" t="s">
        <v>466</v>
      </c>
      <c r="H298" t="s">
        <v>477</v>
      </c>
      <c r="I298" t="s">
        <v>206</v>
      </c>
      <c r="J298" t="s">
        <v>497</v>
      </c>
      <c r="K298" s="77">
        <v>1.45</v>
      </c>
      <c r="L298" t="s">
        <v>102</v>
      </c>
      <c r="M298" s="78">
        <v>3.8300000000000001E-2</v>
      </c>
      <c r="N298" s="78">
        <v>3.9399999999999998E-2</v>
      </c>
      <c r="O298" s="77">
        <v>8876.2099999999991</v>
      </c>
      <c r="P298" s="77">
        <v>91</v>
      </c>
      <c r="Q298" s="77">
        <v>0</v>
      </c>
      <c r="R298" s="77">
        <v>8.0773510999999996</v>
      </c>
      <c r="S298" s="78">
        <v>0</v>
      </c>
      <c r="T298" s="78">
        <v>1.9E-3</v>
      </c>
      <c r="U298" s="78">
        <v>2.9999999999999997E-4</v>
      </c>
    </row>
    <row r="299" spans="2:21">
      <c r="B299" s="79" t="s">
        <v>1056</v>
      </c>
      <c r="C299" s="16"/>
      <c r="D299" s="16"/>
      <c r="E299" s="16"/>
      <c r="F299" s="16"/>
      <c r="K299" s="81">
        <v>0</v>
      </c>
      <c r="N299" s="80">
        <v>0</v>
      </c>
      <c r="O299" s="81">
        <v>0</v>
      </c>
      <c r="Q299" s="81">
        <v>0</v>
      </c>
      <c r="R299" s="81">
        <v>0</v>
      </c>
      <c r="T299" s="80">
        <v>0</v>
      </c>
      <c r="U299" s="80">
        <v>0</v>
      </c>
    </row>
    <row r="300" spans="2:21">
      <c r="B300" t="s">
        <v>217</v>
      </c>
      <c r="C300" t="s">
        <v>217</v>
      </c>
      <c r="D300" s="16"/>
      <c r="E300" s="16"/>
      <c r="F300" s="16"/>
      <c r="G300" t="s">
        <v>217</v>
      </c>
      <c r="H300" t="s">
        <v>217</v>
      </c>
      <c r="K300" s="77">
        <v>0</v>
      </c>
      <c r="L300" t="s">
        <v>217</v>
      </c>
      <c r="M300" s="78">
        <v>0</v>
      </c>
      <c r="N300" s="78">
        <v>0</v>
      </c>
      <c r="O300" s="77">
        <v>0</v>
      </c>
      <c r="P300" s="77">
        <v>0</v>
      </c>
      <c r="R300" s="77">
        <v>0</v>
      </c>
      <c r="S300" s="78">
        <v>0</v>
      </c>
      <c r="T300" s="78">
        <v>0</v>
      </c>
      <c r="U300" s="78">
        <v>0</v>
      </c>
    </row>
    <row r="301" spans="2:21">
      <c r="B301" s="79" t="s">
        <v>222</v>
      </c>
      <c r="C301" s="16"/>
      <c r="D301" s="16"/>
      <c r="E301" s="16"/>
      <c r="F301" s="16"/>
      <c r="K301" s="81">
        <v>0</v>
      </c>
      <c r="N301" s="80">
        <v>0</v>
      </c>
      <c r="O301" s="81">
        <v>0</v>
      </c>
      <c r="Q301" s="81">
        <v>0</v>
      </c>
      <c r="R301" s="81">
        <v>0</v>
      </c>
      <c r="T301" s="80">
        <v>0</v>
      </c>
      <c r="U301" s="80">
        <v>0</v>
      </c>
    </row>
    <row r="302" spans="2:21">
      <c r="B302" s="79" t="s">
        <v>308</v>
      </c>
      <c r="C302" s="16"/>
      <c r="D302" s="16"/>
      <c r="E302" s="16"/>
      <c r="F302" s="16"/>
      <c r="K302" s="81">
        <v>0</v>
      </c>
      <c r="N302" s="80">
        <v>0</v>
      </c>
      <c r="O302" s="81">
        <v>0</v>
      </c>
      <c r="Q302" s="81">
        <v>0</v>
      </c>
      <c r="R302" s="81">
        <v>0</v>
      </c>
      <c r="T302" s="80">
        <v>0</v>
      </c>
      <c r="U302" s="80">
        <v>0</v>
      </c>
    </row>
    <row r="303" spans="2:21">
      <c r="B303" t="s">
        <v>217</v>
      </c>
      <c r="C303" t="s">
        <v>217</v>
      </c>
      <c r="D303" s="16"/>
      <c r="E303" s="16"/>
      <c r="F303" s="16"/>
      <c r="G303" t="s">
        <v>217</v>
      </c>
      <c r="H303" t="s">
        <v>217</v>
      </c>
      <c r="K303" s="77">
        <v>0</v>
      </c>
      <c r="L303" t="s">
        <v>217</v>
      </c>
      <c r="M303" s="78">
        <v>0</v>
      </c>
      <c r="N303" s="78">
        <v>0</v>
      </c>
      <c r="O303" s="77">
        <v>0</v>
      </c>
      <c r="P303" s="77">
        <v>0</v>
      </c>
      <c r="R303" s="77">
        <v>0</v>
      </c>
      <c r="S303" s="78">
        <v>0</v>
      </c>
      <c r="T303" s="78">
        <v>0</v>
      </c>
      <c r="U303" s="78">
        <v>0</v>
      </c>
    </row>
    <row r="304" spans="2:21">
      <c r="B304" s="79" t="s">
        <v>309</v>
      </c>
      <c r="C304" s="16"/>
      <c r="D304" s="16"/>
      <c r="E304" s="16"/>
      <c r="F304" s="16"/>
      <c r="K304" s="81">
        <v>0</v>
      </c>
      <c r="N304" s="80">
        <v>0</v>
      </c>
      <c r="O304" s="81">
        <v>0</v>
      </c>
      <c r="Q304" s="81">
        <v>0</v>
      </c>
      <c r="R304" s="81">
        <v>0</v>
      </c>
      <c r="T304" s="80">
        <v>0</v>
      </c>
      <c r="U304" s="80">
        <v>0</v>
      </c>
    </row>
    <row r="305" spans="2:21">
      <c r="B305" t="s">
        <v>217</v>
      </c>
      <c r="C305" t="s">
        <v>217</v>
      </c>
      <c r="D305" s="16"/>
      <c r="E305" s="16"/>
      <c r="F305" s="16"/>
      <c r="G305" t="s">
        <v>217</v>
      </c>
      <c r="H305" t="s">
        <v>217</v>
      </c>
      <c r="K305" s="77">
        <v>0</v>
      </c>
      <c r="L305" t="s">
        <v>217</v>
      </c>
      <c r="M305" s="78">
        <v>0</v>
      </c>
      <c r="N305" s="78">
        <v>0</v>
      </c>
      <c r="O305" s="77">
        <v>0</v>
      </c>
      <c r="P305" s="77">
        <v>0</v>
      </c>
      <c r="R305" s="77">
        <v>0</v>
      </c>
      <c r="S305" s="78">
        <v>0</v>
      </c>
      <c r="T305" s="78">
        <v>0</v>
      </c>
      <c r="U305" s="78">
        <v>0</v>
      </c>
    </row>
    <row r="306" spans="2:21">
      <c r="B306" t="s">
        <v>224</v>
      </c>
      <c r="C306" s="16"/>
      <c r="D306" s="16"/>
      <c r="E306" s="16"/>
      <c r="F306" s="16"/>
    </row>
    <row r="307" spans="2:21">
      <c r="B307" t="s">
        <v>302</v>
      </c>
      <c r="C307" s="16"/>
      <c r="D307" s="16"/>
      <c r="E307" s="16"/>
      <c r="F307" s="16"/>
    </row>
    <row r="308" spans="2:21">
      <c r="B308" t="s">
        <v>303</v>
      </c>
      <c r="C308" s="16"/>
      <c r="D308" s="16"/>
      <c r="E308" s="16"/>
      <c r="F308" s="16"/>
    </row>
    <row r="309" spans="2:21">
      <c r="B309" t="s">
        <v>304</v>
      </c>
      <c r="C309" s="16"/>
      <c r="D309" s="16"/>
      <c r="E309" s="16"/>
      <c r="F309" s="16"/>
    </row>
    <row r="310" spans="2:21">
      <c r="B310" t="s">
        <v>305</v>
      </c>
      <c r="C310" s="16"/>
      <c r="D310" s="16"/>
      <c r="E310" s="16"/>
      <c r="F310" s="16"/>
    </row>
    <row r="311" spans="2:21">
      <c r="C311" s="16"/>
      <c r="D311" s="16"/>
      <c r="E311" s="16"/>
      <c r="F311" s="16"/>
    </row>
    <row r="312" spans="2:21">
      <c r="C312" s="16"/>
      <c r="D312" s="16"/>
      <c r="E312" s="16"/>
      <c r="F312" s="16"/>
    </row>
    <row r="313" spans="2:21"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5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163234.54999999999</v>
      </c>
      <c r="J11" s="7"/>
      <c r="K11" s="75">
        <v>7.7253600000000002</v>
      </c>
      <c r="L11" s="75">
        <v>4046.8498319</v>
      </c>
      <c r="M11" s="7"/>
      <c r="N11" s="76">
        <v>1</v>
      </c>
      <c r="O11" s="76">
        <v>0.13039999999999999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163234.54999999999</v>
      </c>
      <c r="K12" s="81">
        <v>7.7253600000000002</v>
      </c>
      <c r="L12" s="81">
        <v>4046.8498319</v>
      </c>
      <c r="N12" s="80">
        <v>1</v>
      </c>
      <c r="O12" s="80">
        <v>0.13039999999999999</v>
      </c>
    </row>
    <row r="13" spans="2:62">
      <c r="B13" s="79" t="s">
        <v>1057</v>
      </c>
      <c r="E13" s="16"/>
      <c r="F13" s="16"/>
      <c r="G13" s="16"/>
      <c r="I13" s="81">
        <v>74270.210000000006</v>
      </c>
      <c r="K13" s="81">
        <v>4.8942199999999998</v>
      </c>
      <c r="L13" s="81">
        <v>2760.1496858999999</v>
      </c>
      <c r="N13" s="80">
        <v>0.68200000000000005</v>
      </c>
      <c r="O13" s="80">
        <v>8.8900000000000007E-2</v>
      </c>
    </row>
    <row r="14" spans="2:62">
      <c r="B14" t="s">
        <v>1058</v>
      </c>
      <c r="C14" t="s">
        <v>1059</v>
      </c>
      <c r="D14" t="s">
        <v>100</v>
      </c>
      <c r="E14" t="s">
        <v>123</v>
      </c>
      <c r="F14" t="s">
        <v>476</v>
      </c>
      <c r="G14" t="s">
        <v>348</v>
      </c>
      <c r="H14" t="s">
        <v>102</v>
      </c>
      <c r="I14" s="77">
        <v>632</v>
      </c>
      <c r="J14" s="77">
        <v>3643</v>
      </c>
      <c r="K14" s="77">
        <v>0</v>
      </c>
      <c r="L14" s="77">
        <v>23.023759999999999</v>
      </c>
      <c r="M14" s="78">
        <v>0</v>
      </c>
      <c r="N14" s="78">
        <v>5.7000000000000002E-3</v>
      </c>
      <c r="O14" s="78">
        <v>6.9999999999999999E-4</v>
      </c>
    </row>
    <row r="15" spans="2:62">
      <c r="B15" t="s">
        <v>1060</v>
      </c>
      <c r="C15" t="s">
        <v>1061</v>
      </c>
      <c r="D15" t="s">
        <v>100</v>
      </c>
      <c r="E15" t="s">
        <v>123</v>
      </c>
      <c r="F15" t="s">
        <v>1062</v>
      </c>
      <c r="G15" t="s">
        <v>818</v>
      </c>
      <c r="H15" t="s">
        <v>102</v>
      </c>
      <c r="I15" s="77">
        <v>389</v>
      </c>
      <c r="J15" s="77">
        <v>25830</v>
      </c>
      <c r="K15" s="77">
        <v>0</v>
      </c>
      <c r="L15" s="77">
        <v>100.4787</v>
      </c>
      <c r="M15" s="78">
        <v>0</v>
      </c>
      <c r="N15" s="78">
        <v>2.4799999999999999E-2</v>
      </c>
      <c r="O15" s="78">
        <v>3.2000000000000002E-3</v>
      </c>
    </row>
    <row r="16" spans="2:62">
      <c r="B16" t="s">
        <v>1063</v>
      </c>
      <c r="C16" t="s">
        <v>1064</v>
      </c>
      <c r="D16" t="s">
        <v>100</v>
      </c>
      <c r="E16" t="s">
        <v>123</v>
      </c>
      <c r="F16" t="s">
        <v>823</v>
      </c>
      <c r="G16" t="s">
        <v>818</v>
      </c>
      <c r="H16" t="s">
        <v>102</v>
      </c>
      <c r="I16" s="77">
        <v>1612</v>
      </c>
      <c r="J16" s="77">
        <v>1225</v>
      </c>
      <c r="K16" s="77">
        <v>8.5999999999999993E-2</v>
      </c>
      <c r="L16" s="77">
        <v>19.832999999999998</v>
      </c>
      <c r="M16" s="78">
        <v>0</v>
      </c>
      <c r="N16" s="78">
        <v>4.8999999999999998E-3</v>
      </c>
      <c r="O16" s="78">
        <v>5.9999999999999995E-4</v>
      </c>
    </row>
    <row r="17" spans="2:15">
      <c r="B17" t="s">
        <v>1065</v>
      </c>
      <c r="C17" t="s">
        <v>1066</v>
      </c>
      <c r="D17" t="s">
        <v>100</v>
      </c>
      <c r="E17" t="s">
        <v>123</v>
      </c>
      <c r="F17" t="s">
        <v>625</v>
      </c>
      <c r="G17" t="s">
        <v>555</v>
      </c>
      <c r="H17" t="s">
        <v>102</v>
      </c>
      <c r="I17" s="77">
        <v>1398</v>
      </c>
      <c r="J17" s="77">
        <v>4205</v>
      </c>
      <c r="K17" s="77">
        <v>0</v>
      </c>
      <c r="L17" s="77">
        <v>58.785899999999998</v>
      </c>
      <c r="M17" s="78">
        <v>0</v>
      </c>
      <c r="N17" s="78">
        <v>1.4500000000000001E-2</v>
      </c>
      <c r="O17" s="78">
        <v>1.9E-3</v>
      </c>
    </row>
    <row r="18" spans="2:15">
      <c r="B18" t="s">
        <v>1067</v>
      </c>
      <c r="C18" t="s">
        <v>1068</v>
      </c>
      <c r="D18" t="s">
        <v>100</v>
      </c>
      <c r="E18" t="s">
        <v>123</v>
      </c>
      <c r="F18" t="s">
        <v>554</v>
      </c>
      <c r="G18" t="s">
        <v>555</v>
      </c>
      <c r="H18" t="s">
        <v>102</v>
      </c>
      <c r="I18" s="77">
        <v>887</v>
      </c>
      <c r="J18" s="77">
        <v>3910</v>
      </c>
      <c r="K18" s="77">
        <v>0</v>
      </c>
      <c r="L18" s="77">
        <v>34.681699999999999</v>
      </c>
      <c r="M18" s="78">
        <v>0</v>
      </c>
      <c r="N18" s="78">
        <v>8.6E-3</v>
      </c>
      <c r="O18" s="78">
        <v>1.1000000000000001E-3</v>
      </c>
    </row>
    <row r="19" spans="2:15">
      <c r="B19" t="s">
        <v>1069</v>
      </c>
      <c r="C19" t="s">
        <v>1070</v>
      </c>
      <c r="D19" t="s">
        <v>100</v>
      </c>
      <c r="E19" t="s">
        <v>123</v>
      </c>
      <c r="F19" t="s">
        <v>537</v>
      </c>
      <c r="G19" t="s">
        <v>531</v>
      </c>
      <c r="H19" t="s">
        <v>102</v>
      </c>
      <c r="I19" s="77">
        <v>184</v>
      </c>
      <c r="J19" s="77">
        <v>70000</v>
      </c>
      <c r="K19" s="77">
        <v>0</v>
      </c>
      <c r="L19" s="77">
        <v>128.80000000000001</v>
      </c>
      <c r="M19" s="78">
        <v>0</v>
      </c>
      <c r="N19" s="78">
        <v>3.1800000000000002E-2</v>
      </c>
      <c r="O19" s="78">
        <v>4.1999999999999997E-3</v>
      </c>
    </row>
    <row r="20" spans="2:15">
      <c r="B20" t="s">
        <v>1071</v>
      </c>
      <c r="C20" t="s">
        <v>1072</v>
      </c>
      <c r="D20" t="s">
        <v>100</v>
      </c>
      <c r="E20" t="s">
        <v>123</v>
      </c>
      <c r="F20" t="s">
        <v>845</v>
      </c>
      <c r="G20" t="s">
        <v>470</v>
      </c>
      <c r="H20" t="s">
        <v>102</v>
      </c>
      <c r="I20" s="77">
        <v>316</v>
      </c>
      <c r="J20" s="77">
        <v>9452</v>
      </c>
      <c r="K20" s="77">
        <v>0</v>
      </c>
      <c r="L20" s="77">
        <v>29.868320000000001</v>
      </c>
      <c r="M20" s="78">
        <v>0</v>
      </c>
      <c r="N20" s="78">
        <v>7.4000000000000003E-3</v>
      </c>
      <c r="O20" s="78">
        <v>1E-3</v>
      </c>
    </row>
    <row r="21" spans="2:15">
      <c r="B21" t="s">
        <v>1073</v>
      </c>
      <c r="C21" t="s">
        <v>1074</v>
      </c>
      <c r="D21" t="s">
        <v>100</v>
      </c>
      <c r="E21" t="s">
        <v>123</v>
      </c>
      <c r="F21" t="s">
        <v>469</v>
      </c>
      <c r="G21" t="s">
        <v>470</v>
      </c>
      <c r="H21" t="s">
        <v>102</v>
      </c>
      <c r="I21" s="77">
        <v>1794.2</v>
      </c>
      <c r="J21" s="77">
        <v>1920</v>
      </c>
      <c r="K21" s="77">
        <v>0</v>
      </c>
      <c r="L21" s="77">
        <v>34.448639999999997</v>
      </c>
      <c r="M21" s="78">
        <v>0</v>
      </c>
      <c r="N21" s="78">
        <v>8.5000000000000006E-3</v>
      </c>
      <c r="O21" s="78">
        <v>1.1000000000000001E-3</v>
      </c>
    </row>
    <row r="22" spans="2:15">
      <c r="B22" t="s">
        <v>1075</v>
      </c>
      <c r="C22" t="s">
        <v>1076</v>
      </c>
      <c r="D22" t="s">
        <v>100</v>
      </c>
      <c r="E22" t="s">
        <v>123</v>
      </c>
      <c r="F22" t="s">
        <v>1077</v>
      </c>
      <c r="G22" t="s">
        <v>313</v>
      </c>
      <c r="H22" t="s">
        <v>102</v>
      </c>
      <c r="I22" s="77">
        <v>418</v>
      </c>
      <c r="J22" s="77">
        <v>13810</v>
      </c>
      <c r="K22" s="77">
        <v>0</v>
      </c>
      <c r="L22" s="77">
        <v>57.7258</v>
      </c>
      <c r="M22" s="78">
        <v>0</v>
      </c>
      <c r="N22" s="78">
        <v>1.43E-2</v>
      </c>
      <c r="O22" s="78">
        <v>1.9E-3</v>
      </c>
    </row>
    <row r="23" spans="2:15">
      <c r="B23" t="s">
        <v>1078</v>
      </c>
      <c r="C23" t="s">
        <v>1079</v>
      </c>
      <c r="D23" t="s">
        <v>100</v>
      </c>
      <c r="E23" t="s">
        <v>123</v>
      </c>
      <c r="F23" t="s">
        <v>1080</v>
      </c>
      <c r="G23" t="s">
        <v>313</v>
      </c>
      <c r="H23" t="s">
        <v>102</v>
      </c>
      <c r="I23" s="77">
        <v>8090</v>
      </c>
      <c r="J23" s="77">
        <v>1996</v>
      </c>
      <c r="K23" s="77">
        <v>0</v>
      </c>
      <c r="L23" s="77">
        <v>161.47640000000001</v>
      </c>
      <c r="M23" s="78">
        <v>0</v>
      </c>
      <c r="N23" s="78">
        <v>3.9899999999999998E-2</v>
      </c>
      <c r="O23" s="78">
        <v>5.1999999999999998E-3</v>
      </c>
    </row>
    <row r="24" spans="2:15">
      <c r="B24" t="s">
        <v>1081</v>
      </c>
      <c r="C24" t="s">
        <v>1082</v>
      </c>
      <c r="D24" t="s">
        <v>100</v>
      </c>
      <c r="E24" t="s">
        <v>123</v>
      </c>
      <c r="F24" t="s">
        <v>316</v>
      </c>
      <c r="G24" t="s">
        <v>313</v>
      </c>
      <c r="H24" t="s">
        <v>102</v>
      </c>
      <c r="I24" s="77">
        <v>5763</v>
      </c>
      <c r="J24" s="77">
        <v>3454</v>
      </c>
      <c r="K24" s="77">
        <v>2.4450699999999999</v>
      </c>
      <c r="L24" s="77">
        <v>201.49909</v>
      </c>
      <c r="M24" s="78">
        <v>0</v>
      </c>
      <c r="N24" s="78">
        <v>4.9799999999999997E-2</v>
      </c>
      <c r="O24" s="78">
        <v>6.4999999999999997E-3</v>
      </c>
    </row>
    <row r="25" spans="2:15">
      <c r="B25" t="s">
        <v>1083</v>
      </c>
      <c r="C25" t="s">
        <v>1084</v>
      </c>
      <c r="D25" t="s">
        <v>100</v>
      </c>
      <c r="E25" t="s">
        <v>123</v>
      </c>
      <c r="F25" t="s">
        <v>1085</v>
      </c>
      <c r="G25" t="s">
        <v>313</v>
      </c>
      <c r="H25" t="s">
        <v>102</v>
      </c>
      <c r="I25" s="77">
        <v>1069</v>
      </c>
      <c r="J25" s="77">
        <v>12520</v>
      </c>
      <c r="K25" s="77">
        <v>0</v>
      </c>
      <c r="L25" s="77">
        <v>133.83879999999999</v>
      </c>
      <c r="M25" s="78">
        <v>0</v>
      </c>
      <c r="N25" s="78">
        <v>3.3099999999999997E-2</v>
      </c>
      <c r="O25" s="78">
        <v>4.3E-3</v>
      </c>
    </row>
    <row r="26" spans="2:15">
      <c r="B26" t="s">
        <v>1086</v>
      </c>
      <c r="C26" t="s">
        <v>1087</v>
      </c>
      <c r="D26" t="s">
        <v>100</v>
      </c>
      <c r="E26" t="s">
        <v>123</v>
      </c>
      <c r="F26" t="s">
        <v>1088</v>
      </c>
      <c r="G26" t="s">
        <v>313</v>
      </c>
      <c r="H26" t="s">
        <v>102</v>
      </c>
      <c r="I26" s="77">
        <v>5971</v>
      </c>
      <c r="J26" s="77">
        <v>3175</v>
      </c>
      <c r="K26" s="77">
        <v>0</v>
      </c>
      <c r="L26" s="77">
        <v>189.57925</v>
      </c>
      <c r="M26" s="78">
        <v>0</v>
      </c>
      <c r="N26" s="78">
        <v>4.6800000000000001E-2</v>
      </c>
      <c r="O26" s="78">
        <v>6.1000000000000004E-3</v>
      </c>
    </row>
    <row r="27" spans="2:15">
      <c r="B27" t="s">
        <v>1089</v>
      </c>
      <c r="C27" t="s">
        <v>1090</v>
      </c>
      <c r="D27" t="s">
        <v>100</v>
      </c>
      <c r="E27" t="s">
        <v>123</v>
      </c>
      <c r="F27" t="s">
        <v>710</v>
      </c>
      <c r="G27" t="s">
        <v>495</v>
      </c>
      <c r="H27" t="s">
        <v>102</v>
      </c>
      <c r="I27" s="77">
        <v>15</v>
      </c>
      <c r="J27" s="77">
        <v>237930</v>
      </c>
      <c r="K27" s="77">
        <v>0</v>
      </c>
      <c r="L27" s="77">
        <v>35.689500000000002</v>
      </c>
      <c r="M27" s="78">
        <v>0</v>
      </c>
      <c r="N27" s="78">
        <v>8.8000000000000005E-3</v>
      </c>
      <c r="O27" s="78">
        <v>1.1999999999999999E-3</v>
      </c>
    </row>
    <row r="28" spans="2:15">
      <c r="B28" t="s">
        <v>1091</v>
      </c>
      <c r="C28" t="s">
        <v>1092</v>
      </c>
      <c r="D28" t="s">
        <v>100</v>
      </c>
      <c r="E28" t="s">
        <v>123</v>
      </c>
      <c r="F28" t="s">
        <v>863</v>
      </c>
      <c r="G28" t="s">
        <v>495</v>
      </c>
      <c r="H28" t="s">
        <v>102</v>
      </c>
      <c r="I28" s="77">
        <v>32</v>
      </c>
      <c r="J28" s="77">
        <v>186140</v>
      </c>
      <c r="K28" s="77">
        <v>0</v>
      </c>
      <c r="L28" s="77">
        <v>59.564799999999998</v>
      </c>
      <c r="M28" s="78">
        <v>0</v>
      </c>
      <c r="N28" s="78">
        <v>1.47E-2</v>
      </c>
      <c r="O28" s="78">
        <v>1.9E-3</v>
      </c>
    </row>
    <row r="29" spans="2:15">
      <c r="B29" t="s">
        <v>1093</v>
      </c>
      <c r="C29" t="s">
        <v>1094</v>
      </c>
      <c r="D29" t="s">
        <v>100</v>
      </c>
      <c r="E29" t="s">
        <v>123</v>
      </c>
      <c r="F29" t="s">
        <v>1095</v>
      </c>
      <c r="G29" t="s">
        <v>495</v>
      </c>
      <c r="H29" t="s">
        <v>102</v>
      </c>
      <c r="I29" s="77">
        <v>168</v>
      </c>
      <c r="J29" s="77">
        <v>21140</v>
      </c>
      <c r="K29" s="77">
        <v>0</v>
      </c>
      <c r="L29" s="77">
        <v>35.5152</v>
      </c>
      <c r="M29" s="78">
        <v>0</v>
      </c>
      <c r="N29" s="78">
        <v>8.8000000000000005E-3</v>
      </c>
      <c r="O29" s="78">
        <v>1.1000000000000001E-3</v>
      </c>
    </row>
    <row r="30" spans="2:15">
      <c r="B30" t="s">
        <v>1096</v>
      </c>
      <c r="C30" t="s">
        <v>1097</v>
      </c>
      <c r="D30" t="s">
        <v>100</v>
      </c>
      <c r="E30" t="s">
        <v>123</v>
      </c>
      <c r="F30" t="s">
        <v>1098</v>
      </c>
      <c r="G30" t="s">
        <v>1099</v>
      </c>
      <c r="H30" t="s">
        <v>102</v>
      </c>
      <c r="I30" s="77">
        <v>3787</v>
      </c>
      <c r="J30" s="77">
        <v>1108</v>
      </c>
      <c r="K30" s="77">
        <v>0</v>
      </c>
      <c r="L30" s="77">
        <v>41.959960000000002</v>
      </c>
      <c r="M30" s="78">
        <v>0</v>
      </c>
      <c r="N30" s="78">
        <v>1.04E-2</v>
      </c>
      <c r="O30" s="78">
        <v>1.4E-3</v>
      </c>
    </row>
    <row r="31" spans="2:15">
      <c r="B31" t="s">
        <v>1100</v>
      </c>
      <c r="C31" t="s">
        <v>1101</v>
      </c>
      <c r="D31" t="s">
        <v>100</v>
      </c>
      <c r="E31" t="s">
        <v>123</v>
      </c>
      <c r="F31" t="s">
        <v>534</v>
      </c>
      <c r="G31" t="s">
        <v>420</v>
      </c>
      <c r="H31" t="s">
        <v>102</v>
      </c>
      <c r="I31" s="77">
        <v>5367</v>
      </c>
      <c r="J31" s="77">
        <v>3823</v>
      </c>
      <c r="K31" s="77">
        <v>0</v>
      </c>
      <c r="L31" s="77">
        <v>205.18040999999999</v>
      </c>
      <c r="M31" s="78">
        <v>0</v>
      </c>
      <c r="N31" s="78">
        <v>5.0700000000000002E-2</v>
      </c>
      <c r="O31" s="78">
        <v>6.6E-3</v>
      </c>
    </row>
    <row r="32" spans="2:15">
      <c r="B32" t="s">
        <v>1102</v>
      </c>
      <c r="C32" t="s">
        <v>1103</v>
      </c>
      <c r="D32" t="s">
        <v>100</v>
      </c>
      <c r="E32" t="s">
        <v>123</v>
      </c>
      <c r="F32" t="s">
        <v>649</v>
      </c>
      <c r="G32" t="s">
        <v>650</v>
      </c>
      <c r="H32" t="s">
        <v>102</v>
      </c>
      <c r="I32" s="77">
        <v>756</v>
      </c>
      <c r="J32" s="77">
        <v>15470</v>
      </c>
      <c r="K32" s="77">
        <v>0</v>
      </c>
      <c r="L32" s="77">
        <v>116.9532</v>
      </c>
      <c r="M32" s="78">
        <v>0</v>
      </c>
      <c r="N32" s="78">
        <v>2.8899999999999999E-2</v>
      </c>
      <c r="O32" s="78">
        <v>3.8E-3</v>
      </c>
    </row>
    <row r="33" spans="2:15">
      <c r="B33" t="s">
        <v>1104</v>
      </c>
      <c r="C33" t="s">
        <v>1105</v>
      </c>
      <c r="D33" t="s">
        <v>100</v>
      </c>
      <c r="E33" t="s">
        <v>123</v>
      </c>
      <c r="F33" t="s">
        <v>1106</v>
      </c>
      <c r="G33" t="s">
        <v>650</v>
      </c>
      <c r="H33" t="s">
        <v>102</v>
      </c>
      <c r="I33" s="77">
        <v>198</v>
      </c>
      <c r="J33" s="77">
        <v>34890</v>
      </c>
      <c r="K33" s="77">
        <v>0</v>
      </c>
      <c r="L33" s="77">
        <v>69.0822</v>
      </c>
      <c r="M33" s="78">
        <v>0</v>
      </c>
      <c r="N33" s="78">
        <v>1.7100000000000001E-2</v>
      </c>
      <c r="O33" s="78">
        <v>2.2000000000000001E-3</v>
      </c>
    </row>
    <row r="34" spans="2:15">
      <c r="B34" t="s">
        <v>1107</v>
      </c>
      <c r="C34" t="s">
        <v>1108</v>
      </c>
      <c r="D34" t="s">
        <v>100</v>
      </c>
      <c r="E34" t="s">
        <v>123</v>
      </c>
      <c r="F34" t="s">
        <v>524</v>
      </c>
      <c r="G34" t="s">
        <v>525</v>
      </c>
      <c r="H34" t="s">
        <v>102</v>
      </c>
      <c r="I34" s="77">
        <v>363</v>
      </c>
      <c r="J34" s="77">
        <v>9532</v>
      </c>
      <c r="K34" s="77">
        <v>0.94789999999999996</v>
      </c>
      <c r="L34" s="77">
        <v>35.549059999999997</v>
      </c>
      <c r="M34" s="78">
        <v>0</v>
      </c>
      <c r="N34" s="78">
        <v>8.8000000000000005E-3</v>
      </c>
      <c r="O34" s="78">
        <v>1.1000000000000001E-3</v>
      </c>
    </row>
    <row r="35" spans="2:15">
      <c r="B35" t="s">
        <v>1109</v>
      </c>
      <c r="C35" t="s">
        <v>1110</v>
      </c>
      <c r="D35" t="s">
        <v>100</v>
      </c>
      <c r="E35" t="s">
        <v>123</v>
      </c>
      <c r="F35" t="s">
        <v>786</v>
      </c>
      <c r="G35" t="s">
        <v>787</v>
      </c>
      <c r="H35" t="s">
        <v>102</v>
      </c>
      <c r="I35" s="77">
        <v>1117</v>
      </c>
      <c r="J35" s="77">
        <v>3175</v>
      </c>
      <c r="K35" s="77">
        <v>0</v>
      </c>
      <c r="L35" s="77">
        <v>35.464750000000002</v>
      </c>
      <c r="M35" s="78">
        <v>0</v>
      </c>
      <c r="N35" s="78">
        <v>8.8000000000000005E-3</v>
      </c>
      <c r="O35" s="78">
        <v>1.1000000000000001E-3</v>
      </c>
    </row>
    <row r="36" spans="2:15">
      <c r="B36" t="s">
        <v>1111</v>
      </c>
      <c r="C36" t="s">
        <v>1112</v>
      </c>
      <c r="D36" t="s">
        <v>100</v>
      </c>
      <c r="E36" t="s">
        <v>123</v>
      </c>
      <c r="F36" t="s">
        <v>385</v>
      </c>
      <c r="G36" t="s">
        <v>357</v>
      </c>
      <c r="H36" t="s">
        <v>102</v>
      </c>
      <c r="I36" s="77">
        <v>519.01</v>
      </c>
      <c r="J36" s="77">
        <v>7299</v>
      </c>
      <c r="K36" s="77">
        <v>0</v>
      </c>
      <c r="L36" s="77">
        <v>37.882539899999998</v>
      </c>
      <c r="M36" s="78">
        <v>0</v>
      </c>
      <c r="N36" s="78">
        <v>9.4000000000000004E-3</v>
      </c>
      <c r="O36" s="78">
        <v>1.1999999999999999E-3</v>
      </c>
    </row>
    <row r="37" spans="2:15">
      <c r="B37" t="s">
        <v>1113</v>
      </c>
      <c r="C37" t="s">
        <v>1114</v>
      </c>
      <c r="D37" t="s">
        <v>100</v>
      </c>
      <c r="E37" t="s">
        <v>123</v>
      </c>
      <c r="F37" t="s">
        <v>606</v>
      </c>
      <c r="G37" t="s">
        <v>357</v>
      </c>
      <c r="H37" t="s">
        <v>102</v>
      </c>
      <c r="I37" s="77">
        <v>1211</v>
      </c>
      <c r="J37" s="77">
        <v>5313</v>
      </c>
      <c r="K37" s="77">
        <v>0.95025000000000004</v>
      </c>
      <c r="L37" s="77">
        <v>65.290679999999995</v>
      </c>
      <c r="M37" s="78">
        <v>0</v>
      </c>
      <c r="N37" s="78">
        <v>1.61E-2</v>
      </c>
      <c r="O37" s="78">
        <v>2.0999999999999999E-3</v>
      </c>
    </row>
    <row r="38" spans="2:15">
      <c r="B38" t="s">
        <v>1115</v>
      </c>
      <c r="C38" t="s">
        <v>1116</v>
      </c>
      <c r="D38" t="s">
        <v>100</v>
      </c>
      <c r="E38" t="s">
        <v>123</v>
      </c>
      <c r="F38" t="s">
        <v>377</v>
      </c>
      <c r="G38" t="s">
        <v>357</v>
      </c>
      <c r="H38" t="s">
        <v>102</v>
      </c>
      <c r="I38" s="77">
        <v>1897</v>
      </c>
      <c r="J38" s="77">
        <v>2402</v>
      </c>
      <c r="K38" s="77">
        <v>0</v>
      </c>
      <c r="L38" s="77">
        <v>45.565939999999998</v>
      </c>
      <c r="M38" s="78">
        <v>0</v>
      </c>
      <c r="N38" s="78">
        <v>1.1299999999999999E-2</v>
      </c>
      <c r="O38" s="78">
        <v>1.5E-3</v>
      </c>
    </row>
    <row r="39" spans="2:15">
      <c r="B39" t="s">
        <v>1117</v>
      </c>
      <c r="C39" t="s">
        <v>1118</v>
      </c>
      <c r="D39" t="s">
        <v>100</v>
      </c>
      <c r="E39" t="s">
        <v>123</v>
      </c>
      <c r="F39" t="s">
        <v>429</v>
      </c>
      <c r="G39" t="s">
        <v>357</v>
      </c>
      <c r="H39" t="s">
        <v>102</v>
      </c>
      <c r="I39" s="77">
        <v>88</v>
      </c>
      <c r="J39" s="77">
        <v>49500</v>
      </c>
      <c r="K39" s="77">
        <v>0</v>
      </c>
      <c r="L39" s="77">
        <v>43.56</v>
      </c>
      <c r="M39" s="78">
        <v>0</v>
      </c>
      <c r="N39" s="78">
        <v>1.0800000000000001E-2</v>
      </c>
      <c r="O39" s="78">
        <v>1.4E-3</v>
      </c>
    </row>
    <row r="40" spans="2:15">
      <c r="B40" t="s">
        <v>1119</v>
      </c>
      <c r="C40" t="s">
        <v>1120</v>
      </c>
      <c r="D40" t="s">
        <v>100</v>
      </c>
      <c r="E40" t="s">
        <v>123</v>
      </c>
      <c r="F40" t="s">
        <v>576</v>
      </c>
      <c r="G40" t="s">
        <v>357</v>
      </c>
      <c r="H40" t="s">
        <v>102</v>
      </c>
      <c r="I40" s="77">
        <v>4466</v>
      </c>
      <c r="J40" s="77">
        <v>1250</v>
      </c>
      <c r="K40" s="77">
        <v>0.46500000000000002</v>
      </c>
      <c r="L40" s="77">
        <v>56.29</v>
      </c>
      <c r="M40" s="78">
        <v>0</v>
      </c>
      <c r="N40" s="78">
        <v>1.3899999999999999E-2</v>
      </c>
      <c r="O40" s="78">
        <v>1.8E-3</v>
      </c>
    </row>
    <row r="41" spans="2:15">
      <c r="B41" t="s">
        <v>1121</v>
      </c>
      <c r="C41" t="s">
        <v>1122</v>
      </c>
      <c r="D41" t="s">
        <v>100</v>
      </c>
      <c r="E41" t="s">
        <v>123</v>
      </c>
      <c r="F41" t="s">
        <v>395</v>
      </c>
      <c r="G41" t="s">
        <v>357</v>
      </c>
      <c r="H41" t="s">
        <v>102</v>
      </c>
      <c r="I41" s="77">
        <v>197</v>
      </c>
      <c r="J41" s="77">
        <v>26690</v>
      </c>
      <c r="K41" s="77">
        <v>0</v>
      </c>
      <c r="L41" s="77">
        <v>52.579300000000003</v>
      </c>
      <c r="M41" s="78">
        <v>0</v>
      </c>
      <c r="N41" s="78">
        <v>1.2999999999999999E-2</v>
      </c>
      <c r="O41" s="78">
        <v>1.6999999999999999E-3</v>
      </c>
    </row>
    <row r="42" spans="2:15">
      <c r="B42" t="s">
        <v>1123</v>
      </c>
      <c r="C42" t="s">
        <v>1124</v>
      </c>
      <c r="D42" t="s">
        <v>100</v>
      </c>
      <c r="E42" t="s">
        <v>123</v>
      </c>
      <c r="F42" t="s">
        <v>366</v>
      </c>
      <c r="G42" t="s">
        <v>357</v>
      </c>
      <c r="H42" t="s">
        <v>102</v>
      </c>
      <c r="I42" s="77">
        <v>295</v>
      </c>
      <c r="J42" s="77">
        <v>28180</v>
      </c>
      <c r="K42" s="77">
        <v>0</v>
      </c>
      <c r="L42" s="77">
        <v>83.131</v>
      </c>
      <c r="M42" s="78">
        <v>0</v>
      </c>
      <c r="N42" s="78">
        <v>2.0500000000000001E-2</v>
      </c>
      <c r="O42" s="78">
        <v>2.7000000000000001E-3</v>
      </c>
    </row>
    <row r="43" spans="2:15">
      <c r="B43" t="s">
        <v>1125</v>
      </c>
      <c r="C43" t="s">
        <v>1126</v>
      </c>
      <c r="D43" t="s">
        <v>100</v>
      </c>
      <c r="E43" t="s">
        <v>123</v>
      </c>
      <c r="F43" t="s">
        <v>1127</v>
      </c>
      <c r="G43" t="s">
        <v>1128</v>
      </c>
      <c r="H43" t="s">
        <v>102</v>
      </c>
      <c r="I43" s="77">
        <v>7009</v>
      </c>
      <c r="J43" s="77">
        <v>2976</v>
      </c>
      <c r="K43" s="77">
        <v>0</v>
      </c>
      <c r="L43" s="77">
        <v>208.58784</v>
      </c>
      <c r="M43" s="78">
        <v>0</v>
      </c>
      <c r="N43" s="78">
        <v>5.1499999999999997E-2</v>
      </c>
      <c r="O43" s="78">
        <v>6.7000000000000002E-3</v>
      </c>
    </row>
    <row r="44" spans="2:15">
      <c r="B44" t="s">
        <v>1129</v>
      </c>
      <c r="C44" t="s">
        <v>1130</v>
      </c>
      <c r="D44" t="s">
        <v>100</v>
      </c>
      <c r="E44" t="s">
        <v>123</v>
      </c>
      <c r="F44" t="s">
        <v>1131</v>
      </c>
      <c r="G44" t="s">
        <v>1132</v>
      </c>
      <c r="H44" t="s">
        <v>102</v>
      </c>
      <c r="I44" s="77">
        <v>341</v>
      </c>
      <c r="J44" s="77">
        <v>6258</v>
      </c>
      <c r="K44" s="77">
        <v>0</v>
      </c>
      <c r="L44" s="77">
        <v>21.339780000000001</v>
      </c>
      <c r="M44" s="78">
        <v>0</v>
      </c>
      <c r="N44" s="78">
        <v>5.3E-3</v>
      </c>
      <c r="O44" s="78">
        <v>6.9999999999999999E-4</v>
      </c>
    </row>
    <row r="45" spans="2:15">
      <c r="B45" t="s">
        <v>1133</v>
      </c>
      <c r="C45" t="s">
        <v>1134</v>
      </c>
      <c r="D45" t="s">
        <v>100</v>
      </c>
      <c r="E45" t="s">
        <v>123</v>
      </c>
      <c r="F45" t="s">
        <v>412</v>
      </c>
      <c r="G45" t="s">
        <v>413</v>
      </c>
      <c r="H45" t="s">
        <v>102</v>
      </c>
      <c r="I45" s="77">
        <v>1844</v>
      </c>
      <c r="J45" s="77">
        <v>2896</v>
      </c>
      <c r="K45" s="77">
        <v>0</v>
      </c>
      <c r="L45" s="77">
        <v>53.402239999999999</v>
      </c>
      <c r="M45" s="78">
        <v>0</v>
      </c>
      <c r="N45" s="78">
        <v>1.32E-2</v>
      </c>
      <c r="O45" s="78">
        <v>1.6999999999999999E-3</v>
      </c>
    </row>
    <row r="46" spans="2:15">
      <c r="B46" t="s">
        <v>1135</v>
      </c>
      <c r="C46" t="s">
        <v>1136</v>
      </c>
      <c r="D46" t="s">
        <v>100</v>
      </c>
      <c r="E46" t="s">
        <v>123</v>
      </c>
      <c r="F46" t="s">
        <v>1137</v>
      </c>
      <c r="G46" t="s">
        <v>129</v>
      </c>
      <c r="H46" t="s">
        <v>102</v>
      </c>
      <c r="I46" s="77">
        <v>469</v>
      </c>
      <c r="J46" s="77">
        <v>7779</v>
      </c>
      <c r="K46" s="77">
        <v>0</v>
      </c>
      <c r="L46" s="77">
        <v>36.483510000000003</v>
      </c>
      <c r="M46" s="78">
        <v>0</v>
      </c>
      <c r="N46" s="78">
        <v>8.9999999999999993E-3</v>
      </c>
      <c r="O46" s="78">
        <v>1.1999999999999999E-3</v>
      </c>
    </row>
    <row r="47" spans="2:15">
      <c r="B47" t="s">
        <v>1138</v>
      </c>
      <c r="C47" t="s">
        <v>1139</v>
      </c>
      <c r="D47" t="s">
        <v>100</v>
      </c>
      <c r="E47" t="s">
        <v>123</v>
      </c>
      <c r="F47" t="s">
        <v>1140</v>
      </c>
      <c r="G47" t="s">
        <v>129</v>
      </c>
      <c r="H47" t="s">
        <v>102</v>
      </c>
      <c r="I47" s="77">
        <v>232</v>
      </c>
      <c r="J47" s="77">
        <v>70090</v>
      </c>
      <c r="K47" s="77">
        <v>0</v>
      </c>
      <c r="L47" s="77">
        <v>162.6088</v>
      </c>
      <c r="M47" s="78">
        <v>0</v>
      </c>
      <c r="N47" s="78">
        <v>4.02E-2</v>
      </c>
      <c r="O47" s="78">
        <v>5.1999999999999998E-3</v>
      </c>
    </row>
    <row r="48" spans="2:15">
      <c r="B48" t="s">
        <v>1141</v>
      </c>
      <c r="C48" t="s">
        <v>1142</v>
      </c>
      <c r="D48" t="s">
        <v>100</v>
      </c>
      <c r="E48" t="s">
        <v>123</v>
      </c>
      <c r="F48" t="s">
        <v>424</v>
      </c>
      <c r="G48" t="s">
        <v>132</v>
      </c>
      <c r="H48" t="s">
        <v>102</v>
      </c>
      <c r="I48" s="77">
        <v>15376</v>
      </c>
      <c r="J48" s="77">
        <v>549.1</v>
      </c>
      <c r="K48" s="77">
        <v>0</v>
      </c>
      <c r="L48" s="77">
        <v>84.429615999999996</v>
      </c>
      <c r="M48" s="78">
        <v>0</v>
      </c>
      <c r="N48" s="78">
        <v>2.0899999999999998E-2</v>
      </c>
      <c r="O48" s="78">
        <v>2.7000000000000001E-3</v>
      </c>
    </row>
    <row r="49" spans="2:15">
      <c r="B49" s="79" t="s">
        <v>1143</v>
      </c>
      <c r="E49" s="16"/>
      <c r="F49" s="16"/>
      <c r="G49" s="16"/>
      <c r="I49" s="81">
        <v>88964.34</v>
      </c>
      <c r="K49" s="81">
        <v>2.83114</v>
      </c>
      <c r="L49" s="81">
        <v>1286.7001459999999</v>
      </c>
      <c r="N49" s="80">
        <v>0.318</v>
      </c>
      <c r="O49" s="80">
        <v>4.1500000000000002E-2</v>
      </c>
    </row>
    <row r="50" spans="2:15">
      <c r="B50" t="s">
        <v>1144</v>
      </c>
      <c r="C50" t="s">
        <v>1145</v>
      </c>
      <c r="D50" t="s">
        <v>100</v>
      </c>
      <c r="E50" t="s">
        <v>123</v>
      </c>
      <c r="F50" t="s">
        <v>720</v>
      </c>
      <c r="G50" t="s">
        <v>101</v>
      </c>
      <c r="H50" t="s">
        <v>102</v>
      </c>
      <c r="I50" s="77">
        <v>80</v>
      </c>
      <c r="J50" s="77">
        <v>21860</v>
      </c>
      <c r="K50" s="77">
        <v>0</v>
      </c>
      <c r="L50" s="77">
        <v>17.488</v>
      </c>
      <c r="M50" s="78">
        <v>0</v>
      </c>
      <c r="N50" s="78">
        <v>4.3E-3</v>
      </c>
      <c r="O50" s="78">
        <v>5.9999999999999995E-4</v>
      </c>
    </row>
    <row r="51" spans="2:15">
      <c r="B51" t="s">
        <v>1146</v>
      </c>
      <c r="C51" t="s">
        <v>1147</v>
      </c>
      <c r="D51" t="s">
        <v>100</v>
      </c>
      <c r="E51" t="s">
        <v>123</v>
      </c>
      <c r="F51" t="s">
        <v>850</v>
      </c>
      <c r="G51" t="s">
        <v>348</v>
      </c>
      <c r="H51" t="s">
        <v>102</v>
      </c>
      <c r="I51" s="77">
        <v>17824</v>
      </c>
      <c r="J51" s="77">
        <v>127.5</v>
      </c>
      <c r="K51" s="77">
        <v>0</v>
      </c>
      <c r="L51" s="77">
        <v>22.7256</v>
      </c>
      <c r="M51" s="78">
        <v>0</v>
      </c>
      <c r="N51" s="78">
        <v>5.5999999999999999E-3</v>
      </c>
      <c r="O51" s="78">
        <v>6.9999999999999999E-4</v>
      </c>
    </row>
    <row r="52" spans="2:15">
      <c r="B52" t="s">
        <v>1148</v>
      </c>
      <c r="C52" t="s">
        <v>1149</v>
      </c>
      <c r="D52" t="s">
        <v>100</v>
      </c>
      <c r="E52" t="s">
        <v>123</v>
      </c>
      <c r="F52" t="s">
        <v>455</v>
      </c>
      <c r="G52" t="s">
        <v>348</v>
      </c>
      <c r="H52" t="s">
        <v>102</v>
      </c>
      <c r="I52" s="77">
        <v>73.34</v>
      </c>
      <c r="J52" s="77">
        <v>46890</v>
      </c>
      <c r="K52" s="77">
        <v>0</v>
      </c>
      <c r="L52" s="77">
        <v>34.389125999999997</v>
      </c>
      <c r="M52" s="78">
        <v>0</v>
      </c>
      <c r="N52" s="78">
        <v>8.5000000000000006E-3</v>
      </c>
      <c r="O52" s="78">
        <v>1.1000000000000001E-3</v>
      </c>
    </row>
    <row r="53" spans="2:15">
      <c r="B53" t="s">
        <v>1150</v>
      </c>
      <c r="C53" t="s">
        <v>1151</v>
      </c>
      <c r="D53" t="s">
        <v>100</v>
      </c>
      <c r="E53" t="s">
        <v>123</v>
      </c>
      <c r="F53" t="s">
        <v>817</v>
      </c>
      <c r="G53" t="s">
        <v>818</v>
      </c>
      <c r="H53" t="s">
        <v>102</v>
      </c>
      <c r="I53" s="77">
        <v>6429</v>
      </c>
      <c r="J53" s="77">
        <v>751.7</v>
      </c>
      <c r="K53" s="77">
        <v>0</v>
      </c>
      <c r="L53" s="77">
        <v>48.326793000000002</v>
      </c>
      <c r="M53" s="78">
        <v>0</v>
      </c>
      <c r="N53" s="78">
        <v>1.1900000000000001E-2</v>
      </c>
      <c r="O53" s="78">
        <v>1.6000000000000001E-3</v>
      </c>
    </row>
    <row r="54" spans="2:15">
      <c r="B54" t="s">
        <v>1152</v>
      </c>
      <c r="C54" t="s">
        <v>1153</v>
      </c>
      <c r="D54" t="s">
        <v>100</v>
      </c>
      <c r="E54" t="s">
        <v>123</v>
      </c>
      <c r="F54" t="s">
        <v>1154</v>
      </c>
      <c r="G54" t="s">
        <v>818</v>
      </c>
      <c r="H54" t="s">
        <v>102</v>
      </c>
      <c r="I54" s="77">
        <v>459</v>
      </c>
      <c r="J54" s="77">
        <v>1462</v>
      </c>
      <c r="K54" s="77">
        <v>0</v>
      </c>
      <c r="L54" s="77">
        <v>6.7105800000000002</v>
      </c>
      <c r="M54" s="78">
        <v>0</v>
      </c>
      <c r="N54" s="78">
        <v>1.6999999999999999E-3</v>
      </c>
      <c r="O54" s="78">
        <v>2.0000000000000001E-4</v>
      </c>
    </row>
    <row r="55" spans="2:15">
      <c r="B55" t="s">
        <v>1155</v>
      </c>
      <c r="C55" t="s">
        <v>1156</v>
      </c>
      <c r="D55" t="s">
        <v>100</v>
      </c>
      <c r="E55" t="s">
        <v>123</v>
      </c>
      <c r="F55" t="s">
        <v>1157</v>
      </c>
      <c r="G55" t="s">
        <v>818</v>
      </c>
      <c r="H55" t="s">
        <v>102</v>
      </c>
      <c r="I55" s="77">
        <v>105</v>
      </c>
      <c r="J55" s="77">
        <v>8820</v>
      </c>
      <c r="K55" s="77">
        <v>0</v>
      </c>
      <c r="L55" s="77">
        <v>9.2609999999999992</v>
      </c>
      <c r="M55" s="78">
        <v>0</v>
      </c>
      <c r="N55" s="78">
        <v>2.3E-3</v>
      </c>
      <c r="O55" s="78">
        <v>2.9999999999999997E-4</v>
      </c>
    </row>
    <row r="56" spans="2:15">
      <c r="B56" t="s">
        <v>1158</v>
      </c>
      <c r="C56" t="s">
        <v>1159</v>
      </c>
      <c r="D56" t="s">
        <v>100</v>
      </c>
      <c r="E56" t="s">
        <v>123</v>
      </c>
      <c r="F56" t="s">
        <v>465</v>
      </c>
      <c r="G56" t="s">
        <v>466</v>
      </c>
      <c r="H56" t="s">
        <v>102</v>
      </c>
      <c r="I56" s="77">
        <v>11</v>
      </c>
      <c r="J56" s="77">
        <v>72840</v>
      </c>
      <c r="K56" s="77">
        <v>0.13178000000000001</v>
      </c>
      <c r="L56" s="77">
        <v>8.1441800000000004</v>
      </c>
      <c r="M56" s="78">
        <v>0</v>
      </c>
      <c r="N56" s="78">
        <v>2E-3</v>
      </c>
      <c r="O56" s="78">
        <v>2.9999999999999997E-4</v>
      </c>
    </row>
    <row r="57" spans="2:15">
      <c r="B57" t="s">
        <v>1160</v>
      </c>
      <c r="C57" t="s">
        <v>1161</v>
      </c>
      <c r="D57" t="s">
        <v>100</v>
      </c>
      <c r="E57" t="s">
        <v>123</v>
      </c>
      <c r="F57" t="s">
        <v>1162</v>
      </c>
      <c r="G57" t="s">
        <v>1163</v>
      </c>
      <c r="H57" t="s">
        <v>102</v>
      </c>
      <c r="I57" s="77">
        <v>4870</v>
      </c>
      <c r="J57" s="77">
        <v>59.1</v>
      </c>
      <c r="K57" s="77">
        <v>0</v>
      </c>
      <c r="L57" s="77">
        <v>2.8781699999999999</v>
      </c>
      <c r="M57" s="78">
        <v>0</v>
      </c>
      <c r="N57" s="78">
        <v>6.9999999999999999E-4</v>
      </c>
      <c r="O57" s="78">
        <v>1E-4</v>
      </c>
    </row>
    <row r="58" spans="2:15">
      <c r="B58" t="s">
        <v>1164</v>
      </c>
      <c r="C58" t="s">
        <v>1165</v>
      </c>
      <c r="D58" t="s">
        <v>100</v>
      </c>
      <c r="E58" t="s">
        <v>123</v>
      </c>
      <c r="F58" t="s">
        <v>1166</v>
      </c>
      <c r="G58" t="s">
        <v>555</v>
      </c>
      <c r="H58" t="s">
        <v>102</v>
      </c>
      <c r="I58" s="77">
        <v>61</v>
      </c>
      <c r="J58" s="77">
        <v>10850</v>
      </c>
      <c r="K58" s="77">
        <v>0</v>
      </c>
      <c r="L58" s="77">
        <v>6.6185</v>
      </c>
      <c r="M58" s="78">
        <v>0</v>
      </c>
      <c r="N58" s="78">
        <v>1.6000000000000001E-3</v>
      </c>
      <c r="O58" s="78">
        <v>2.0000000000000001E-4</v>
      </c>
    </row>
    <row r="59" spans="2:15">
      <c r="B59" t="s">
        <v>1167</v>
      </c>
      <c r="C59" t="s">
        <v>1168</v>
      </c>
      <c r="D59" t="s">
        <v>100</v>
      </c>
      <c r="E59" t="s">
        <v>123</v>
      </c>
      <c r="F59" t="s">
        <v>1169</v>
      </c>
      <c r="G59" t="s">
        <v>555</v>
      </c>
      <c r="H59" t="s">
        <v>102</v>
      </c>
      <c r="I59" s="77">
        <v>514</v>
      </c>
      <c r="J59" s="77">
        <v>7518</v>
      </c>
      <c r="K59" s="77">
        <v>0</v>
      </c>
      <c r="L59" s="77">
        <v>38.642519999999998</v>
      </c>
      <c r="M59" s="78">
        <v>0</v>
      </c>
      <c r="N59" s="78">
        <v>9.4999999999999998E-3</v>
      </c>
      <c r="O59" s="78">
        <v>1.1999999999999999E-3</v>
      </c>
    </row>
    <row r="60" spans="2:15">
      <c r="B60" t="s">
        <v>1170</v>
      </c>
      <c r="C60" t="s">
        <v>1171</v>
      </c>
      <c r="D60" t="s">
        <v>100</v>
      </c>
      <c r="E60" t="s">
        <v>123</v>
      </c>
      <c r="F60" t="s">
        <v>1172</v>
      </c>
      <c r="G60" t="s">
        <v>555</v>
      </c>
      <c r="H60" t="s">
        <v>102</v>
      </c>
      <c r="I60" s="77">
        <v>3296</v>
      </c>
      <c r="J60" s="77">
        <v>571.70000000000005</v>
      </c>
      <c r="K60" s="77">
        <v>0</v>
      </c>
      <c r="L60" s="77">
        <v>18.843232</v>
      </c>
      <c r="M60" s="78">
        <v>0</v>
      </c>
      <c r="N60" s="78">
        <v>4.7000000000000002E-3</v>
      </c>
      <c r="O60" s="78">
        <v>5.9999999999999995E-4</v>
      </c>
    </row>
    <row r="61" spans="2:15">
      <c r="B61" t="s">
        <v>1173</v>
      </c>
      <c r="C61" t="s">
        <v>1174</v>
      </c>
      <c r="D61" t="s">
        <v>100</v>
      </c>
      <c r="E61" t="s">
        <v>123</v>
      </c>
      <c r="F61" t="s">
        <v>584</v>
      </c>
      <c r="G61" t="s">
        <v>555</v>
      </c>
      <c r="H61" t="s">
        <v>102</v>
      </c>
      <c r="I61" s="77">
        <v>197</v>
      </c>
      <c r="J61" s="77">
        <v>7900</v>
      </c>
      <c r="K61" s="77">
        <v>0</v>
      </c>
      <c r="L61" s="77">
        <v>15.563000000000001</v>
      </c>
      <c r="M61" s="78">
        <v>0</v>
      </c>
      <c r="N61" s="78">
        <v>3.8E-3</v>
      </c>
      <c r="O61" s="78">
        <v>5.0000000000000001E-4</v>
      </c>
    </row>
    <row r="62" spans="2:15">
      <c r="B62" t="s">
        <v>1175</v>
      </c>
      <c r="C62" t="s">
        <v>1176</v>
      </c>
      <c r="D62" t="s">
        <v>100</v>
      </c>
      <c r="E62" t="s">
        <v>123</v>
      </c>
      <c r="F62" t="s">
        <v>1177</v>
      </c>
      <c r="G62" t="s">
        <v>531</v>
      </c>
      <c r="H62" t="s">
        <v>102</v>
      </c>
      <c r="I62" s="77">
        <v>343</v>
      </c>
      <c r="J62" s="77">
        <v>4311</v>
      </c>
      <c r="K62" s="77">
        <v>0</v>
      </c>
      <c r="L62" s="77">
        <v>14.78673</v>
      </c>
      <c r="M62" s="78">
        <v>0</v>
      </c>
      <c r="N62" s="78">
        <v>3.7000000000000002E-3</v>
      </c>
      <c r="O62" s="78">
        <v>5.0000000000000001E-4</v>
      </c>
    </row>
    <row r="63" spans="2:15">
      <c r="B63" t="s">
        <v>1178</v>
      </c>
      <c r="C63" t="s">
        <v>1179</v>
      </c>
      <c r="D63" t="s">
        <v>100</v>
      </c>
      <c r="E63" t="s">
        <v>123</v>
      </c>
      <c r="F63" t="s">
        <v>978</v>
      </c>
      <c r="G63" t="s">
        <v>470</v>
      </c>
      <c r="H63" t="s">
        <v>102</v>
      </c>
      <c r="I63" s="77">
        <v>1066</v>
      </c>
      <c r="J63" s="77">
        <v>748</v>
      </c>
      <c r="K63" s="77">
        <v>0</v>
      </c>
      <c r="L63" s="77">
        <v>7.9736799999999999</v>
      </c>
      <c r="M63" s="78">
        <v>0</v>
      </c>
      <c r="N63" s="78">
        <v>2E-3</v>
      </c>
      <c r="O63" s="78">
        <v>2.9999999999999997E-4</v>
      </c>
    </row>
    <row r="64" spans="2:15">
      <c r="B64" t="s">
        <v>1180</v>
      </c>
      <c r="C64" t="s">
        <v>1181</v>
      </c>
      <c r="D64" t="s">
        <v>100</v>
      </c>
      <c r="E64" t="s">
        <v>123</v>
      </c>
      <c r="F64" t="s">
        <v>799</v>
      </c>
      <c r="G64" t="s">
        <v>470</v>
      </c>
      <c r="H64" t="s">
        <v>102</v>
      </c>
      <c r="I64" s="77">
        <v>659</v>
      </c>
      <c r="J64" s="77">
        <v>1769</v>
      </c>
      <c r="K64" s="77">
        <v>0</v>
      </c>
      <c r="L64" s="77">
        <v>11.65771</v>
      </c>
      <c r="M64" s="78">
        <v>0</v>
      </c>
      <c r="N64" s="78">
        <v>2.8999999999999998E-3</v>
      </c>
      <c r="O64" s="78">
        <v>4.0000000000000002E-4</v>
      </c>
    </row>
    <row r="65" spans="2:15">
      <c r="B65" t="s">
        <v>1182</v>
      </c>
      <c r="C65" t="s">
        <v>1183</v>
      </c>
      <c r="D65" t="s">
        <v>100</v>
      </c>
      <c r="E65" t="s">
        <v>123</v>
      </c>
      <c r="F65" t="s">
        <v>830</v>
      </c>
      <c r="G65" t="s">
        <v>470</v>
      </c>
      <c r="H65" t="s">
        <v>102</v>
      </c>
      <c r="I65" s="77">
        <v>52</v>
      </c>
      <c r="J65" s="77">
        <v>22120</v>
      </c>
      <c r="K65" s="77">
        <v>0.1305</v>
      </c>
      <c r="L65" s="77">
        <v>11.632899999999999</v>
      </c>
      <c r="M65" s="78">
        <v>0</v>
      </c>
      <c r="N65" s="78">
        <v>2.8999999999999998E-3</v>
      </c>
      <c r="O65" s="78">
        <v>4.0000000000000002E-4</v>
      </c>
    </row>
    <row r="66" spans="2:15">
      <c r="B66" t="s">
        <v>1184</v>
      </c>
      <c r="C66" t="s">
        <v>1185</v>
      </c>
      <c r="D66" t="s">
        <v>100</v>
      </c>
      <c r="E66" t="s">
        <v>123</v>
      </c>
      <c r="F66" t="s">
        <v>723</v>
      </c>
      <c r="G66" t="s">
        <v>470</v>
      </c>
      <c r="H66" t="s">
        <v>102</v>
      </c>
      <c r="I66" s="77">
        <v>58</v>
      </c>
      <c r="J66" s="77">
        <v>29650</v>
      </c>
      <c r="K66" s="77">
        <v>0</v>
      </c>
      <c r="L66" s="77">
        <v>17.196999999999999</v>
      </c>
      <c r="M66" s="78">
        <v>0</v>
      </c>
      <c r="N66" s="78">
        <v>4.1999999999999997E-3</v>
      </c>
      <c r="O66" s="78">
        <v>5.9999999999999995E-4</v>
      </c>
    </row>
    <row r="67" spans="2:15">
      <c r="B67" t="s">
        <v>1186</v>
      </c>
      <c r="C67" t="s">
        <v>1187</v>
      </c>
      <c r="D67" t="s">
        <v>100</v>
      </c>
      <c r="E67" t="s">
        <v>123</v>
      </c>
      <c r="F67" t="s">
        <v>1188</v>
      </c>
      <c r="G67" t="s">
        <v>470</v>
      </c>
      <c r="H67" t="s">
        <v>102</v>
      </c>
      <c r="I67" s="77">
        <v>43</v>
      </c>
      <c r="J67" s="77">
        <v>9320</v>
      </c>
      <c r="K67" s="77">
        <v>0</v>
      </c>
      <c r="L67" s="77">
        <v>4.0076000000000001</v>
      </c>
      <c r="M67" s="78">
        <v>0</v>
      </c>
      <c r="N67" s="78">
        <v>1E-3</v>
      </c>
      <c r="O67" s="78">
        <v>1E-4</v>
      </c>
    </row>
    <row r="68" spans="2:15">
      <c r="B68" t="s">
        <v>1189</v>
      </c>
      <c r="C68" t="s">
        <v>1190</v>
      </c>
      <c r="D68" t="s">
        <v>100</v>
      </c>
      <c r="E68" t="s">
        <v>123</v>
      </c>
      <c r="F68" t="s">
        <v>483</v>
      </c>
      <c r="G68" t="s">
        <v>470</v>
      </c>
      <c r="H68" t="s">
        <v>102</v>
      </c>
      <c r="I68" s="77">
        <v>130</v>
      </c>
      <c r="J68" s="77">
        <v>2721</v>
      </c>
      <c r="K68" s="77">
        <v>0</v>
      </c>
      <c r="L68" s="77">
        <v>3.5373000000000001</v>
      </c>
      <c r="M68" s="78">
        <v>0</v>
      </c>
      <c r="N68" s="78">
        <v>8.9999999999999998E-4</v>
      </c>
      <c r="O68" s="78">
        <v>1E-4</v>
      </c>
    </row>
    <row r="69" spans="2:15">
      <c r="B69" t="s">
        <v>1191</v>
      </c>
      <c r="C69" t="s">
        <v>1192</v>
      </c>
      <c r="D69" t="s">
        <v>100</v>
      </c>
      <c r="E69" t="s">
        <v>123</v>
      </c>
      <c r="F69" t="s">
        <v>1193</v>
      </c>
      <c r="G69" t="s">
        <v>470</v>
      </c>
      <c r="H69" t="s">
        <v>102</v>
      </c>
      <c r="I69" s="77">
        <v>913</v>
      </c>
      <c r="J69" s="77">
        <v>1753</v>
      </c>
      <c r="K69" s="77">
        <v>0.11852</v>
      </c>
      <c r="L69" s="77">
        <v>16.12341</v>
      </c>
      <c r="M69" s="78">
        <v>0</v>
      </c>
      <c r="N69" s="78">
        <v>4.0000000000000001E-3</v>
      </c>
      <c r="O69" s="78">
        <v>5.0000000000000001E-4</v>
      </c>
    </row>
    <row r="70" spans="2:15">
      <c r="B70" t="s">
        <v>1194</v>
      </c>
      <c r="C70" t="s">
        <v>1195</v>
      </c>
      <c r="D70" t="s">
        <v>100</v>
      </c>
      <c r="E70" t="s">
        <v>123</v>
      </c>
      <c r="F70" t="s">
        <v>899</v>
      </c>
      <c r="G70" t="s">
        <v>470</v>
      </c>
      <c r="H70" t="s">
        <v>102</v>
      </c>
      <c r="I70" s="77">
        <v>46</v>
      </c>
      <c r="J70" s="77">
        <v>15480</v>
      </c>
      <c r="K70" s="77">
        <v>2.4E-2</v>
      </c>
      <c r="L70" s="77">
        <v>7.1448</v>
      </c>
      <c r="M70" s="78">
        <v>0</v>
      </c>
      <c r="N70" s="78">
        <v>1.8E-3</v>
      </c>
      <c r="O70" s="78">
        <v>2.0000000000000001E-4</v>
      </c>
    </row>
    <row r="71" spans="2:15">
      <c r="B71" t="s">
        <v>1196</v>
      </c>
      <c r="C71" t="s">
        <v>1197</v>
      </c>
      <c r="D71" t="s">
        <v>100</v>
      </c>
      <c r="E71" t="s">
        <v>123</v>
      </c>
      <c r="F71" t="s">
        <v>1198</v>
      </c>
      <c r="G71" t="s">
        <v>313</v>
      </c>
      <c r="H71" t="s">
        <v>102</v>
      </c>
      <c r="I71" s="77">
        <v>147</v>
      </c>
      <c r="J71" s="77">
        <v>15460</v>
      </c>
      <c r="K71" s="77">
        <v>0.34758</v>
      </c>
      <c r="L71" s="77">
        <v>23.073779999999999</v>
      </c>
      <c r="M71" s="78">
        <v>0</v>
      </c>
      <c r="N71" s="78">
        <v>5.7000000000000002E-3</v>
      </c>
      <c r="O71" s="78">
        <v>6.9999999999999999E-4</v>
      </c>
    </row>
    <row r="72" spans="2:15">
      <c r="B72" t="s">
        <v>1199</v>
      </c>
      <c r="C72" t="s">
        <v>1200</v>
      </c>
      <c r="D72" t="s">
        <v>100</v>
      </c>
      <c r="E72" t="s">
        <v>123</v>
      </c>
      <c r="F72" t="s">
        <v>614</v>
      </c>
      <c r="G72" t="s">
        <v>495</v>
      </c>
      <c r="H72" t="s">
        <v>102</v>
      </c>
      <c r="I72" s="77">
        <v>66</v>
      </c>
      <c r="J72" s="77">
        <v>27300</v>
      </c>
      <c r="K72" s="77">
        <v>0.12622</v>
      </c>
      <c r="L72" s="77">
        <v>18.144220000000001</v>
      </c>
      <c r="M72" s="78">
        <v>0</v>
      </c>
      <c r="N72" s="78">
        <v>4.4999999999999997E-3</v>
      </c>
      <c r="O72" s="78">
        <v>5.9999999999999995E-4</v>
      </c>
    </row>
    <row r="73" spans="2:15">
      <c r="B73" t="s">
        <v>1201</v>
      </c>
      <c r="C73" t="s">
        <v>1202</v>
      </c>
      <c r="D73" t="s">
        <v>100</v>
      </c>
      <c r="E73" t="s">
        <v>123</v>
      </c>
      <c r="F73" t="s">
        <v>544</v>
      </c>
      <c r="G73" t="s">
        <v>495</v>
      </c>
      <c r="H73" t="s">
        <v>102</v>
      </c>
      <c r="I73" s="77">
        <v>151</v>
      </c>
      <c r="J73" s="77">
        <v>13600</v>
      </c>
      <c r="K73" s="77">
        <v>0</v>
      </c>
      <c r="L73" s="77">
        <v>20.536000000000001</v>
      </c>
      <c r="M73" s="78">
        <v>0</v>
      </c>
      <c r="N73" s="78">
        <v>5.1000000000000004E-3</v>
      </c>
      <c r="O73" s="78">
        <v>6.9999999999999999E-4</v>
      </c>
    </row>
    <row r="74" spans="2:15">
      <c r="B74" t="s">
        <v>1203</v>
      </c>
      <c r="C74" t="s">
        <v>1204</v>
      </c>
      <c r="D74" t="s">
        <v>100</v>
      </c>
      <c r="E74" t="s">
        <v>123</v>
      </c>
      <c r="F74" t="s">
        <v>1205</v>
      </c>
      <c r="G74" t="s">
        <v>495</v>
      </c>
      <c r="H74" t="s">
        <v>102</v>
      </c>
      <c r="I74" s="77">
        <v>34</v>
      </c>
      <c r="J74" s="77">
        <v>10610</v>
      </c>
      <c r="K74" s="77">
        <v>4.3200000000000002E-2</v>
      </c>
      <c r="L74" s="77">
        <v>3.6505999999999998</v>
      </c>
      <c r="M74" s="78">
        <v>0</v>
      </c>
      <c r="N74" s="78">
        <v>8.9999999999999998E-4</v>
      </c>
      <c r="O74" s="78">
        <v>1E-4</v>
      </c>
    </row>
    <row r="75" spans="2:15">
      <c r="B75" t="s">
        <v>1206</v>
      </c>
      <c r="C75" t="s">
        <v>1207</v>
      </c>
      <c r="D75" t="s">
        <v>100</v>
      </c>
      <c r="E75" t="s">
        <v>123</v>
      </c>
      <c r="F75" t="s">
        <v>1208</v>
      </c>
      <c r="G75" t="s">
        <v>495</v>
      </c>
      <c r="H75" t="s">
        <v>102</v>
      </c>
      <c r="I75" s="77">
        <v>22</v>
      </c>
      <c r="J75" s="77">
        <v>44450</v>
      </c>
      <c r="K75" s="77">
        <v>0</v>
      </c>
      <c r="L75" s="77">
        <v>9.7789999999999999</v>
      </c>
      <c r="M75" s="78">
        <v>0</v>
      </c>
      <c r="N75" s="78">
        <v>2.3999999999999998E-3</v>
      </c>
      <c r="O75" s="78">
        <v>2.9999999999999997E-4</v>
      </c>
    </row>
    <row r="76" spans="2:15">
      <c r="B76" t="s">
        <v>1209</v>
      </c>
      <c r="C76" t="s">
        <v>1210</v>
      </c>
      <c r="D76" t="s">
        <v>100</v>
      </c>
      <c r="E76" t="s">
        <v>123</v>
      </c>
      <c r="F76" t="s">
        <v>1211</v>
      </c>
      <c r="G76" t="s">
        <v>1212</v>
      </c>
      <c r="H76" t="s">
        <v>102</v>
      </c>
      <c r="I76" s="77">
        <v>2448</v>
      </c>
      <c r="J76" s="77">
        <v>220.1</v>
      </c>
      <c r="K76" s="77">
        <v>0</v>
      </c>
      <c r="L76" s="77">
        <v>5.3880480000000004</v>
      </c>
      <c r="M76" s="78">
        <v>0</v>
      </c>
      <c r="N76" s="78">
        <v>1.2999999999999999E-3</v>
      </c>
      <c r="O76" s="78">
        <v>2.0000000000000001E-4</v>
      </c>
    </row>
    <row r="77" spans="2:15">
      <c r="B77" t="s">
        <v>1213</v>
      </c>
      <c r="C77" t="s">
        <v>1214</v>
      </c>
      <c r="D77" t="s">
        <v>100</v>
      </c>
      <c r="E77" t="s">
        <v>123</v>
      </c>
      <c r="F77" t="s">
        <v>1215</v>
      </c>
      <c r="G77" t="s">
        <v>571</v>
      </c>
      <c r="H77" t="s">
        <v>102</v>
      </c>
      <c r="I77" s="77">
        <v>984</v>
      </c>
      <c r="J77" s="77">
        <v>4950</v>
      </c>
      <c r="K77" s="77">
        <v>0</v>
      </c>
      <c r="L77" s="77">
        <v>48.707999999999998</v>
      </c>
      <c r="M77" s="78">
        <v>0</v>
      </c>
      <c r="N77" s="78">
        <v>1.2E-2</v>
      </c>
      <c r="O77" s="78">
        <v>1.6000000000000001E-3</v>
      </c>
    </row>
    <row r="78" spans="2:15">
      <c r="B78" t="s">
        <v>1216</v>
      </c>
      <c r="C78" t="s">
        <v>1217</v>
      </c>
      <c r="D78" t="s">
        <v>100</v>
      </c>
      <c r="E78" t="s">
        <v>123</v>
      </c>
      <c r="F78" t="s">
        <v>1218</v>
      </c>
      <c r="G78" t="s">
        <v>571</v>
      </c>
      <c r="H78" t="s">
        <v>102</v>
      </c>
      <c r="I78" s="77">
        <v>76</v>
      </c>
      <c r="J78" s="77">
        <v>46550</v>
      </c>
      <c r="K78" s="77">
        <v>0</v>
      </c>
      <c r="L78" s="77">
        <v>35.378</v>
      </c>
      <c r="M78" s="78">
        <v>0</v>
      </c>
      <c r="N78" s="78">
        <v>8.6999999999999994E-3</v>
      </c>
      <c r="O78" s="78">
        <v>1.1000000000000001E-3</v>
      </c>
    </row>
    <row r="79" spans="2:15">
      <c r="B79" t="s">
        <v>1219</v>
      </c>
      <c r="C79" t="s">
        <v>1220</v>
      </c>
      <c r="D79" t="s">
        <v>100</v>
      </c>
      <c r="E79" t="s">
        <v>123</v>
      </c>
      <c r="F79" t="s">
        <v>1221</v>
      </c>
      <c r="G79" t="s">
        <v>571</v>
      </c>
      <c r="H79" t="s">
        <v>102</v>
      </c>
      <c r="I79" s="77">
        <v>3671</v>
      </c>
      <c r="J79" s="77">
        <v>940.4</v>
      </c>
      <c r="K79" s="77">
        <v>0</v>
      </c>
      <c r="L79" s="77">
        <v>34.522084</v>
      </c>
      <c r="M79" s="78">
        <v>0</v>
      </c>
      <c r="N79" s="78">
        <v>8.5000000000000006E-3</v>
      </c>
      <c r="O79" s="78">
        <v>1.1000000000000001E-3</v>
      </c>
    </row>
    <row r="80" spans="2:15">
      <c r="B80" t="s">
        <v>1222</v>
      </c>
      <c r="C80" t="s">
        <v>1223</v>
      </c>
      <c r="D80" t="s">
        <v>100</v>
      </c>
      <c r="E80" t="s">
        <v>123</v>
      </c>
      <c r="F80" t="s">
        <v>570</v>
      </c>
      <c r="G80" t="s">
        <v>571</v>
      </c>
      <c r="H80" t="s">
        <v>102</v>
      </c>
      <c r="I80" s="77">
        <v>14403</v>
      </c>
      <c r="J80" s="77">
        <v>90.1</v>
      </c>
      <c r="K80" s="77">
        <v>0</v>
      </c>
      <c r="L80" s="77">
        <v>12.977103</v>
      </c>
      <c r="M80" s="78">
        <v>0</v>
      </c>
      <c r="N80" s="78">
        <v>3.2000000000000002E-3</v>
      </c>
      <c r="O80" s="78">
        <v>4.0000000000000002E-4</v>
      </c>
    </row>
    <row r="81" spans="2:15">
      <c r="B81" t="s">
        <v>1224</v>
      </c>
      <c r="C81" t="s">
        <v>1225</v>
      </c>
      <c r="D81" t="s">
        <v>100</v>
      </c>
      <c r="E81" t="s">
        <v>123</v>
      </c>
      <c r="F81" t="s">
        <v>949</v>
      </c>
      <c r="G81" t="s">
        <v>571</v>
      </c>
      <c r="H81" t="s">
        <v>102</v>
      </c>
      <c r="I81" s="77">
        <v>520</v>
      </c>
      <c r="J81" s="77">
        <v>1850</v>
      </c>
      <c r="K81" s="77">
        <v>0</v>
      </c>
      <c r="L81" s="77">
        <v>9.6199999999999992</v>
      </c>
      <c r="M81" s="78">
        <v>0</v>
      </c>
      <c r="N81" s="78">
        <v>2.3999999999999998E-3</v>
      </c>
      <c r="O81" s="78">
        <v>2.9999999999999997E-4</v>
      </c>
    </row>
    <row r="82" spans="2:15">
      <c r="B82" t="s">
        <v>1226</v>
      </c>
      <c r="C82" t="s">
        <v>1227</v>
      </c>
      <c r="D82" t="s">
        <v>100</v>
      </c>
      <c r="E82" t="s">
        <v>123</v>
      </c>
      <c r="F82" t="s">
        <v>587</v>
      </c>
      <c r="G82" t="s">
        <v>571</v>
      </c>
      <c r="H82" t="s">
        <v>102</v>
      </c>
      <c r="I82" s="77">
        <v>229</v>
      </c>
      <c r="J82" s="77">
        <v>2565</v>
      </c>
      <c r="K82" s="77">
        <v>0</v>
      </c>
      <c r="L82" s="77">
        <v>5.87385</v>
      </c>
      <c r="M82" s="78">
        <v>0</v>
      </c>
      <c r="N82" s="78">
        <v>1.5E-3</v>
      </c>
      <c r="O82" s="78">
        <v>2.0000000000000001E-4</v>
      </c>
    </row>
    <row r="83" spans="2:15">
      <c r="B83" t="s">
        <v>1228</v>
      </c>
      <c r="C83" t="s">
        <v>1229</v>
      </c>
      <c r="D83" t="s">
        <v>100</v>
      </c>
      <c r="E83" t="s">
        <v>123</v>
      </c>
      <c r="F83" t="s">
        <v>1230</v>
      </c>
      <c r="G83" t="s">
        <v>571</v>
      </c>
      <c r="H83" t="s">
        <v>102</v>
      </c>
      <c r="I83" s="77">
        <v>6248</v>
      </c>
      <c r="J83" s="77">
        <v>225</v>
      </c>
      <c r="K83" s="77">
        <v>0</v>
      </c>
      <c r="L83" s="77">
        <v>14.058</v>
      </c>
      <c r="M83" s="78">
        <v>0</v>
      </c>
      <c r="N83" s="78">
        <v>3.5000000000000001E-3</v>
      </c>
      <c r="O83" s="78">
        <v>5.0000000000000001E-4</v>
      </c>
    </row>
    <row r="84" spans="2:15">
      <c r="B84" t="s">
        <v>1231</v>
      </c>
      <c r="C84" t="s">
        <v>1232</v>
      </c>
      <c r="D84" t="s">
        <v>100</v>
      </c>
      <c r="E84" t="s">
        <v>123</v>
      </c>
      <c r="F84" t="s">
        <v>1233</v>
      </c>
      <c r="G84" t="s">
        <v>420</v>
      </c>
      <c r="H84" t="s">
        <v>102</v>
      </c>
      <c r="I84" s="77">
        <v>333</v>
      </c>
      <c r="J84" s="77">
        <v>1490</v>
      </c>
      <c r="K84" s="77">
        <v>6.6570000000000004E-2</v>
      </c>
      <c r="L84" s="77">
        <v>5.02827</v>
      </c>
      <c r="M84" s="78">
        <v>0</v>
      </c>
      <c r="N84" s="78">
        <v>1.1999999999999999E-3</v>
      </c>
      <c r="O84" s="78">
        <v>2.0000000000000001E-4</v>
      </c>
    </row>
    <row r="85" spans="2:15">
      <c r="B85" t="s">
        <v>1234</v>
      </c>
      <c r="C85" t="s">
        <v>1235</v>
      </c>
      <c r="D85" t="s">
        <v>100</v>
      </c>
      <c r="E85" t="s">
        <v>123</v>
      </c>
      <c r="F85" t="s">
        <v>1236</v>
      </c>
      <c r="G85" t="s">
        <v>420</v>
      </c>
      <c r="H85" t="s">
        <v>102</v>
      </c>
      <c r="I85" s="77">
        <v>23</v>
      </c>
      <c r="J85" s="77">
        <v>19670</v>
      </c>
      <c r="K85" s="77">
        <v>0</v>
      </c>
      <c r="L85" s="77">
        <v>4.5240999999999998</v>
      </c>
      <c r="M85" s="78">
        <v>0</v>
      </c>
      <c r="N85" s="78">
        <v>1.1000000000000001E-3</v>
      </c>
      <c r="O85" s="78">
        <v>1E-4</v>
      </c>
    </row>
    <row r="86" spans="2:15">
      <c r="B86" t="s">
        <v>1237</v>
      </c>
      <c r="C86" t="s">
        <v>1238</v>
      </c>
      <c r="D86" t="s">
        <v>100</v>
      </c>
      <c r="E86" t="s">
        <v>123</v>
      </c>
      <c r="F86" t="s">
        <v>1239</v>
      </c>
      <c r="G86" t="s">
        <v>650</v>
      </c>
      <c r="H86" t="s">
        <v>102</v>
      </c>
      <c r="I86" s="77">
        <v>243</v>
      </c>
      <c r="J86" s="77">
        <v>10000</v>
      </c>
      <c r="K86" s="77">
        <v>0</v>
      </c>
      <c r="L86" s="77">
        <v>24.3</v>
      </c>
      <c r="M86" s="78">
        <v>0</v>
      </c>
      <c r="N86" s="78">
        <v>6.0000000000000001E-3</v>
      </c>
      <c r="O86" s="78">
        <v>8.0000000000000004E-4</v>
      </c>
    </row>
    <row r="87" spans="2:15">
      <c r="B87" t="s">
        <v>1240</v>
      </c>
      <c r="C87" t="s">
        <v>1241</v>
      </c>
      <c r="D87" t="s">
        <v>100</v>
      </c>
      <c r="E87" t="s">
        <v>123</v>
      </c>
      <c r="F87" t="s">
        <v>1242</v>
      </c>
      <c r="G87" t="s">
        <v>525</v>
      </c>
      <c r="H87" t="s">
        <v>102</v>
      </c>
      <c r="I87" s="77">
        <v>181</v>
      </c>
      <c r="J87" s="77">
        <v>2038</v>
      </c>
      <c r="K87" s="77">
        <v>0</v>
      </c>
      <c r="L87" s="77">
        <v>3.6887799999999999</v>
      </c>
      <c r="M87" s="78">
        <v>0</v>
      </c>
      <c r="N87" s="78">
        <v>8.9999999999999998E-4</v>
      </c>
      <c r="O87" s="78">
        <v>1E-4</v>
      </c>
    </row>
    <row r="88" spans="2:15">
      <c r="B88" t="s">
        <v>1243</v>
      </c>
      <c r="C88" t="s">
        <v>1244</v>
      </c>
      <c r="D88" t="s">
        <v>100</v>
      </c>
      <c r="E88" t="s">
        <v>123</v>
      </c>
      <c r="F88" t="s">
        <v>956</v>
      </c>
      <c r="G88" t="s">
        <v>957</v>
      </c>
      <c r="H88" t="s">
        <v>102</v>
      </c>
      <c r="I88" s="77">
        <v>48</v>
      </c>
      <c r="J88" s="77">
        <v>45910</v>
      </c>
      <c r="K88" s="77">
        <v>0</v>
      </c>
      <c r="L88" s="77">
        <v>22.036799999999999</v>
      </c>
      <c r="M88" s="78">
        <v>0</v>
      </c>
      <c r="N88" s="78">
        <v>5.4000000000000003E-3</v>
      </c>
      <c r="O88" s="78">
        <v>6.9999999999999999E-4</v>
      </c>
    </row>
    <row r="89" spans="2:15">
      <c r="B89" t="s">
        <v>1245</v>
      </c>
      <c r="C89" t="s">
        <v>1246</v>
      </c>
      <c r="D89" t="s">
        <v>100</v>
      </c>
      <c r="E89" t="s">
        <v>123</v>
      </c>
      <c r="F89" t="s">
        <v>1247</v>
      </c>
      <c r="G89" t="s">
        <v>654</v>
      </c>
      <c r="H89" t="s">
        <v>102</v>
      </c>
      <c r="I89" s="77">
        <v>35</v>
      </c>
      <c r="J89" s="77">
        <v>14900</v>
      </c>
      <c r="K89" s="77">
        <v>0.1968</v>
      </c>
      <c r="L89" s="77">
        <v>5.4118000000000004</v>
      </c>
      <c r="M89" s="78">
        <v>0</v>
      </c>
      <c r="N89" s="78">
        <v>1.2999999999999999E-3</v>
      </c>
      <c r="O89" s="78">
        <v>2.0000000000000001E-4</v>
      </c>
    </row>
    <row r="90" spans="2:15">
      <c r="B90" t="s">
        <v>1248</v>
      </c>
      <c r="C90" t="s">
        <v>1249</v>
      </c>
      <c r="D90" t="s">
        <v>100</v>
      </c>
      <c r="E90" t="s">
        <v>123</v>
      </c>
      <c r="F90" t="s">
        <v>1250</v>
      </c>
      <c r="G90" t="s">
        <v>654</v>
      </c>
      <c r="H90" t="s">
        <v>102</v>
      </c>
      <c r="I90" s="77">
        <v>47</v>
      </c>
      <c r="J90" s="77">
        <v>5600</v>
      </c>
      <c r="K90" s="77">
        <v>0</v>
      </c>
      <c r="L90" s="77">
        <v>2.6320000000000001</v>
      </c>
      <c r="M90" s="78">
        <v>0</v>
      </c>
      <c r="N90" s="78">
        <v>6.9999999999999999E-4</v>
      </c>
      <c r="O90" s="78">
        <v>1E-4</v>
      </c>
    </row>
    <row r="91" spans="2:15">
      <c r="B91" t="s">
        <v>1251</v>
      </c>
      <c r="C91" t="s">
        <v>1252</v>
      </c>
      <c r="D91" t="s">
        <v>100</v>
      </c>
      <c r="E91" t="s">
        <v>123</v>
      </c>
      <c r="F91" t="s">
        <v>1253</v>
      </c>
      <c r="G91" t="s">
        <v>654</v>
      </c>
      <c r="H91" t="s">
        <v>102</v>
      </c>
      <c r="I91" s="77">
        <v>390</v>
      </c>
      <c r="J91" s="77">
        <v>4927</v>
      </c>
      <c r="K91" s="77">
        <v>0</v>
      </c>
      <c r="L91" s="77">
        <v>19.215299999999999</v>
      </c>
      <c r="M91" s="78">
        <v>0</v>
      </c>
      <c r="N91" s="78">
        <v>4.7000000000000002E-3</v>
      </c>
      <c r="O91" s="78">
        <v>5.9999999999999995E-4</v>
      </c>
    </row>
    <row r="92" spans="2:15">
      <c r="B92" t="s">
        <v>1254</v>
      </c>
      <c r="C92" t="s">
        <v>1255</v>
      </c>
      <c r="D92" t="s">
        <v>100</v>
      </c>
      <c r="E92" t="s">
        <v>123</v>
      </c>
      <c r="F92" t="s">
        <v>1256</v>
      </c>
      <c r="G92" t="s">
        <v>654</v>
      </c>
      <c r="H92" t="s">
        <v>102</v>
      </c>
      <c r="I92" s="77">
        <v>87</v>
      </c>
      <c r="J92" s="77">
        <v>15570</v>
      </c>
      <c r="K92" s="77">
        <v>0</v>
      </c>
      <c r="L92" s="77">
        <v>13.5459</v>
      </c>
      <c r="M92" s="78">
        <v>0</v>
      </c>
      <c r="N92" s="78">
        <v>3.3E-3</v>
      </c>
      <c r="O92" s="78">
        <v>4.0000000000000002E-4</v>
      </c>
    </row>
    <row r="93" spans="2:15">
      <c r="B93" t="s">
        <v>1257</v>
      </c>
      <c r="C93" t="s">
        <v>1258</v>
      </c>
      <c r="D93" t="s">
        <v>100</v>
      </c>
      <c r="E93" t="s">
        <v>123</v>
      </c>
      <c r="F93" t="s">
        <v>776</v>
      </c>
      <c r="G93" t="s">
        <v>654</v>
      </c>
      <c r="H93" t="s">
        <v>102</v>
      </c>
      <c r="I93" s="77">
        <v>222</v>
      </c>
      <c r="J93" s="77">
        <v>2300</v>
      </c>
      <c r="K93" s="77">
        <v>0</v>
      </c>
      <c r="L93" s="77">
        <v>5.1059999999999999</v>
      </c>
      <c r="M93" s="78">
        <v>0</v>
      </c>
      <c r="N93" s="78">
        <v>1.2999999999999999E-3</v>
      </c>
      <c r="O93" s="78">
        <v>2.0000000000000001E-4</v>
      </c>
    </row>
    <row r="94" spans="2:15">
      <c r="B94" t="s">
        <v>1259</v>
      </c>
      <c r="C94" t="s">
        <v>1260</v>
      </c>
      <c r="D94" t="s">
        <v>100</v>
      </c>
      <c r="E94" t="s">
        <v>123</v>
      </c>
      <c r="F94" t="s">
        <v>1261</v>
      </c>
      <c r="G94" t="s">
        <v>654</v>
      </c>
      <c r="H94" t="s">
        <v>102</v>
      </c>
      <c r="I94" s="77">
        <v>26</v>
      </c>
      <c r="J94" s="77">
        <v>52020</v>
      </c>
      <c r="K94" s="77">
        <v>0</v>
      </c>
      <c r="L94" s="77">
        <v>13.5252</v>
      </c>
      <c r="M94" s="78">
        <v>0</v>
      </c>
      <c r="N94" s="78">
        <v>3.3E-3</v>
      </c>
      <c r="O94" s="78">
        <v>4.0000000000000002E-4</v>
      </c>
    </row>
    <row r="95" spans="2:15">
      <c r="B95" t="s">
        <v>1262</v>
      </c>
      <c r="C95" t="s">
        <v>1263</v>
      </c>
      <c r="D95" t="s">
        <v>100</v>
      </c>
      <c r="E95" t="s">
        <v>123</v>
      </c>
      <c r="F95" t="s">
        <v>1264</v>
      </c>
      <c r="G95" t="s">
        <v>787</v>
      </c>
      <c r="H95" t="s">
        <v>102</v>
      </c>
      <c r="I95" s="77">
        <v>869</v>
      </c>
      <c r="J95" s="77">
        <v>1490</v>
      </c>
      <c r="K95" s="77">
        <v>0</v>
      </c>
      <c r="L95" s="77">
        <v>12.9481</v>
      </c>
      <c r="M95" s="78">
        <v>0</v>
      </c>
      <c r="N95" s="78">
        <v>3.2000000000000002E-3</v>
      </c>
      <c r="O95" s="78">
        <v>4.0000000000000002E-4</v>
      </c>
    </row>
    <row r="96" spans="2:15">
      <c r="B96" t="s">
        <v>1265</v>
      </c>
      <c r="C96" t="s">
        <v>1266</v>
      </c>
      <c r="D96" t="s">
        <v>100</v>
      </c>
      <c r="E96" t="s">
        <v>123</v>
      </c>
      <c r="F96" t="s">
        <v>1267</v>
      </c>
      <c r="G96" t="s">
        <v>445</v>
      </c>
      <c r="H96" t="s">
        <v>102</v>
      </c>
      <c r="I96" s="77">
        <v>177</v>
      </c>
      <c r="J96" s="77">
        <v>6088</v>
      </c>
      <c r="K96" s="77">
        <v>0</v>
      </c>
      <c r="L96" s="77">
        <v>10.77576</v>
      </c>
      <c r="M96" s="78">
        <v>0</v>
      </c>
      <c r="N96" s="78">
        <v>2.7000000000000001E-3</v>
      </c>
      <c r="O96" s="78">
        <v>2.9999999999999997E-4</v>
      </c>
    </row>
    <row r="97" spans="2:15">
      <c r="B97" t="s">
        <v>1268</v>
      </c>
      <c r="C97" t="s">
        <v>1269</v>
      </c>
      <c r="D97" t="s">
        <v>100</v>
      </c>
      <c r="E97" t="s">
        <v>123</v>
      </c>
      <c r="F97" t="s">
        <v>1270</v>
      </c>
      <c r="G97" t="s">
        <v>445</v>
      </c>
      <c r="H97" t="s">
        <v>102</v>
      </c>
      <c r="I97" s="77">
        <v>105</v>
      </c>
      <c r="J97" s="77">
        <v>10580</v>
      </c>
      <c r="K97" s="77">
        <v>0</v>
      </c>
      <c r="L97" s="77">
        <v>11.109</v>
      </c>
      <c r="M97" s="78">
        <v>0</v>
      </c>
      <c r="N97" s="78">
        <v>2.7000000000000001E-3</v>
      </c>
      <c r="O97" s="78">
        <v>4.0000000000000002E-4</v>
      </c>
    </row>
    <row r="98" spans="2:15">
      <c r="B98" t="s">
        <v>1271</v>
      </c>
      <c r="C98" t="s">
        <v>1272</v>
      </c>
      <c r="D98" t="s">
        <v>100</v>
      </c>
      <c r="E98" t="s">
        <v>123</v>
      </c>
      <c r="F98" t="s">
        <v>444</v>
      </c>
      <c r="G98" t="s">
        <v>445</v>
      </c>
      <c r="H98" t="s">
        <v>102</v>
      </c>
      <c r="I98" s="77">
        <v>474</v>
      </c>
      <c r="J98" s="77">
        <v>2909</v>
      </c>
      <c r="K98" s="77">
        <v>0</v>
      </c>
      <c r="L98" s="77">
        <v>13.78866</v>
      </c>
      <c r="M98" s="78">
        <v>0</v>
      </c>
      <c r="N98" s="78">
        <v>3.3999999999999998E-3</v>
      </c>
      <c r="O98" s="78">
        <v>4.0000000000000002E-4</v>
      </c>
    </row>
    <row r="99" spans="2:15">
      <c r="B99" t="s">
        <v>1273</v>
      </c>
      <c r="C99" t="s">
        <v>1274</v>
      </c>
      <c r="D99" t="s">
        <v>100</v>
      </c>
      <c r="E99" t="s">
        <v>123</v>
      </c>
      <c r="F99" t="s">
        <v>590</v>
      </c>
      <c r="G99" t="s">
        <v>445</v>
      </c>
      <c r="H99" t="s">
        <v>102</v>
      </c>
      <c r="I99" s="77">
        <v>307</v>
      </c>
      <c r="J99" s="77">
        <v>7315</v>
      </c>
      <c r="K99" s="77">
        <v>0</v>
      </c>
      <c r="L99" s="77">
        <v>22.457049999999999</v>
      </c>
      <c r="M99" s="78">
        <v>0</v>
      </c>
      <c r="N99" s="78">
        <v>5.4999999999999997E-3</v>
      </c>
      <c r="O99" s="78">
        <v>6.9999999999999999E-4</v>
      </c>
    </row>
    <row r="100" spans="2:15">
      <c r="B100" t="s">
        <v>1275</v>
      </c>
      <c r="C100" t="s">
        <v>1276</v>
      </c>
      <c r="D100" t="s">
        <v>100</v>
      </c>
      <c r="E100" t="s">
        <v>123</v>
      </c>
      <c r="F100" t="s">
        <v>1277</v>
      </c>
      <c r="G100" t="s">
        <v>357</v>
      </c>
      <c r="H100" t="s">
        <v>102</v>
      </c>
      <c r="I100" s="77">
        <v>24</v>
      </c>
      <c r="J100" s="77">
        <v>32640</v>
      </c>
      <c r="K100" s="77">
        <v>3.7499999999999999E-2</v>
      </c>
      <c r="L100" s="77">
        <v>7.8711000000000002</v>
      </c>
      <c r="M100" s="78">
        <v>0</v>
      </c>
      <c r="N100" s="78">
        <v>1.9E-3</v>
      </c>
      <c r="O100" s="78">
        <v>2.9999999999999997E-4</v>
      </c>
    </row>
    <row r="101" spans="2:15">
      <c r="B101" t="s">
        <v>1278</v>
      </c>
      <c r="C101" t="s">
        <v>1279</v>
      </c>
      <c r="D101" t="s">
        <v>100</v>
      </c>
      <c r="E101" t="s">
        <v>123</v>
      </c>
      <c r="F101" t="s">
        <v>1280</v>
      </c>
      <c r="G101" t="s">
        <v>357</v>
      </c>
      <c r="H101" t="s">
        <v>102</v>
      </c>
      <c r="I101" s="77">
        <v>149</v>
      </c>
      <c r="J101" s="77">
        <v>5170</v>
      </c>
      <c r="K101" s="77">
        <v>0</v>
      </c>
      <c r="L101" s="77">
        <v>7.7032999999999996</v>
      </c>
      <c r="M101" s="78">
        <v>0</v>
      </c>
      <c r="N101" s="78">
        <v>1.9E-3</v>
      </c>
      <c r="O101" s="78">
        <v>2.0000000000000001E-4</v>
      </c>
    </row>
    <row r="102" spans="2:15">
      <c r="B102" t="s">
        <v>1281</v>
      </c>
      <c r="C102" t="s">
        <v>1282</v>
      </c>
      <c r="D102" t="s">
        <v>100</v>
      </c>
      <c r="E102" t="s">
        <v>123</v>
      </c>
      <c r="F102" t="s">
        <v>435</v>
      </c>
      <c r="G102" t="s">
        <v>357</v>
      </c>
      <c r="H102" t="s">
        <v>102</v>
      </c>
      <c r="I102" s="77">
        <v>13</v>
      </c>
      <c r="J102" s="77">
        <v>80000</v>
      </c>
      <c r="K102" s="77">
        <v>0.19500000000000001</v>
      </c>
      <c r="L102" s="77">
        <v>10.595000000000001</v>
      </c>
      <c r="M102" s="78">
        <v>0</v>
      </c>
      <c r="N102" s="78">
        <v>2.5999999999999999E-3</v>
      </c>
      <c r="O102" s="78">
        <v>2.9999999999999997E-4</v>
      </c>
    </row>
    <row r="103" spans="2:15">
      <c r="B103" t="s">
        <v>1283</v>
      </c>
      <c r="C103" t="s">
        <v>1284</v>
      </c>
      <c r="D103" t="s">
        <v>100</v>
      </c>
      <c r="E103" t="s">
        <v>123</v>
      </c>
      <c r="F103" t="s">
        <v>1285</v>
      </c>
      <c r="G103" t="s">
        <v>357</v>
      </c>
      <c r="H103" t="s">
        <v>102</v>
      </c>
      <c r="I103" s="77">
        <v>35</v>
      </c>
      <c r="J103" s="77">
        <v>11780</v>
      </c>
      <c r="K103" s="77">
        <v>0</v>
      </c>
      <c r="L103" s="77">
        <v>4.1230000000000002</v>
      </c>
      <c r="M103" s="78">
        <v>0</v>
      </c>
      <c r="N103" s="78">
        <v>1E-3</v>
      </c>
      <c r="O103" s="78">
        <v>1E-4</v>
      </c>
    </row>
    <row r="104" spans="2:15">
      <c r="B104" t="s">
        <v>1286</v>
      </c>
      <c r="C104" t="s">
        <v>1287</v>
      </c>
      <c r="D104" t="s">
        <v>100</v>
      </c>
      <c r="E104" t="s">
        <v>123</v>
      </c>
      <c r="F104" t="s">
        <v>872</v>
      </c>
      <c r="G104" t="s">
        <v>357</v>
      </c>
      <c r="H104" t="s">
        <v>102</v>
      </c>
      <c r="I104" s="77">
        <v>625</v>
      </c>
      <c r="J104" s="77">
        <v>1084</v>
      </c>
      <c r="K104" s="77">
        <v>0.34953000000000001</v>
      </c>
      <c r="L104" s="77">
        <v>7.12453</v>
      </c>
      <c r="M104" s="78">
        <v>0</v>
      </c>
      <c r="N104" s="78">
        <v>1.8E-3</v>
      </c>
      <c r="O104" s="78">
        <v>2.0000000000000001E-4</v>
      </c>
    </row>
    <row r="105" spans="2:15">
      <c r="B105" t="s">
        <v>1288</v>
      </c>
      <c r="C105" t="s">
        <v>1289</v>
      </c>
      <c r="D105" t="s">
        <v>100</v>
      </c>
      <c r="E105" t="s">
        <v>123</v>
      </c>
      <c r="F105" t="s">
        <v>438</v>
      </c>
      <c r="G105" t="s">
        <v>357</v>
      </c>
      <c r="H105" t="s">
        <v>102</v>
      </c>
      <c r="I105" s="77">
        <v>202</v>
      </c>
      <c r="J105" s="77">
        <v>12530</v>
      </c>
      <c r="K105" s="77">
        <v>0</v>
      </c>
      <c r="L105" s="77">
        <v>25.310600000000001</v>
      </c>
      <c r="M105" s="78">
        <v>0</v>
      </c>
      <c r="N105" s="78">
        <v>6.3E-3</v>
      </c>
      <c r="O105" s="78">
        <v>8.0000000000000004E-4</v>
      </c>
    </row>
    <row r="106" spans="2:15">
      <c r="B106" t="s">
        <v>1290</v>
      </c>
      <c r="C106" t="s">
        <v>1291</v>
      </c>
      <c r="D106" t="s">
        <v>100</v>
      </c>
      <c r="E106" t="s">
        <v>123</v>
      </c>
      <c r="F106" t="s">
        <v>1292</v>
      </c>
      <c r="G106" t="s">
        <v>357</v>
      </c>
      <c r="H106" t="s">
        <v>102</v>
      </c>
      <c r="I106" s="77">
        <v>4795</v>
      </c>
      <c r="J106" s="77">
        <v>226</v>
      </c>
      <c r="K106" s="77">
        <v>0.23263</v>
      </c>
      <c r="L106" s="77">
        <v>11.069330000000001</v>
      </c>
      <c r="M106" s="78">
        <v>0</v>
      </c>
      <c r="N106" s="78">
        <v>2.7000000000000001E-3</v>
      </c>
      <c r="O106" s="78">
        <v>4.0000000000000002E-4</v>
      </c>
    </row>
    <row r="107" spans="2:15">
      <c r="B107" t="s">
        <v>1293</v>
      </c>
      <c r="C107" t="s">
        <v>1294</v>
      </c>
      <c r="D107" t="s">
        <v>100</v>
      </c>
      <c r="E107" t="s">
        <v>123</v>
      </c>
      <c r="F107" t="s">
        <v>480</v>
      </c>
      <c r="G107" t="s">
        <v>357</v>
      </c>
      <c r="H107" t="s">
        <v>102</v>
      </c>
      <c r="I107" s="77">
        <v>23</v>
      </c>
      <c r="J107" s="77">
        <v>43080</v>
      </c>
      <c r="K107" s="77">
        <v>0</v>
      </c>
      <c r="L107" s="77">
        <v>9.9084000000000003</v>
      </c>
      <c r="M107" s="78">
        <v>0</v>
      </c>
      <c r="N107" s="78">
        <v>2.3999999999999998E-3</v>
      </c>
      <c r="O107" s="78">
        <v>2.9999999999999997E-4</v>
      </c>
    </row>
    <row r="108" spans="2:15">
      <c r="B108" t="s">
        <v>1295</v>
      </c>
      <c r="C108" t="s">
        <v>1296</v>
      </c>
      <c r="D108" t="s">
        <v>100</v>
      </c>
      <c r="E108" t="s">
        <v>123</v>
      </c>
      <c r="F108" t="s">
        <v>441</v>
      </c>
      <c r="G108" t="s">
        <v>357</v>
      </c>
      <c r="H108" t="s">
        <v>102</v>
      </c>
      <c r="I108" s="77">
        <v>1503</v>
      </c>
      <c r="J108" s="77">
        <v>1075</v>
      </c>
      <c r="K108" s="77">
        <v>0</v>
      </c>
      <c r="L108" s="77">
        <v>16.157250000000001</v>
      </c>
      <c r="M108" s="78">
        <v>0</v>
      </c>
      <c r="N108" s="78">
        <v>4.0000000000000001E-3</v>
      </c>
      <c r="O108" s="78">
        <v>5.0000000000000001E-4</v>
      </c>
    </row>
    <row r="109" spans="2:15">
      <c r="B109" t="s">
        <v>1297</v>
      </c>
      <c r="C109" t="s">
        <v>1298</v>
      </c>
      <c r="D109" t="s">
        <v>100</v>
      </c>
      <c r="E109" t="s">
        <v>123</v>
      </c>
      <c r="F109" t="s">
        <v>404</v>
      </c>
      <c r="G109" t="s">
        <v>357</v>
      </c>
      <c r="H109" t="s">
        <v>102</v>
      </c>
      <c r="I109" s="77">
        <v>36</v>
      </c>
      <c r="J109" s="77">
        <v>27350</v>
      </c>
      <c r="K109" s="77">
        <v>0</v>
      </c>
      <c r="L109" s="77">
        <v>9.8460000000000001</v>
      </c>
      <c r="M109" s="78">
        <v>0</v>
      </c>
      <c r="N109" s="78">
        <v>2.3999999999999998E-3</v>
      </c>
      <c r="O109" s="78">
        <v>2.9999999999999997E-4</v>
      </c>
    </row>
    <row r="110" spans="2:15">
      <c r="B110" t="s">
        <v>1299</v>
      </c>
      <c r="C110" t="s">
        <v>1300</v>
      </c>
      <c r="D110" t="s">
        <v>100</v>
      </c>
      <c r="E110" t="s">
        <v>123</v>
      </c>
      <c r="F110" t="s">
        <v>407</v>
      </c>
      <c r="G110" t="s">
        <v>357</v>
      </c>
      <c r="H110" t="s">
        <v>102</v>
      </c>
      <c r="I110" s="77">
        <v>1286</v>
      </c>
      <c r="J110" s="77">
        <v>2168</v>
      </c>
      <c r="K110" s="77">
        <v>0</v>
      </c>
      <c r="L110" s="77">
        <v>27.880479999999999</v>
      </c>
      <c r="M110" s="78">
        <v>0</v>
      </c>
      <c r="N110" s="78">
        <v>6.8999999999999999E-3</v>
      </c>
      <c r="O110" s="78">
        <v>8.9999999999999998E-4</v>
      </c>
    </row>
    <row r="111" spans="2:15">
      <c r="B111" t="s">
        <v>1301</v>
      </c>
      <c r="C111" t="s">
        <v>1302</v>
      </c>
      <c r="D111" t="s">
        <v>100</v>
      </c>
      <c r="E111" t="s">
        <v>123</v>
      </c>
      <c r="F111" t="s">
        <v>750</v>
      </c>
      <c r="G111" t="s">
        <v>707</v>
      </c>
      <c r="H111" t="s">
        <v>102</v>
      </c>
      <c r="I111" s="77">
        <v>26</v>
      </c>
      <c r="J111" s="77">
        <v>26940</v>
      </c>
      <c r="K111" s="77">
        <v>0</v>
      </c>
      <c r="L111" s="77">
        <v>7.0044000000000004</v>
      </c>
      <c r="M111" s="78">
        <v>0</v>
      </c>
      <c r="N111" s="78">
        <v>1.6999999999999999E-3</v>
      </c>
      <c r="O111" s="78">
        <v>2.0000000000000001E-4</v>
      </c>
    </row>
    <row r="112" spans="2:15">
      <c r="B112" t="s">
        <v>1303</v>
      </c>
      <c r="C112" t="s">
        <v>1304</v>
      </c>
      <c r="D112" t="s">
        <v>100</v>
      </c>
      <c r="E112" t="s">
        <v>123</v>
      </c>
      <c r="F112" t="s">
        <v>1305</v>
      </c>
      <c r="G112" t="s">
        <v>1306</v>
      </c>
      <c r="H112" t="s">
        <v>102</v>
      </c>
      <c r="I112" s="77">
        <v>180</v>
      </c>
      <c r="J112" s="77">
        <v>8070</v>
      </c>
      <c r="K112" s="77">
        <v>0</v>
      </c>
      <c r="L112" s="77">
        <v>14.526</v>
      </c>
      <c r="M112" s="78">
        <v>0</v>
      </c>
      <c r="N112" s="78">
        <v>3.5999999999999999E-3</v>
      </c>
      <c r="O112" s="78">
        <v>5.0000000000000001E-4</v>
      </c>
    </row>
    <row r="113" spans="2:15">
      <c r="B113" t="s">
        <v>1307</v>
      </c>
      <c r="C113" t="s">
        <v>1308</v>
      </c>
      <c r="D113" t="s">
        <v>100</v>
      </c>
      <c r="E113" t="s">
        <v>123</v>
      </c>
      <c r="F113" t="s">
        <v>1309</v>
      </c>
      <c r="G113" t="s">
        <v>1306</v>
      </c>
      <c r="H113" t="s">
        <v>102</v>
      </c>
      <c r="I113" s="77">
        <v>314</v>
      </c>
      <c r="J113" s="77">
        <v>2830</v>
      </c>
      <c r="K113" s="77">
        <v>0</v>
      </c>
      <c r="L113" s="77">
        <v>8.8862000000000005</v>
      </c>
      <c r="M113" s="78">
        <v>0</v>
      </c>
      <c r="N113" s="78">
        <v>2.2000000000000001E-3</v>
      </c>
      <c r="O113" s="78">
        <v>2.9999999999999997E-4</v>
      </c>
    </row>
    <row r="114" spans="2:15">
      <c r="B114" t="s">
        <v>1310</v>
      </c>
      <c r="C114" t="s">
        <v>1311</v>
      </c>
      <c r="D114" t="s">
        <v>100</v>
      </c>
      <c r="E114" t="s">
        <v>123</v>
      </c>
      <c r="F114" t="s">
        <v>1312</v>
      </c>
      <c r="G114" t="s">
        <v>125</v>
      </c>
      <c r="H114" t="s">
        <v>102</v>
      </c>
      <c r="I114" s="77">
        <v>31</v>
      </c>
      <c r="J114" s="77">
        <v>15480</v>
      </c>
      <c r="K114" s="77">
        <v>0</v>
      </c>
      <c r="L114" s="77">
        <v>4.7988</v>
      </c>
      <c r="M114" s="78">
        <v>0</v>
      </c>
      <c r="N114" s="78">
        <v>1.1999999999999999E-3</v>
      </c>
      <c r="O114" s="78">
        <v>2.0000000000000001E-4</v>
      </c>
    </row>
    <row r="115" spans="2:15">
      <c r="B115" t="s">
        <v>1313</v>
      </c>
      <c r="C115" t="s">
        <v>1314</v>
      </c>
      <c r="D115" t="s">
        <v>100</v>
      </c>
      <c r="E115" t="s">
        <v>123</v>
      </c>
      <c r="F115" t="s">
        <v>1315</v>
      </c>
      <c r="G115" t="s">
        <v>125</v>
      </c>
      <c r="H115" t="s">
        <v>102</v>
      </c>
      <c r="I115" s="77">
        <v>331</v>
      </c>
      <c r="J115" s="77">
        <v>3976</v>
      </c>
      <c r="K115" s="77">
        <v>0</v>
      </c>
      <c r="L115" s="77">
        <v>13.16056</v>
      </c>
      <c r="M115" s="78">
        <v>0</v>
      </c>
      <c r="N115" s="78">
        <v>3.3E-3</v>
      </c>
      <c r="O115" s="78">
        <v>4.0000000000000002E-4</v>
      </c>
    </row>
    <row r="116" spans="2:15">
      <c r="B116" t="s">
        <v>1316</v>
      </c>
      <c r="C116" t="s">
        <v>1317</v>
      </c>
      <c r="D116" t="s">
        <v>100</v>
      </c>
      <c r="E116" t="s">
        <v>123</v>
      </c>
      <c r="F116" t="s">
        <v>1318</v>
      </c>
      <c r="G116" t="s">
        <v>413</v>
      </c>
      <c r="H116" t="s">
        <v>102</v>
      </c>
      <c r="I116" s="77">
        <v>91</v>
      </c>
      <c r="J116" s="77">
        <v>18990</v>
      </c>
      <c r="K116" s="77">
        <v>0.12989000000000001</v>
      </c>
      <c r="L116" s="77">
        <v>17.410789999999999</v>
      </c>
      <c r="M116" s="78">
        <v>0</v>
      </c>
      <c r="N116" s="78">
        <v>4.3E-3</v>
      </c>
      <c r="O116" s="78">
        <v>5.9999999999999995E-4</v>
      </c>
    </row>
    <row r="117" spans="2:15">
      <c r="B117" t="s">
        <v>1319</v>
      </c>
      <c r="C117" t="s">
        <v>1320</v>
      </c>
      <c r="D117" t="s">
        <v>100</v>
      </c>
      <c r="E117" t="s">
        <v>123</v>
      </c>
      <c r="F117" t="s">
        <v>1321</v>
      </c>
      <c r="G117" t="s">
        <v>413</v>
      </c>
      <c r="H117" t="s">
        <v>102</v>
      </c>
      <c r="I117" s="77">
        <v>34</v>
      </c>
      <c r="J117" s="77">
        <v>7429</v>
      </c>
      <c r="K117" s="77">
        <v>0</v>
      </c>
      <c r="L117" s="77">
        <v>2.5258600000000002</v>
      </c>
      <c r="M117" s="78">
        <v>0</v>
      </c>
      <c r="N117" s="78">
        <v>5.9999999999999995E-4</v>
      </c>
      <c r="O117" s="78">
        <v>1E-4</v>
      </c>
    </row>
    <row r="118" spans="2:15">
      <c r="B118" t="s">
        <v>1322</v>
      </c>
      <c r="C118" t="s">
        <v>1323</v>
      </c>
      <c r="D118" t="s">
        <v>100</v>
      </c>
      <c r="E118" t="s">
        <v>123</v>
      </c>
      <c r="F118" t="s">
        <v>1324</v>
      </c>
      <c r="G118" t="s">
        <v>413</v>
      </c>
      <c r="H118" t="s">
        <v>102</v>
      </c>
      <c r="I118" s="77">
        <v>172</v>
      </c>
      <c r="J118" s="77">
        <v>788.1</v>
      </c>
      <c r="K118" s="77">
        <v>0</v>
      </c>
      <c r="L118" s="77">
        <v>1.355532</v>
      </c>
      <c r="M118" s="78">
        <v>0</v>
      </c>
      <c r="N118" s="78">
        <v>2.9999999999999997E-4</v>
      </c>
      <c r="O118" s="78">
        <v>0</v>
      </c>
    </row>
    <row r="119" spans="2:15">
      <c r="B119" t="s">
        <v>1325</v>
      </c>
      <c r="C119" t="s">
        <v>1326</v>
      </c>
      <c r="D119" t="s">
        <v>100</v>
      </c>
      <c r="E119" t="s">
        <v>123</v>
      </c>
      <c r="F119" t="s">
        <v>1327</v>
      </c>
      <c r="G119" t="s">
        <v>413</v>
      </c>
      <c r="H119" t="s">
        <v>102</v>
      </c>
      <c r="I119" s="77">
        <v>35</v>
      </c>
      <c r="J119" s="77">
        <v>21000</v>
      </c>
      <c r="K119" s="77">
        <v>0</v>
      </c>
      <c r="L119" s="77">
        <v>7.35</v>
      </c>
      <c r="M119" s="78">
        <v>0</v>
      </c>
      <c r="N119" s="78">
        <v>1.8E-3</v>
      </c>
      <c r="O119" s="78">
        <v>2.0000000000000001E-4</v>
      </c>
    </row>
    <row r="120" spans="2:15">
      <c r="B120" t="s">
        <v>1328</v>
      </c>
      <c r="C120" t="s">
        <v>1329</v>
      </c>
      <c r="D120" t="s">
        <v>100</v>
      </c>
      <c r="E120" t="s">
        <v>123</v>
      </c>
      <c r="F120" t="s">
        <v>1330</v>
      </c>
      <c r="G120" t="s">
        <v>413</v>
      </c>
      <c r="H120" t="s">
        <v>102</v>
      </c>
      <c r="I120" s="77">
        <v>593</v>
      </c>
      <c r="J120" s="77">
        <v>850</v>
      </c>
      <c r="K120" s="77">
        <v>0</v>
      </c>
      <c r="L120" s="77">
        <v>5.0404999999999998</v>
      </c>
      <c r="M120" s="78">
        <v>0</v>
      </c>
      <c r="N120" s="78">
        <v>1.1999999999999999E-3</v>
      </c>
      <c r="O120" s="78">
        <v>2.0000000000000001E-4</v>
      </c>
    </row>
    <row r="121" spans="2:15">
      <c r="B121" t="s">
        <v>1331</v>
      </c>
      <c r="C121" t="s">
        <v>1332</v>
      </c>
      <c r="D121" t="s">
        <v>100</v>
      </c>
      <c r="E121" t="s">
        <v>123</v>
      </c>
      <c r="F121" t="s">
        <v>1333</v>
      </c>
      <c r="G121" t="s">
        <v>413</v>
      </c>
      <c r="H121" t="s">
        <v>102</v>
      </c>
      <c r="I121" s="77">
        <v>56</v>
      </c>
      <c r="J121" s="77">
        <v>51260</v>
      </c>
      <c r="K121" s="77">
        <v>0</v>
      </c>
      <c r="L121" s="77">
        <v>28.7056</v>
      </c>
      <c r="M121" s="78">
        <v>0</v>
      </c>
      <c r="N121" s="78">
        <v>7.1000000000000004E-3</v>
      </c>
      <c r="O121" s="78">
        <v>8.9999999999999998E-4</v>
      </c>
    </row>
    <row r="122" spans="2:15">
      <c r="B122" t="s">
        <v>1334</v>
      </c>
      <c r="C122" t="s">
        <v>1335</v>
      </c>
      <c r="D122" t="s">
        <v>100</v>
      </c>
      <c r="E122" t="s">
        <v>123</v>
      </c>
      <c r="F122" t="s">
        <v>1336</v>
      </c>
      <c r="G122" t="s">
        <v>413</v>
      </c>
      <c r="H122" t="s">
        <v>102</v>
      </c>
      <c r="I122" s="77">
        <v>117</v>
      </c>
      <c r="J122" s="77">
        <v>7477</v>
      </c>
      <c r="K122" s="77">
        <v>0</v>
      </c>
      <c r="L122" s="77">
        <v>8.7480899999999995</v>
      </c>
      <c r="M122" s="78">
        <v>0</v>
      </c>
      <c r="N122" s="78">
        <v>2.2000000000000001E-3</v>
      </c>
      <c r="O122" s="78">
        <v>2.9999999999999997E-4</v>
      </c>
    </row>
    <row r="123" spans="2:15">
      <c r="B123" t="s">
        <v>1337</v>
      </c>
      <c r="C123" t="s">
        <v>1338</v>
      </c>
      <c r="D123" t="s">
        <v>100</v>
      </c>
      <c r="E123" t="s">
        <v>123</v>
      </c>
      <c r="F123" t="s">
        <v>1339</v>
      </c>
      <c r="G123" t="s">
        <v>413</v>
      </c>
      <c r="H123" t="s">
        <v>102</v>
      </c>
      <c r="I123" s="77">
        <v>57</v>
      </c>
      <c r="J123" s="77">
        <v>25500</v>
      </c>
      <c r="K123" s="77">
        <v>0</v>
      </c>
      <c r="L123" s="77">
        <v>14.535</v>
      </c>
      <c r="M123" s="78">
        <v>0</v>
      </c>
      <c r="N123" s="78">
        <v>3.5999999999999999E-3</v>
      </c>
      <c r="O123" s="78">
        <v>5.0000000000000001E-4</v>
      </c>
    </row>
    <row r="124" spans="2:15">
      <c r="B124" t="s">
        <v>1340</v>
      </c>
      <c r="C124" t="s">
        <v>1341</v>
      </c>
      <c r="D124" t="s">
        <v>100</v>
      </c>
      <c r="E124" t="s">
        <v>123</v>
      </c>
      <c r="F124" t="s">
        <v>1342</v>
      </c>
      <c r="G124" t="s">
        <v>687</v>
      </c>
      <c r="H124" t="s">
        <v>102</v>
      </c>
      <c r="I124" s="77">
        <v>298</v>
      </c>
      <c r="J124" s="77">
        <v>5555</v>
      </c>
      <c r="K124" s="77">
        <v>0.10867</v>
      </c>
      <c r="L124" s="77">
        <v>16.662569999999999</v>
      </c>
      <c r="M124" s="78">
        <v>0</v>
      </c>
      <c r="N124" s="78">
        <v>4.1000000000000003E-3</v>
      </c>
      <c r="O124" s="78">
        <v>5.0000000000000001E-4</v>
      </c>
    </row>
    <row r="125" spans="2:15">
      <c r="B125" t="s">
        <v>1343</v>
      </c>
      <c r="C125" t="s">
        <v>1344</v>
      </c>
      <c r="D125" t="s">
        <v>100</v>
      </c>
      <c r="E125" t="s">
        <v>123</v>
      </c>
      <c r="F125" t="s">
        <v>1345</v>
      </c>
      <c r="G125" t="s">
        <v>687</v>
      </c>
      <c r="H125" t="s">
        <v>102</v>
      </c>
      <c r="I125" s="77">
        <v>125</v>
      </c>
      <c r="J125" s="77">
        <v>19790</v>
      </c>
      <c r="K125" s="77">
        <v>0</v>
      </c>
      <c r="L125" s="77">
        <v>24.737500000000001</v>
      </c>
      <c r="M125" s="78">
        <v>0</v>
      </c>
      <c r="N125" s="78">
        <v>6.1000000000000004E-3</v>
      </c>
      <c r="O125" s="78">
        <v>8.0000000000000004E-4</v>
      </c>
    </row>
    <row r="126" spans="2:15">
      <c r="B126" t="s">
        <v>1346</v>
      </c>
      <c r="C126" t="s">
        <v>1347</v>
      </c>
      <c r="D126" t="s">
        <v>100</v>
      </c>
      <c r="E126" t="s">
        <v>123</v>
      </c>
      <c r="F126" t="s">
        <v>1348</v>
      </c>
      <c r="G126" t="s">
        <v>687</v>
      </c>
      <c r="H126" t="s">
        <v>102</v>
      </c>
      <c r="I126" s="77">
        <v>262</v>
      </c>
      <c r="J126" s="77">
        <v>8350</v>
      </c>
      <c r="K126" s="77">
        <v>0.18135000000000001</v>
      </c>
      <c r="L126" s="77">
        <v>22.058350000000001</v>
      </c>
      <c r="M126" s="78">
        <v>0</v>
      </c>
      <c r="N126" s="78">
        <v>5.4999999999999997E-3</v>
      </c>
      <c r="O126" s="78">
        <v>6.9999999999999999E-4</v>
      </c>
    </row>
    <row r="127" spans="2:15">
      <c r="B127" t="s">
        <v>1349</v>
      </c>
      <c r="C127" t="s">
        <v>1350</v>
      </c>
      <c r="D127" t="s">
        <v>100</v>
      </c>
      <c r="E127" t="s">
        <v>123</v>
      </c>
      <c r="F127" t="s">
        <v>1351</v>
      </c>
      <c r="G127" t="s">
        <v>687</v>
      </c>
      <c r="H127" t="s">
        <v>102</v>
      </c>
      <c r="I127" s="77">
        <v>53</v>
      </c>
      <c r="J127" s="77">
        <v>9484</v>
      </c>
      <c r="K127" s="77">
        <v>2.75E-2</v>
      </c>
      <c r="L127" s="77">
        <v>5.0540200000000004</v>
      </c>
      <c r="M127" s="78">
        <v>0</v>
      </c>
      <c r="N127" s="78">
        <v>1.1999999999999999E-3</v>
      </c>
      <c r="O127" s="78">
        <v>2.0000000000000001E-4</v>
      </c>
    </row>
    <row r="128" spans="2:15">
      <c r="B128" t="s">
        <v>1352</v>
      </c>
      <c r="C128" t="s">
        <v>1353</v>
      </c>
      <c r="D128" t="s">
        <v>100</v>
      </c>
      <c r="E128" t="s">
        <v>123</v>
      </c>
      <c r="F128" t="s">
        <v>686</v>
      </c>
      <c r="G128" t="s">
        <v>687</v>
      </c>
      <c r="H128" t="s">
        <v>102</v>
      </c>
      <c r="I128" s="77">
        <v>85</v>
      </c>
      <c r="J128" s="77">
        <v>32080</v>
      </c>
      <c r="K128" s="77">
        <v>0</v>
      </c>
      <c r="L128" s="77">
        <v>27.268000000000001</v>
      </c>
      <c r="M128" s="78">
        <v>0</v>
      </c>
      <c r="N128" s="78">
        <v>6.7000000000000002E-3</v>
      </c>
      <c r="O128" s="78">
        <v>8.9999999999999998E-4</v>
      </c>
    </row>
    <row r="129" spans="2:15">
      <c r="B129" t="s">
        <v>1354</v>
      </c>
      <c r="C129" t="s">
        <v>1355</v>
      </c>
      <c r="D129" t="s">
        <v>100</v>
      </c>
      <c r="E129" t="s">
        <v>123</v>
      </c>
      <c r="F129" t="s">
        <v>1356</v>
      </c>
      <c r="G129" t="s">
        <v>337</v>
      </c>
      <c r="H129" t="s">
        <v>102</v>
      </c>
      <c r="I129" s="77">
        <v>37</v>
      </c>
      <c r="J129" s="77">
        <v>58970</v>
      </c>
      <c r="K129" s="77">
        <v>0</v>
      </c>
      <c r="L129" s="77">
        <v>21.818899999999999</v>
      </c>
      <c r="M129" s="78">
        <v>0</v>
      </c>
      <c r="N129" s="78">
        <v>5.4000000000000003E-3</v>
      </c>
      <c r="O129" s="78">
        <v>6.9999999999999999E-4</v>
      </c>
    </row>
    <row r="130" spans="2:15">
      <c r="B130" t="s">
        <v>1357</v>
      </c>
      <c r="C130" t="s">
        <v>1358</v>
      </c>
      <c r="D130" t="s">
        <v>100</v>
      </c>
      <c r="E130" t="s">
        <v>123</v>
      </c>
      <c r="F130" t="s">
        <v>1359</v>
      </c>
      <c r="G130" t="s">
        <v>337</v>
      </c>
      <c r="H130" t="s">
        <v>102</v>
      </c>
      <c r="I130" s="77">
        <v>2112</v>
      </c>
      <c r="J130" s="77">
        <v>309.89999999999998</v>
      </c>
      <c r="K130" s="77">
        <v>6.8500000000000005E-2</v>
      </c>
      <c r="L130" s="77">
        <v>6.613588</v>
      </c>
      <c r="M130" s="78">
        <v>0</v>
      </c>
      <c r="N130" s="78">
        <v>1.6000000000000001E-3</v>
      </c>
      <c r="O130" s="78">
        <v>2.0000000000000001E-4</v>
      </c>
    </row>
    <row r="131" spans="2:15">
      <c r="B131" t="s">
        <v>1360</v>
      </c>
      <c r="C131" t="s">
        <v>1361</v>
      </c>
      <c r="D131" t="s">
        <v>100</v>
      </c>
      <c r="E131" t="s">
        <v>123</v>
      </c>
      <c r="F131" t="s">
        <v>1362</v>
      </c>
      <c r="G131" t="s">
        <v>567</v>
      </c>
      <c r="H131" t="s">
        <v>102</v>
      </c>
      <c r="I131" s="77">
        <v>479</v>
      </c>
      <c r="J131" s="77">
        <v>1500</v>
      </c>
      <c r="K131" s="77">
        <v>0</v>
      </c>
      <c r="L131" s="77">
        <v>7.1849999999999996</v>
      </c>
      <c r="M131" s="78">
        <v>0</v>
      </c>
      <c r="N131" s="78">
        <v>1.8E-3</v>
      </c>
      <c r="O131" s="78">
        <v>2.0000000000000001E-4</v>
      </c>
    </row>
    <row r="132" spans="2:15">
      <c r="B132" t="s">
        <v>1363</v>
      </c>
      <c r="C132" t="s">
        <v>1364</v>
      </c>
      <c r="D132" t="s">
        <v>100</v>
      </c>
      <c r="E132" t="s">
        <v>123</v>
      </c>
      <c r="F132" t="s">
        <v>1365</v>
      </c>
      <c r="G132" t="s">
        <v>567</v>
      </c>
      <c r="H132" t="s">
        <v>102</v>
      </c>
      <c r="I132" s="77">
        <v>708</v>
      </c>
      <c r="J132" s="77">
        <v>1640</v>
      </c>
      <c r="K132" s="77">
        <v>0.16447999999999999</v>
      </c>
      <c r="L132" s="77">
        <v>11.775679999999999</v>
      </c>
      <c r="M132" s="78">
        <v>0</v>
      </c>
      <c r="N132" s="78">
        <v>2.8999999999999998E-3</v>
      </c>
      <c r="O132" s="78">
        <v>4.0000000000000002E-4</v>
      </c>
    </row>
    <row r="133" spans="2:15">
      <c r="B133" t="s">
        <v>1366</v>
      </c>
      <c r="C133" t="s">
        <v>1367</v>
      </c>
      <c r="D133" t="s">
        <v>100</v>
      </c>
      <c r="E133" t="s">
        <v>123</v>
      </c>
      <c r="F133" t="s">
        <v>566</v>
      </c>
      <c r="G133" t="s">
        <v>567</v>
      </c>
      <c r="H133" t="s">
        <v>102</v>
      </c>
      <c r="I133" s="77">
        <v>1390</v>
      </c>
      <c r="J133" s="77">
        <v>1581</v>
      </c>
      <c r="K133" s="77">
        <v>0</v>
      </c>
      <c r="L133" s="77">
        <v>21.975899999999999</v>
      </c>
      <c r="M133" s="78">
        <v>0</v>
      </c>
      <c r="N133" s="78">
        <v>5.4000000000000003E-3</v>
      </c>
      <c r="O133" s="78">
        <v>6.9999999999999999E-4</v>
      </c>
    </row>
    <row r="134" spans="2:15">
      <c r="B134" t="s">
        <v>1368</v>
      </c>
      <c r="C134" t="s">
        <v>1369</v>
      </c>
      <c r="D134" t="s">
        <v>100</v>
      </c>
      <c r="E134" t="s">
        <v>123</v>
      </c>
      <c r="F134" t="s">
        <v>1370</v>
      </c>
      <c r="G134" t="s">
        <v>129</v>
      </c>
      <c r="H134" t="s">
        <v>102</v>
      </c>
      <c r="I134" s="77">
        <v>204</v>
      </c>
      <c r="J134" s="77">
        <v>5615</v>
      </c>
      <c r="K134" s="77">
        <v>0.15092</v>
      </c>
      <c r="L134" s="77">
        <v>11.60552</v>
      </c>
      <c r="M134" s="78">
        <v>0</v>
      </c>
      <c r="N134" s="78">
        <v>2.8999999999999998E-3</v>
      </c>
      <c r="O134" s="78">
        <v>4.0000000000000002E-4</v>
      </c>
    </row>
    <row r="135" spans="2:15">
      <c r="B135" t="s">
        <v>1371</v>
      </c>
      <c r="C135" t="s">
        <v>1372</v>
      </c>
      <c r="D135" t="s">
        <v>100</v>
      </c>
      <c r="E135" t="s">
        <v>123</v>
      </c>
      <c r="F135" t="s">
        <v>1373</v>
      </c>
      <c r="G135" t="s">
        <v>129</v>
      </c>
      <c r="H135" t="s">
        <v>102</v>
      </c>
      <c r="I135" s="77">
        <v>455</v>
      </c>
      <c r="J135" s="77">
        <v>588</v>
      </c>
      <c r="K135" s="77">
        <v>0</v>
      </c>
      <c r="L135" s="77">
        <v>2.6753999999999998</v>
      </c>
      <c r="M135" s="78">
        <v>0</v>
      </c>
      <c r="N135" s="78">
        <v>6.9999999999999999E-4</v>
      </c>
      <c r="O135" s="78">
        <v>1E-4</v>
      </c>
    </row>
    <row r="136" spans="2:15">
      <c r="B136" t="s">
        <v>1374</v>
      </c>
      <c r="C136" t="s">
        <v>1375</v>
      </c>
      <c r="D136" t="s">
        <v>100</v>
      </c>
      <c r="E136" t="s">
        <v>123</v>
      </c>
      <c r="F136" t="s">
        <v>1039</v>
      </c>
      <c r="G136" t="s">
        <v>129</v>
      </c>
      <c r="H136" t="s">
        <v>102</v>
      </c>
      <c r="I136" s="77">
        <v>228</v>
      </c>
      <c r="J136" s="77">
        <v>8112</v>
      </c>
      <c r="K136" s="77">
        <v>0</v>
      </c>
      <c r="L136" s="77">
        <v>18.495360000000002</v>
      </c>
      <c r="M136" s="78">
        <v>0</v>
      </c>
      <c r="N136" s="78">
        <v>4.5999999999999999E-3</v>
      </c>
      <c r="O136" s="78">
        <v>5.9999999999999995E-4</v>
      </c>
    </row>
    <row r="137" spans="2:15">
      <c r="B137" t="s">
        <v>1376</v>
      </c>
      <c r="C137" t="s">
        <v>1377</v>
      </c>
      <c r="D137" t="s">
        <v>100</v>
      </c>
      <c r="E137" t="s">
        <v>123</v>
      </c>
      <c r="F137" t="s">
        <v>1378</v>
      </c>
      <c r="G137" t="s">
        <v>129</v>
      </c>
      <c r="H137" t="s">
        <v>102</v>
      </c>
      <c r="I137" s="77">
        <v>297</v>
      </c>
      <c r="J137" s="77">
        <v>7350</v>
      </c>
      <c r="K137" s="77">
        <v>0</v>
      </c>
      <c r="L137" s="77">
        <v>21.829499999999999</v>
      </c>
      <c r="M137" s="78">
        <v>0</v>
      </c>
      <c r="N137" s="78">
        <v>5.4000000000000003E-3</v>
      </c>
      <c r="O137" s="78">
        <v>6.9999999999999999E-4</v>
      </c>
    </row>
    <row r="138" spans="2:15">
      <c r="B138" t="s">
        <v>1379</v>
      </c>
      <c r="C138" t="s">
        <v>1380</v>
      </c>
      <c r="D138" t="s">
        <v>100</v>
      </c>
      <c r="E138" t="s">
        <v>123</v>
      </c>
      <c r="F138" t="s">
        <v>887</v>
      </c>
      <c r="G138" t="s">
        <v>132</v>
      </c>
      <c r="H138" t="s">
        <v>102</v>
      </c>
      <c r="I138" s="77">
        <v>681</v>
      </c>
      <c r="J138" s="77">
        <v>1844</v>
      </c>
      <c r="K138" s="77">
        <v>0</v>
      </c>
      <c r="L138" s="77">
        <v>12.557639999999999</v>
      </c>
      <c r="M138" s="78">
        <v>0</v>
      </c>
      <c r="N138" s="78">
        <v>3.0999999999999999E-3</v>
      </c>
      <c r="O138" s="78">
        <v>4.0000000000000002E-4</v>
      </c>
    </row>
    <row r="139" spans="2:15">
      <c r="B139" t="s">
        <v>1381</v>
      </c>
      <c r="C139" t="s">
        <v>1382</v>
      </c>
      <c r="D139" t="s">
        <v>100</v>
      </c>
      <c r="E139" t="s">
        <v>123</v>
      </c>
      <c r="F139" t="s">
        <v>768</v>
      </c>
      <c r="G139" t="s">
        <v>132</v>
      </c>
      <c r="H139" t="s">
        <v>102</v>
      </c>
      <c r="I139" s="77">
        <v>1027</v>
      </c>
      <c r="J139" s="77">
        <v>2658</v>
      </c>
      <c r="K139" s="77">
        <v>0</v>
      </c>
      <c r="L139" s="77">
        <v>27.29766</v>
      </c>
      <c r="M139" s="78">
        <v>0</v>
      </c>
      <c r="N139" s="78">
        <v>6.7000000000000002E-3</v>
      </c>
      <c r="O139" s="78">
        <v>8.9999999999999998E-4</v>
      </c>
    </row>
    <row r="140" spans="2:15">
      <c r="B140" s="79" t="s">
        <v>1383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217</v>
      </c>
      <c r="C141" t="s">
        <v>217</v>
      </c>
      <c r="E141" s="16"/>
      <c r="F141" s="16"/>
      <c r="G141" t="s">
        <v>217</v>
      </c>
      <c r="H141" t="s">
        <v>217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1384</v>
      </c>
      <c r="E142" s="16"/>
      <c r="F142" s="16"/>
      <c r="G142" s="16"/>
      <c r="I142" s="81">
        <v>0</v>
      </c>
      <c r="K142" s="81">
        <v>0</v>
      </c>
      <c r="L142" s="81">
        <v>0</v>
      </c>
      <c r="N142" s="80">
        <v>0</v>
      </c>
      <c r="O142" s="80">
        <v>0</v>
      </c>
    </row>
    <row r="143" spans="2:15">
      <c r="B143" t="s">
        <v>217</v>
      </c>
      <c r="C143" t="s">
        <v>217</v>
      </c>
      <c r="E143" s="16"/>
      <c r="F143" s="16"/>
      <c r="G143" t="s">
        <v>217</v>
      </c>
      <c r="H143" t="s">
        <v>217</v>
      </c>
      <c r="I143" s="77">
        <v>0</v>
      </c>
      <c r="J143" s="77">
        <v>0</v>
      </c>
      <c r="L143" s="77">
        <v>0</v>
      </c>
      <c r="M143" s="78">
        <v>0</v>
      </c>
      <c r="N143" s="78">
        <v>0</v>
      </c>
      <c r="O143" s="78">
        <v>0</v>
      </c>
    </row>
    <row r="144" spans="2:15">
      <c r="B144" s="79" t="s">
        <v>222</v>
      </c>
      <c r="E144" s="16"/>
      <c r="F144" s="16"/>
      <c r="G144" s="16"/>
      <c r="I144" s="81">
        <v>0</v>
      </c>
      <c r="K144" s="81">
        <v>0</v>
      </c>
      <c r="L144" s="81">
        <v>0</v>
      </c>
      <c r="N144" s="80">
        <v>0</v>
      </c>
      <c r="O144" s="80">
        <v>0</v>
      </c>
    </row>
    <row r="145" spans="2:15">
      <c r="B145" s="79" t="s">
        <v>308</v>
      </c>
      <c r="E145" s="16"/>
      <c r="F145" s="16"/>
      <c r="G145" s="16"/>
      <c r="I145" s="81">
        <v>0</v>
      </c>
      <c r="K145" s="81">
        <v>0</v>
      </c>
      <c r="L145" s="81">
        <v>0</v>
      </c>
      <c r="N145" s="80">
        <v>0</v>
      </c>
      <c r="O145" s="80">
        <v>0</v>
      </c>
    </row>
    <row r="146" spans="2:15">
      <c r="B146" t="s">
        <v>217</v>
      </c>
      <c r="C146" t="s">
        <v>217</v>
      </c>
      <c r="E146" s="16"/>
      <c r="F146" s="16"/>
      <c r="G146" t="s">
        <v>217</v>
      </c>
      <c r="H146" t="s">
        <v>217</v>
      </c>
      <c r="I146" s="77">
        <v>0</v>
      </c>
      <c r="J146" s="77">
        <v>0</v>
      </c>
      <c r="L146" s="77">
        <v>0</v>
      </c>
      <c r="M146" s="78">
        <v>0</v>
      </c>
      <c r="N146" s="78">
        <v>0</v>
      </c>
      <c r="O146" s="78">
        <v>0</v>
      </c>
    </row>
    <row r="147" spans="2:15">
      <c r="B147" s="79" t="s">
        <v>309</v>
      </c>
      <c r="E147" s="16"/>
      <c r="F147" s="16"/>
      <c r="G147" s="16"/>
      <c r="I147" s="81">
        <v>0</v>
      </c>
      <c r="K147" s="81">
        <v>0</v>
      </c>
      <c r="L147" s="81">
        <v>0</v>
      </c>
      <c r="N147" s="80">
        <v>0</v>
      </c>
      <c r="O147" s="80">
        <v>0</v>
      </c>
    </row>
    <row r="148" spans="2:15">
      <c r="B148" t="s">
        <v>217</v>
      </c>
      <c r="C148" t="s">
        <v>217</v>
      </c>
      <c r="E148" s="16"/>
      <c r="F148" s="16"/>
      <c r="G148" t="s">
        <v>217</v>
      </c>
      <c r="H148" t="s">
        <v>217</v>
      </c>
      <c r="I148" s="77">
        <v>0</v>
      </c>
      <c r="J148" s="77">
        <v>0</v>
      </c>
      <c r="L148" s="77">
        <v>0</v>
      </c>
      <c r="M148" s="78">
        <v>0</v>
      </c>
      <c r="N148" s="78">
        <v>0</v>
      </c>
      <c r="O148" s="78">
        <v>0</v>
      </c>
    </row>
    <row r="149" spans="2:15">
      <c r="B149" t="s">
        <v>224</v>
      </c>
      <c r="E149" s="16"/>
      <c r="F149" s="16"/>
      <c r="G149" s="16"/>
    </row>
    <row r="150" spans="2:15">
      <c r="B150" t="s">
        <v>302</v>
      </c>
      <c r="E150" s="16"/>
      <c r="F150" s="16"/>
      <c r="G150" s="16"/>
    </row>
    <row r="151" spans="2:15">
      <c r="B151" t="s">
        <v>303</v>
      </c>
      <c r="E151" s="16"/>
      <c r="F151" s="16"/>
      <c r="G151" s="16"/>
    </row>
    <row r="152" spans="2:15">
      <c r="B152" t="s">
        <v>304</v>
      </c>
      <c r="E152" s="16"/>
      <c r="F152" s="16"/>
      <c r="G152" s="16"/>
    </row>
    <row r="153" spans="2:15">
      <c r="B153" t="s">
        <v>305</v>
      </c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61147</v>
      </c>
      <c r="I11" s="7"/>
      <c r="J11" s="75">
        <v>8.7054200000000002</v>
      </c>
      <c r="K11" s="75">
        <v>13996.383552339999</v>
      </c>
      <c r="L11" s="7"/>
      <c r="M11" s="76">
        <v>1</v>
      </c>
      <c r="N11" s="76">
        <v>0.45100000000000001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36767</v>
      </c>
      <c r="J12" s="81">
        <v>0</v>
      </c>
      <c r="K12" s="81">
        <v>1364.5594079</v>
      </c>
      <c r="M12" s="80">
        <v>9.7500000000000003E-2</v>
      </c>
      <c r="N12" s="80">
        <v>4.3999999999999997E-2</v>
      </c>
    </row>
    <row r="13" spans="2:63">
      <c r="B13" s="79" t="s">
        <v>1385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1386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1387</v>
      </c>
      <c r="D17" s="16"/>
      <c r="E17" s="16"/>
      <c r="F17" s="16"/>
      <c r="G17" s="16"/>
      <c r="H17" s="81">
        <v>36767</v>
      </c>
      <c r="J17" s="81">
        <v>0</v>
      </c>
      <c r="K17" s="81">
        <v>1364.5594079</v>
      </c>
      <c r="M17" s="80">
        <v>9.7500000000000003E-2</v>
      </c>
      <c r="N17" s="80">
        <v>4.3999999999999997E-2</v>
      </c>
    </row>
    <row r="18" spans="2:14">
      <c r="B18" t="s">
        <v>1388</v>
      </c>
      <c r="C18" t="s">
        <v>1389</v>
      </c>
      <c r="D18" t="s">
        <v>100</v>
      </c>
      <c r="E18" t="s">
        <v>1390</v>
      </c>
      <c r="F18" t="s">
        <v>1391</v>
      </c>
      <c r="G18" t="s">
        <v>102</v>
      </c>
      <c r="H18" s="77">
        <v>36767</v>
      </c>
      <c r="I18" s="77">
        <v>3711.37</v>
      </c>
      <c r="J18" s="77">
        <v>0</v>
      </c>
      <c r="K18" s="77">
        <v>1364.5594079</v>
      </c>
      <c r="L18" s="78">
        <v>1.6999999999999999E-3</v>
      </c>
      <c r="M18" s="78">
        <v>9.7500000000000003E-2</v>
      </c>
      <c r="N18" s="78">
        <v>4.3999999999999997E-2</v>
      </c>
    </row>
    <row r="19" spans="2:14">
      <c r="B19" s="79" t="s">
        <v>1392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1056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1393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222</v>
      </c>
      <c r="D25" s="16"/>
      <c r="E25" s="16"/>
      <c r="F25" s="16"/>
      <c r="G25" s="16"/>
      <c r="H25" s="81">
        <v>24380</v>
      </c>
      <c r="J25" s="81">
        <v>8.7054200000000002</v>
      </c>
      <c r="K25" s="81">
        <v>12631.824144439999</v>
      </c>
      <c r="M25" s="80">
        <v>0.90249999999999997</v>
      </c>
      <c r="N25" s="80">
        <v>0.40710000000000002</v>
      </c>
    </row>
    <row r="26" spans="2:14">
      <c r="B26" s="79" t="s">
        <v>1394</v>
      </c>
      <c r="D26" s="16"/>
      <c r="E26" s="16"/>
      <c r="F26" s="16"/>
      <c r="G26" s="16"/>
      <c r="H26" s="81">
        <v>11558</v>
      </c>
      <c r="J26" s="81">
        <v>8.7054200000000002</v>
      </c>
      <c r="K26" s="81">
        <v>8289.0388259600004</v>
      </c>
      <c r="M26" s="80">
        <v>0.59219999999999995</v>
      </c>
      <c r="N26" s="80">
        <v>0.2671</v>
      </c>
    </row>
    <row r="27" spans="2:14">
      <c r="B27" t="s">
        <v>1395</v>
      </c>
      <c r="C27" t="s">
        <v>1396</v>
      </c>
      <c r="D27" t="s">
        <v>1397</v>
      </c>
      <c r="E27" t="s">
        <v>1398</v>
      </c>
      <c r="F27" t="s">
        <v>1399</v>
      </c>
      <c r="G27" t="s">
        <v>106</v>
      </c>
      <c r="H27" s="77">
        <v>1867</v>
      </c>
      <c r="I27" s="77">
        <v>36254</v>
      </c>
      <c r="J27" s="77">
        <v>1.8264</v>
      </c>
      <c r="K27" s="77">
        <v>2151.5406836799998</v>
      </c>
      <c r="L27" s="78">
        <v>0</v>
      </c>
      <c r="M27" s="78">
        <v>0.1537</v>
      </c>
      <c r="N27" s="78">
        <v>6.93E-2</v>
      </c>
    </row>
    <row r="28" spans="2:14">
      <c r="B28" t="s">
        <v>1400</v>
      </c>
      <c r="C28" t="s">
        <v>1401</v>
      </c>
      <c r="D28" t="s">
        <v>123</v>
      </c>
      <c r="E28" t="s">
        <v>1402</v>
      </c>
      <c r="F28" t="s">
        <v>1399</v>
      </c>
      <c r="G28" t="s">
        <v>110</v>
      </c>
      <c r="H28" s="77">
        <v>2350</v>
      </c>
      <c r="I28" s="77">
        <v>25875</v>
      </c>
      <c r="J28" s="77">
        <v>0</v>
      </c>
      <c r="K28" s="77">
        <v>2142.5690249999998</v>
      </c>
      <c r="L28" s="78">
        <v>0</v>
      </c>
      <c r="M28" s="78">
        <v>0.15310000000000001</v>
      </c>
      <c r="N28" s="78">
        <v>6.9000000000000006E-2</v>
      </c>
    </row>
    <row r="29" spans="2:14">
      <c r="B29" t="s">
        <v>1403</v>
      </c>
      <c r="C29" t="s">
        <v>1404</v>
      </c>
      <c r="D29" t="s">
        <v>1405</v>
      </c>
      <c r="E29" t="s">
        <v>1406</v>
      </c>
      <c r="F29" t="s">
        <v>1399</v>
      </c>
      <c r="G29" t="s">
        <v>106</v>
      </c>
      <c r="H29" s="77">
        <v>5206</v>
      </c>
      <c r="I29" s="77">
        <v>5598</v>
      </c>
      <c r="J29" s="77">
        <v>0</v>
      </c>
      <c r="K29" s="77">
        <v>925.58765087999996</v>
      </c>
      <c r="L29" s="78">
        <v>0</v>
      </c>
      <c r="M29" s="78">
        <v>6.6100000000000006E-2</v>
      </c>
      <c r="N29" s="78">
        <v>2.98E-2</v>
      </c>
    </row>
    <row r="30" spans="2:14">
      <c r="B30" t="s">
        <v>1407</v>
      </c>
      <c r="C30" t="s">
        <v>1408</v>
      </c>
      <c r="D30" t="s">
        <v>1405</v>
      </c>
      <c r="E30" t="s">
        <v>1409</v>
      </c>
      <c r="F30" t="s">
        <v>1399</v>
      </c>
      <c r="G30" t="s">
        <v>106</v>
      </c>
      <c r="H30" s="77">
        <v>2135</v>
      </c>
      <c r="I30" s="77">
        <v>45164</v>
      </c>
      <c r="J30" s="77">
        <v>6.8790199999999997</v>
      </c>
      <c r="K30" s="77">
        <v>3069.3414664000002</v>
      </c>
      <c r="L30" s="78">
        <v>0</v>
      </c>
      <c r="M30" s="78">
        <v>0.21929999999999999</v>
      </c>
      <c r="N30" s="78">
        <v>9.8900000000000002E-2</v>
      </c>
    </row>
    <row r="31" spans="2:14">
      <c r="B31" s="79" t="s">
        <v>1410</v>
      </c>
      <c r="D31" s="16"/>
      <c r="E31" s="16"/>
      <c r="F31" s="16"/>
      <c r="G31" s="16"/>
      <c r="H31" s="81">
        <v>12822</v>
      </c>
      <c r="J31" s="81">
        <v>0</v>
      </c>
      <c r="K31" s="81">
        <v>4342.7853184799997</v>
      </c>
      <c r="M31" s="80">
        <v>0.31030000000000002</v>
      </c>
      <c r="N31" s="80">
        <v>0.1399</v>
      </c>
    </row>
    <row r="32" spans="2:14">
      <c r="B32" t="s">
        <v>1411</v>
      </c>
      <c r="C32" t="s">
        <v>1412</v>
      </c>
      <c r="D32" t="s">
        <v>1405</v>
      </c>
      <c r="E32" t="s">
        <v>1413</v>
      </c>
      <c r="F32" t="s">
        <v>1391</v>
      </c>
      <c r="G32" t="s">
        <v>106</v>
      </c>
      <c r="H32" s="77">
        <v>4743</v>
      </c>
      <c r="I32" s="77">
        <v>8229</v>
      </c>
      <c r="J32" s="77">
        <v>0</v>
      </c>
      <c r="K32" s="77">
        <v>1239.5974687200001</v>
      </c>
      <c r="L32" s="78">
        <v>0</v>
      </c>
      <c r="M32" s="78">
        <v>8.8599999999999998E-2</v>
      </c>
      <c r="N32" s="78">
        <v>3.9899999999999998E-2</v>
      </c>
    </row>
    <row r="33" spans="2:14">
      <c r="B33" t="s">
        <v>1414</v>
      </c>
      <c r="C33" t="s">
        <v>1415</v>
      </c>
      <c r="D33" t="s">
        <v>1405</v>
      </c>
      <c r="E33" t="s">
        <v>1402</v>
      </c>
      <c r="F33" t="s">
        <v>1391</v>
      </c>
      <c r="G33" t="s">
        <v>106</v>
      </c>
      <c r="H33" s="77">
        <v>8079</v>
      </c>
      <c r="I33" s="77">
        <v>12094</v>
      </c>
      <c r="J33" s="77">
        <v>0</v>
      </c>
      <c r="K33" s="77">
        <v>3103.1878497600001</v>
      </c>
      <c r="L33" s="78">
        <v>0</v>
      </c>
      <c r="M33" s="78">
        <v>0.22170000000000001</v>
      </c>
      <c r="N33" s="78">
        <v>0.1</v>
      </c>
    </row>
    <row r="34" spans="2:14">
      <c r="B34" s="79" t="s">
        <v>1056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1393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224</v>
      </c>
      <c r="D38" s="16"/>
      <c r="E38" s="16"/>
      <c r="F38" s="16"/>
      <c r="G38" s="16"/>
    </row>
    <row r="39" spans="2:14">
      <c r="B39" t="s">
        <v>302</v>
      </c>
      <c r="D39" s="16"/>
      <c r="E39" s="16"/>
      <c r="F39" s="16"/>
      <c r="G39" s="16"/>
    </row>
    <row r="40" spans="2:14">
      <c r="B40" t="s">
        <v>303</v>
      </c>
      <c r="D40" s="16"/>
      <c r="E40" s="16"/>
      <c r="F40" s="16"/>
      <c r="G40" s="16"/>
    </row>
    <row r="41" spans="2:14">
      <c r="B41" t="s">
        <v>304</v>
      </c>
      <c r="D41" s="16"/>
      <c r="E41" s="16"/>
      <c r="F41" s="16"/>
      <c r="G41" s="16"/>
    </row>
    <row r="42" spans="2:14">
      <c r="B42" t="s">
        <v>305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1416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1417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1056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1416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1417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1056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1418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1419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D27D04-6272-4DBA-99F0-609A715BA07C}"/>
</file>

<file path=customXml/itemProps2.xml><?xml version="1.0" encoding="utf-8"?>
<ds:datastoreItem xmlns:ds="http://schemas.openxmlformats.org/officeDocument/2006/customXml" ds:itemID="{79CAA540-E65E-4AC6-90E3-4E9D372CFA72}"/>
</file>

<file path=customXml/itemProps3.xml><?xml version="1.0" encoding="utf-8"?>
<ds:datastoreItem xmlns:ds="http://schemas.openxmlformats.org/officeDocument/2006/customXml" ds:itemID="{59846C97-5BDA-4173-87DB-34ACFD693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2022-05-03T04:46:44Z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