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8" firstSheet="20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מניות!$A$11:$BI$100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B11" i="27" l="1"/>
  <c r="B10" i="27" s="1"/>
  <c r="C43" i="1" s="1"/>
</calcChain>
</file>

<file path=xl/sharedStrings.xml><?xml version="1.0" encoding="utf-8"?>
<sst xmlns="http://schemas.openxmlformats.org/spreadsheetml/2006/main" count="3372" uniqueCount="738">
  <si>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</si>
  <si>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</si>
  <si>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</si>
  <si>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</si>
  <si>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</si>
  <si>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</si>
  <si>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</si>
  <si>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</si>
  <si>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</si>
  <si>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</si>
  <si>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</si>
  <si>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</si>
  <si>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</si>
  <si>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</si>
  <si>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</si>
  <si>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</si>
  <si>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</si>
  <si>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</si>
  <si>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</si>
  <si>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</si>
  <si>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</si>
  <si>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</si>
  <si>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</si>
  <si>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</si>
  <si>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</si>
  <si>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</si>
  <si>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</si>
  <si>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</si>
  <si>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</si>
  <si>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</si>
  <si>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</si>
  <si>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</si>
  <si>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</si>
  <si>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</si>
  <si>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</si>
  <si>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</si>
  <si>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</si>
  <si>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</si>
  <si>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</si>
  <si>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</si>
  <si>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</si>
  <si>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</si>
  <si>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</si>
  <si>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</si>
  <si>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</si>
  <si>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</si>
  <si>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</si>
  <si>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</si>
  <si>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</si>
  <si>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</si>
  <si>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</si>
  <si>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</si>
  <si>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</si>
  <si>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</si>
  <si>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</si>
  <si>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</si>
  <si>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</si>
  <si>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</si>
  <si>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</si>
  <si>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</si>
  <si>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</si>
  <si>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</si>
  <si>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</si>
  <si>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</si>
  <si>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</si>
  <si>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</si>
  <si>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</si>
  <si>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</si>
  <si>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</si>
  <si>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</si>
  <si>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</si>
  <si>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</si>
  <si>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</si>
  <si>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</si>
  <si>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</si>
  <si>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</si>
  <si>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</si>
  <si>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</si>
  <si>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</si>
  <si>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</si>
  <si>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</si>
  <si>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</si>
  <si>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</si>
  <si>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</si>
  <si>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</si>
  <si>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</si>
  <si>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</si>
  <si>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</si>
  <si>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</si>
  <si>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</si>
  <si>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</si>
  <si>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</si>
  <si>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</si>
  <si>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</si>
  <si>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</si>
  <si>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</si>
  <si>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</si>
  <si>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</si>
  <si>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</si>
  <si>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</si>
  <si>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</si>
  <si>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</si>
  <si>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</si>
  <si>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</si>
  <si>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</si>
  <si>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</si>
  <si>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</si>
  <si>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</si>
  <si>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</si>
  <si>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</si>
  <si>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</si>
  <si>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</si>
  <si>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</si>
  <si>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</si>
  <si>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</si>
  <si>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</si>
  <si>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</si>
  <si>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</si>
  <si>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</si>
  <si>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</si>
  <si>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</si>
  <si>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</si>
  <si>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</si>
  <si>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</si>
  <si>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</si>
  <si>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</si>
  <si>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</si>
  <si>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</si>
  <si>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</si>
  <si>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</si>
  <si>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</si>
  <si>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</si>
  <si>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</si>
  <si>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</si>
  <si>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</si>
  <si>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</si>
  <si>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</si>
  <si>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</si>
  <si>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</si>
  <si>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</si>
  <si>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</si>
  <si>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</si>
  <si>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</si>
  <si>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</si>
  <si>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</si>
  <si>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</si>
  <si>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</si>
  <si>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</si>
  <si>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</si>
  <si>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</si>
  <si>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</si>
  <si>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</si>
  <si>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</si>
  <si>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</si>
  <si>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</si>
  <si>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</si>
  <si>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</si>
  <si>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</si>
  <si>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</si>
  <si>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</si>
  <si>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</si>
  <si>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</si>
  <si>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</si>
  <si>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</si>
  <si>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</si>
  <si>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</si>
  <si>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</si>
  <si>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</si>
  <si>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</si>
  <si>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</si>
  <si>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</si>
  <si>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</si>
  <si>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</si>
  <si>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</si>
  <si>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</si>
  <si>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</si>
  <si>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</si>
  <si>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</si>
  <si>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</si>
  <si>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</si>
  <si>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</si>
  <si>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</si>
  <si>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</si>
  <si>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</si>
  <si>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</si>
  <si>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</si>
  <si>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</si>
  <si>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</si>
  <si>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</si>
  <si>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</si>
  <si>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</si>
  <si>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</si>
  <si>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</si>
  <si>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מניות</t>
  </si>
  <si>
    <t>הכשרה מניות-(חדש</t>
  </si>
  <si>
    <t>58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</si>
  <si>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</si>
  <si>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</si>
  <si>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</si>
  <si>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</si>
  <si>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</si>
  <si>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</si>
  <si>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</si>
  <si>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</si>
  <si>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</si>
  <si>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</si>
  <si>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</si>
  <si>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</si>
  <si>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</si>
  <si>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</si>
  <si>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</si>
  <si>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</si>
  <si>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</si>
  <si>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</si>
  <si>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</si>
  <si>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</si>
  <si>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</si>
  <si>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</si>
  <si>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</si>
  <si>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</si>
  <si>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</si>
  <si>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</si>
  <si>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</si>
  <si>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</si>
  <si>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</si>
  <si>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</si>
  <si>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</si>
  <si>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</si>
  <si>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</si>
  <si>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</si>
  <si>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</si>
  <si>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</si>
  <si>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</si>
  <si>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</si>
  <si>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0347</t>
  </si>
  <si>
    <t>1140193</t>
  </si>
  <si>
    <t>RF</t>
  </si>
  <si>
    <t>27/04/20</t>
  </si>
  <si>
    <t>ממשל שקלית 0537- האוצר - ממשלתית שקלית</t>
  </si>
  <si>
    <t>1166180</t>
  </si>
  <si>
    <t>18/05/20</t>
  </si>
  <si>
    <t>ממשק0142- האוצר - ממשלתית שקלית</t>
  </si>
  <si>
    <t>1125400</t>
  </si>
  <si>
    <t>19/05/20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</si>
  <si>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</si>
  <si>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</si>
  <si>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</si>
  <si>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</si>
  <si>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</si>
  <si>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</si>
  <si>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</si>
  <si>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</si>
  <si>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</si>
  <si>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</si>
  <si>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</si>
  <si>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</si>
  <si>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אדגר אג"ח 9- אדגר השקעות</t>
  </si>
  <si>
    <t>1820190</t>
  </si>
  <si>
    <t>520035171</t>
  </si>
  <si>
    <t>A3.IL</t>
  </si>
  <si>
    <t>23/03/20</t>
  </si>
  <si>
    <t>מליסרון אגח טו</t>
  </si>
  <si>
    <t>520037789</t>
  </si>
  <si>
    <t>לידר אגח ז- לידר השקעות</t>
  </si>
  <si>
    <t>3180338</t>
  </si>
  <si>
    <t>520037664</t>
  </si>
  <si>
    <t>השקעה ואחזקות</t>
  </si>
  <si>
    <t>A1.IL</t>
  </si>
  <si>
    <t>18/03/20</t>
  </si>
  <si>
    <t>מגדלי תיכון אגח ד- מגדלי ים תיכון</t>
  </si>
  <si>
    <t>512719485</t>
  </si>
  <si>
    <t>A2.IL</t>
  </si>
  <si>
    <t>סלקום    אגח יב- סלקום</t>
  </si>
  <si>
    <t>1143080</t>
  </si>
  <si>
    <t>511930125</t>
  </si>
  <si>
    <t>סאות'רן   אגח א- סאותרן פרופרטיס</t>
  </si>
  <si>
    <t>1140094</t>
  </si>
  <si>
    <t>1921080</t>
  </si>
  <si>
    <t>30/08/18</t>
  </si>
  <si>
    <t>אלון רבוע כחול אג"ח ה- אלון רבוע כחול</t>
  </si>
  <si>
    <t>1155621</t>
  </si>
  <si>
    <t>520042847</t>
  </si>
  <si>
    <t>Baa1.IL</t>
  </si>
  <si>
    <t>13/04/20</t>
  </si>
  <si>
    <t>סה"כ אחר</t>
  </si>
  <si>
    <t>סה"כ תל אביב 35</t>
  </si>
  <si>
    <t>גזית גלוב- גזית גלוב</t>
  </si>
  <si>
    <t>126011</t>
  </si>
  <si>
    <t>520033234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</si>
  <si>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</si>
  <si>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</si>
  <si>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</si>
  <si>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</si>
  <si>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</si>
  <si>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</si>
  <si>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</si>
  <si>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</si>
  <si>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</si>
  <si>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</si>
  <si>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</si>
  <si>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</si>
  <si>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</si>
  <si>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</si>
  <si>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</si>
  <si>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</si>
  <si>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</si>
  <si>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</si>
  <si>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</si>
  <si>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520028010</t>
  </si>
  <si>
    <t>אנרג'יאן- אנרג'יאן</t>
  </si>
  <si>
    <t>1155290</t>
  </si>
  <si>
    <t>560033185</t>
  </si>
  <si>
    <t>חיפושי נפט וגז</t>
  </si>
  <si>
    <t>דלק קד יהש- דלק קידוחים יהש</t>
  </si>
  <si>
    <t>475020</t>
  </si>
  <si>
    <t>550013098</t>
  </si>
  <si>
    <t>איי.סי.אל- איי.סי.אל</t>
  </si>
  <si>
    <t>281014</t>
  </si>
  <si>
    <t>520027830</t>
  </si>
  <si>
    <t>כימיה, גומי ופלסטיק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</si>
  <si>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</si>
  <si>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</si>
  <si>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</si>
  <si>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</si>
  <si>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</si>
  <si>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</si>
  <si>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</si>
  <si>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</si>
  <si>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אירפורט סיטי- איירפורט סיטי</t>
  </si>
  <si>
    <t>511659401</t>
  </si>
  <si>
    <t>מבני תעשיה- מבני תעשיה</t>
  </si>
  <si>
    <t>520024126</t>
  </si>
  <si>
    <t>מליסרון- מליסרון</t>
  </si>
  <si>
    <t>עזריאלי קבוצה</t>
  </si>
  <si>
    <t>510960719</t>
  </si>
  <si>
    <t>שיכון ובינוי- שיכון ובינוי</t>
  </si>
  <si>
    <t>520036104</t>
  </si>
  <si>
    <t>טבע- טבע</t>
  </si>
  <si>
    <t>520013954</t>
  </si>
  <si>
    <t>פארמה</t>
  </si>
  <si>
    <t>נייס</t>
  </si>
  <si>
    <t>520036872</t>
  </si>
  <si>
    <t>בזק- בזק</t>
  </si>
  <si>
    <t>520031931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</si>
  <si>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</si>
  <si>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</si>
  <si>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</si>
  <si>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</si>
  <si>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</si>
  <si>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510560188</t>
  </si>
  <si>
    <t>סאמיט</t>
  </si>
  <si>
    <t>520043720</t>
  </si>
  <si>
    <t>מיטרוניקס</t>
  </si>
  <si>
    <t>511527202</t>
  </si>
  <si>
    <t>אלקטרוניקה ואופטיקה</t>
  </si>
  <si>
    <t>ארקו אחזקות- ארקו החזקות</t>
  </si>
  <si>
    <t>520037367</t>
  </si>
  <si>
    <t>אנרגיה</t>
  </si>
  <si>
    <t>כלל ביטוח- כלל עסקי ביטוח</t>
  </si>
  <si>
    <t>520036120</t>
  </si>
  <si>
    <t>מגדל ביטוח- מגדל בטוח</t>
  </si>
  <si>
    <t>520029984</t>
  </si>
  <si>
    <t>אייאיאס תעש- אייאיאס</t>
  </si>
  <si>
    <t>520039132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</si>
  <si>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</si>
  <si>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</si>
  <si>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</si>
  <si>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</si>
  <si>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</si>
  <si>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</si>
  <si>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סקופ- סקופ</t>
  </si>
  <si>
    <t>520037425</t>
  </si>
  <si>
    <t>ביג</t>
  </si>
  <si>
    <t>513623314</t>
  </si>
  <si>
    <t>דמרי- דמרי</t>
  </si>
  <si>
    <t>511399388</t>
  </si>
  <si>
    <t>מגה אור- מגה אור</t>
  </si>
  <si>
    <t>513257873</t>
  </si>
  <si>
    <t>רבוע נדלן- רבוע נדלן</t>
  </si>
  <si>
    <t>513765859</t>
  </si>
  <si>
    <t>אנלייט אנרגיה- אנלייט אנרגיה</t>
  </si>
  <si>
    <t>520041146</t>
  </si>
  <si>
    <t>אנרג'יקס- אנרג'יקס</t>
  </si>
  <si>
    <t>513901371</t>
  </si>
  <si>
    <t>אלטשולר שחם גמל- אלטשולר שחם גמל ופנסיה בע"מ</t>
  </si>
  <si>
    <t>513173393</t>
  </si>
  <si>
    <t>ישראכרט- ישראכרט</t>
  </si>
  <si>
    <t>510706153</t>
  </si>
  <si>
    <t>נאוי- נאוי</t>
  </si>
  <si>
    <t>520036070</t>
  </si>
  <si>
    <t>סלקום</t>
  </si>
  <si>
    <t>סה"כ מניות היתר</t>
  </si>
  <si>
    <t>יונטרוניקס- יוניטרוניקס</t>
  </si>
  <si>
    <t>520044199</t>
  </si>
  <si>
    <t>סופרגז- סופרגז אנרגיה</t>
  </si>
  <si>
    <t>516077989</t>
  </si>
  <si>
    <t>נטו- נטו אחזקות</t>
  </si>
  <si>
    <t>520034109</t>
  </si>
  <si>
    <t>מזון</t>
  </si>
  <si>
    <t>אלמוגים- אלמוגים החזקות</t>
  </si>
  <si>
    <t>513988824</t>
  </si>
  <si>
    <t>אפריקה מגורים</t>
  </si>
  <si>
    <t>520034760</t>
  </si>
  <si>
    <t>וילאר- וילאר</t>
  </si>
  <si>
    <t>520038910</t>
  </si>
  <si>
    <t>חג'ג' נדל"ן- חג'ג' נדלן</t>
  </si>
  <si>
    <t>520033309</t>
  </si>
  <si>
    <t>מגוריט- מגוריט</t>
  </si>
  <si>
    <t>515434074</t>
  </si>
  <si>
    <t>אופל בלאנס- אופל בלאנס השקעות בע"מ</t>
  </si>
  <si>
    <t>1094986</t>
  </si>
  <si>
    <t>513734566</t>
  </si>
  <si>
    <t>פורסייט- פורסייט</t>
  </si>
  <si>
    <t>199018</t>
  </si>
  <si>
    <t>520036062</t>
  </si>
  <si>
    <t>סאטקום מערכות- סאטקום מערכות</t>
  </si>
  <si>
    <t>1080597</t>
  </si>
  <si>
    <t>520041674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</si>
  <si>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</si>
  <si>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</si>
  <si>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</si>
  <si>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</si>
  <si>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</si>
  <si>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</si>
  <si>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</si>
  <si>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</si>
  <si>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</si>
  <si>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</si>
  <si>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</si>
  <si>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</si>
  <si>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</si>
  <si>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</si>
  <si>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</si>
  <si>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</si>
  <si>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</si>
  <si>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</si>
  <si>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</si>
  <si>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INTEL CORP INTC</t>
  </si>
  <si>
    <t>US4581401001</t>
  </si>
  <si>
    <t>5087</t>
  </si>
  <si>
    <t>Media</t>
  </si>
  <si>
    <t>SMSN LI - SAMSUNG</t>
  </si>
  <si>
    <t>US7960508882</t>
  </si>
  <si>
    <t>5093</t>
  </si>
  <si>
    <t>AIRBUS GROUP</t>
  </si>
  <si>
    <t>NL0000235190</t>
  </si>
  <si>
    <t>FWB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</si>
  <si>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</si>
  <si>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</si>
  <si>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</si>
  <si>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</si>
  <si>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</si>
  <si>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</si>
  <si>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</si>
  <si>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</si>
  <si>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</si>
  <si>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</si>
  <si>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</si>
  <si>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</si>
  <si>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</si>
  <si>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</si>
  <si>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</si>
  <si>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</si>
  <si>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</si>
  <si>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</si>
  <si>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</si>
  <si>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</si>
  <si>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</si>
  <si>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</si>
  <si>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</si>
  <si>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</si>
  <si>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</si>
  <si>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</si>
  <si>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</si>
  <si>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</si>
  <si>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</si>
  <si>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</si>
  <si>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</si>
  <si>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</si>
  <si>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</si>
  <si>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</si>
  <si>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Technology Hardware &amp; Equipment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</si>
  <si>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</si>
  <si>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</si>
  <si>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</si>
  <si>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</si>
  <si>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</si>
  <si>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</si>
  <si>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</si>
  <si>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</si>
  <si>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</si>
  <si>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</si>
  <si>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</si>
  <si>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</si>
  <si>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סה"כ שמחקות מדדי מניות בחו"ל</t>
  </si>
  <si>
    <t>הראל S&amp;P500 מנוטרל- הראל קרנות מדד</t>
  </si>
  <si>
    <t>1149137</t>
  </si>
  <si>
    <t>511776783</t>
  </si>
  <si>
    <t>קסם DAX 30 ETF- קסם קרנות נאמנות</t>
  </si>
  <si>
    <t>1146513</t>
  </si>
  <si>
    <t>510938608</t>
  </si>
  <si>
    <t>סה"כ שמחקות מדדים אחרים בישראל</t>
  </si>
  <si>
    <t>תכלית תל בונד שקלי סד.2</t>
  </si>
  <si>
    <t>1116524</t>
  </si>
  <si>
    <t>513534974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</si>
  <si>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</si>
  <si>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</si>
  <si>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</si>
  <si>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</si>
  <si>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</si>
  <si>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</si>
  <si>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</si>
  <si>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</si>
  <si>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</si>
  <si>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</si>
  <si>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EWY - SOUTH KOREA- BlackRock</t>
  </si>
  <si>
    <t>US4642867729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</si>
  <si>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</si>
  <si>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</si>
  <si>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</si>
  <si>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</si>
  <si>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</si>
  <si>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</si>
  <si>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</si>
  <si>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</si>
  <si>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</si>
  <si>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</si>
  <si>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</si>
  <si>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</si>
  <si>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</si>
  <si>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REAL ESTATE SEL-XLRE</t>
  </si>
  <si>
    <t>US81369Y8600</t>
  </si>
  <si>
    <t>XLI - INDUSTRIAL SELECT- STATE STREET-SPDRS</t>
  </si>
  <si>
    <t>US81369Y7040</t>
  </si>
  <si>
    <t>XLY - CONSUMER DISCRETIONARY- STATE STREET-SPDRS</t>
  </si>
  <si>
    <t>US81369Y4070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</si>
  <si>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</si>
  <si>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</si>
  <si>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</si>
  <si>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</si>
  <si>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</si>
  <si>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</si>
  <si>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</si>
  <si>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</si>
  <si>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</si>
  <si>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</si>
  <si>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</si>
  <si>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</si>
  <si>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</si>
  <si>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</si>
  <si>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</si>
  <si>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</si>
  <si>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</si>
  <si>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USD HY CORP-IHYU LN</t>
  </si>
  <si>
    <t>IE00B4PY7Y77</t>
  </si>
  <si>
    <t>WING LN-IShares HY F</t>
  </si>
  <si>
    <t>IE00BYM31M36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</si>
  <si>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</si>
  <si>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</si>
  <si>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</si>
  <si>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</si>
  <si>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</si>
  <si>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</si>
  <si>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</si>
  <si>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</si>
  <si>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AA+.IL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</si>
  <si>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</si>
  <si>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</si>
  <si>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</si>
  <si>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</si>
  <si>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</si>
  <si>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</si>
  <si>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</si>
  <si>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</si>
  <si>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</si>
  <si>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</si>
  <si>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</si>
  <si>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</si>
  <si>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</si>
  <si>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</si>
  <si>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</si>
  <si>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1430 29/07/2020</t>
  </si>
  <si>
    <t>83171918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</si>
  <si>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</si>
  <si>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</si>
  <si>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</si>
  <si>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</si>
  <si>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</si>
  <si>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</si>
  <si>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</si>
  <si>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</si>
  <si>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</si>
  <si>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</si>
  <si>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</si>
  <si>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</si>
  <si>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</si>
  <si>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</si>
  <si>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CHF HSBC - בטחונות</t>
  </si>
  <si>
    <t>327080</t>
  </si>
  <si>
    <t>MONEY EUR HSBC -בטחונות</t>
  </si>
  <si>
    <t>327064</t>
  </si>
  <si>
    <t>S&amp;P500 E-MINI -ESU0-18/09/2020</t>
  </si>
  <si>
    <t>BBG00PFD3XR4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</si>
  <si>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</si>
  <si>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</si>
  <si>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</si>
  <si>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</si>
  <si>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</si>
  <si>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</si>
  <si>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</si>
  <si>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</si>
  <si>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</si>
  <si>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</si>
  <si>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</si>
  <si>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</si>
  <si>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</si>
  <si>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</si>
  <si>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</si>
  <si>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</si>
  <si>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</si>
  <si>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</si>
  <si>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</si>
  <si>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</si>
  <si>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</si>
  <si>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</si>
  <si>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</si>
  <si>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</si>
  <si>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</si>
  <si>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</si>
  <si>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</si>
  <si>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</si>
  <si>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</si>
  <si>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</si>
  <si>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</si>
  <si>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</si>
  <si>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</si>
  <si>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</si>
  <si>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</si>
  <si>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</si>
  <si>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</si>
  <si>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סה"כ קרנות השקעה אחרות</t>
  </si>
  <si>
    <t>קרן First Time</t>
  </si>
  <si>
    <t>74173</t>
  </si>
  <si>
    <t>20/04/20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</si>
  <si>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</si>
  <si>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</si>
  <si>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</si>
  <si>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</si>
  <si>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</si>
  <si>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</si>
  <si>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</si>
  <si>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</si>
  <si>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</si>
  <si>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</si>
  <si>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</si>
  <si>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</si>
  <si>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</si>
  <si>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</si>
  <si>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</si>
  <si>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12/08/20 3.503 153571</t>
  </si>
  <si>
    <t>153571</t>
  </si>
  <si>
    <t>26/05/20</t>
  </si>
  <si>
    <t>דולר/שקל 3.5065 12/08/20 153560</t>
  </si>
  <si>
    <t>153560</t>
  </si>
  <si>
    <t>דולר/שקל 3.51 12/08/20 153558</t>
  </si>
  <si>
    <t>153558</t>
  </si>
  <si>
    <t>יורו/שקל 3.9 12/08/20 153579</t>
  </si>
  <si>
    <t>153579</t>
  </si>
  <si>
    <t>08/06/20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</si>
  <si>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</si>
  <si>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</si>
  <si>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</si>
  <si>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</si>
  <si>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מלונות בראון ד</t>
  </si>
  <si>
    <t>לא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</si>
  <si>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</si>
  <si>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</si>
  <si>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</si>
  <si>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</si>
  <si>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</si>
  <si>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</si>
  <si>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</si>
  <si>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</si>
  <si>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</si>
  <si>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</si>
  <si>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</si>
  <si>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</si>
  <si>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15/12/19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</si>
  <si>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</si>
  <si>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</si>
  <si>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</si>
  <si>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</si>
  <si>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</si>
  <si>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</si>
  <si>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</si>
  <si>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</si>
  <si>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</si>
  <si>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ilAA-</t>
  </si>
  <si>
    <t>ilA</t>
  </si>
  <si>
    <t>ilA-</t>
  </si>
  <si>
    <t>ilAAA</t>
  </si>
  <si>
    <t xml:space="preserve"> first time 
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</si>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</sst>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0" fillId="0" borderId="29" xfId="0" applyNumberFormat="1" applyBorder="1" applyAlignment="1">
      <alignment horizontal="center" vertical="center"/>
    </xf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3" tableBorderDxfId="422">
  <autoFilter ref="B7:D43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18" dataDxfId="416" headerRowBorderDxfId="417" tableBorderDxfId="415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14" dataCellStyle="Normal_2007-16618"/>
    <tableColumn id="2" name="שע&quot;ח" dataDxfId="413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412" dataDxfId="410" headerRowBorderDxfId="411" tableBorderDxfId="409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1" totalsRowShown="0" headerRowDxfId="397" dataDxfId="395" headerRowBorderDxfId="396" tableBorderDxfId="394">
  <autoFilter ref="A8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76" dataDxfId="374" headerRowBorderDxfId="375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0" totalsRowShown="0" headerRowDxfId="352" dataDxfId="350" headerRowBorderDxfId="351" tableBorderDxfId="349">
  <autoFilter ref="A8:T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8"/>
    <tableColumn id="2" name="מספר ני&quot;ע" dataDxfId="347"/>
    <tableColumn id="3" name="זירת מסחר" dataDxfId="346"/>
    <tableColumn id="4" name="ספק מידע" dataDxfId="345"/>
    <tableColumn id="5" name="מספר מנפיק" dataDxfId="344"/>
    <tableColumn id="6" name="ענף מסחר" dataDxfId="343"/>
    <tableColumn id="7" name="דירוג" dataDxfId="342"/>
    <tableColumn id="8" name="שם מדרג" dataDxfId="341"/>
    <tableColumn id="9" name="תאריך רכישה" dataDxfId="340"/>
    <tableColumn id="10" name="מח&quot;מ" dataDxfId="339"/>
    <tableColumn id="11" name="סוג מטבע" dataDxfId="338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5" totalsRowShown="0" headerRowDxfId="328" dataDxfId="326" headerRowBorderDxfId="327" tableBorderDxfId="325">
  <autoFilter ref="A8:N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1" totalsRowShown="0" headerRowDxfId="317" dataDxfId="315" headerRowBorderDxfId="316" tableBorderDxfId="314">
  <autoFilter ref="A8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5" dataDxfId="303" headerRowBorderDxfId="304" tableBorderDxfId="302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5" dataDxfId="293" headerRowBorderDxfId="294" tableBorderDxfId="292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80" dataDxfId="278" headerRowBorderDxfId="279" tableBorderDxfId="277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4" totalsRowShown="0" headerRowDxfId="269" dataDxfId="267" headerRowBorderDxfId="268" tableBorderDxfId="266">
  <autoFilter ref="A8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60" dataDxfId="258" headerRowBorderDxfId="259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4" dataDxfId="242" headerRowBorderDxfId="243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5" dataDxfId="223" headerRowBorderDxfId="224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3" dataDxfId="201" headerRowBorderDxfId="202" tableBorderDxfId="20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81" dataDxfId="179" headerRowBorderDxfId="180" tableBorderDxfId="178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0" totalsRowShown="0" headerRowDxfId="165" dataDxfId="163" headerRowBorderDxfId="164" tableBorderDxfId="162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5" totalsRowShown="0" headerRowDxfId="139" dataDxfId="137" headerRowBorderDxfId="138" tableBorderDxfId="136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0" totalsRowShown="0" headerRowDxfId="113" dataDxfId="111" headerRowBorderDxfId="112" tableBorderDxfId="110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5" totalsRowShown="0" headerRowBorderDxfId="61" tableBorderDxfId="60">
  <autoFilter ref="A7:C1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36" workbookViewId="0">
      <selection activeCell="C52" sqref="C52:D104857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t="s">
        <v>193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63" t="s">
        <v>196</v>
      </c>
      <c r="C5" t="s">
        <v>197</v>
      </c>
    </row>
    <row r="6" spans="1:36" ht="26.25" customHeight="1">
      <c r="B6" s="73" t="s">
        <v>4</v>
      </c>
      <c r="C6" s="74"/>
      <c r="D6" s="75"/>
    </row>
    <row r="7" spans="1:36" s="3" customFormat="1">
      <c r="B7" s="40" t="s">
        <v>737</v>
      </c>
      <c r="C7" s="76" t="s">
        <v>5</v>
      </c>
      <c r="D7" s="77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710</v>
      </c>
      <c r="B11" s="57" t="s">
        <v>13</v>
      </c>
      <c r="C11" s="64">
        <v>8451.5912345719989</v>
      </c>
      <c r="D11" s="65">
        <v>0.13339999999999999</v>
      </c>
    </row>
    <row r="12" spans="1:36">
      <c r="B12" s="57" t="s">
        <v>14</v>
      </c>
      <c r="C12" s="50"/>
      <c r="D12" s="50"/>
    </row>
    <row r="13" spans="1:36">
      <c r="A13" s="9" t="s">
        <v>711</v>
      </c>
      <c r="B13" s="58" t="s">
        <v>15</v>
      </c>
      <c r="C13" s="66">
        <v>5182.0791280000003</v>
      </c>
      <c r="D13" s="67">
        <v>7.5600000000000001E-2</v>
      </c>
    </row>
    <row r="14" spans="1:36">
      <c r="A14" s="9" t="s">
        <v>712</v>
      </c>
      <c r="B14" s="58" t="s">
        <v>16</v>
      </c>
      <c r="C14" s="66">
        <v>0</v>
      </c>
      <c r="D14" s="67">
        <v>0</v>
      </c>
    </row>
    <row r="15" spans="1:36">
      <c r="A15" s="9" t="s">
        <v>713</v>
      </c>
      <c r="B15" s="58" t="s">
        <v>17</v>
      </c>
      <c r="C15" s="66">
        <v>321.27617501999998</v>
      </c>
      <c r="D15" s="67">
        <v>4.7000000000000002E-3</v>
      </c>
    </row>
    <row r="16" spans="1:36">
      <c r="A16" s="9" t="s">
        <v>564</v>
      </c>
      <c r="B16" s="58" t="s">
        <v>18</v>
      </c>
      <c r="C16" s="66">
        <v>26316.948734204001</v>
      </c>
      <c r="D16" s="67">
        <v>0.38379999999999997</v>
      </c>
    </row>
    <row r="17" spans="1:4">
      <c r="A17" s="9" t="s">
        <v>709</v>
      </c>
      <c r="B17" s="58" t="s">
        <v>706</v>
      </c>
      <c r="C17" s="66">
        <v>18478.5075289544</v>
      </c>
      <c r="D17" s="67">
        <v>0.26950000000000002</v>
      </c>
    </row>
    <row r="18" spans="1:4">
      <c r="A18" s="9" t="s">
        <v>714</v>
      </c>
      <c r="B18" s="58" t="s">
        <v>19</v>
      </c>
      <c r="C18" s="66">
        <v>1750.532039316</v>
      </c>
      <c r="D18" s="67">
        <v>2.5499999999999998E-2</v>
      </c>
    </row>
    <row r="19" spans="1:4">
      <c r="A19" s="9" t="s">
        <v>715</v>
      </c>
      <c r="B19" s="58" t="s">
        <v>20</v>
      </c>
      <c r="C19" s="66">
        <v>12.829768</v>
      </c>
      <c r="D19" s="67">
        <v>2.0000000000000001E-4</v>
      </c>
    </row>
    <row r="20" spans="1:4">
      <c r="A20" s="9" t="s">
        <v>716</v>
      </c>
      <c r="B20" s="58" t="s">
        <v>21</v>
      </c>
      <c r="C20" s="66">
        <v>46.223999999999997</v>
      </c>
      <c r="D20" s="67">
        <v>6.9999999999999999E-4</v>
      </c>
    </row>
    <row r="21" spans="1:4">
      <c r="A21" s="9" t="s">
        <v>717</v>
      </c>
      <c r="B21" s="58" t="s">
        <v>22</v>
      </c>
      <c r="C21" s="66">
        <v>3526.1423837783254</v>
      </c>
      <c r="D21" s="67">
        <v>5.1400000000000001E-2</v>
      </c>
    </row>
    <row r="22" spans="1:4">
      <c r="A22" s="9" t="s">
        <v>718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719</v>
      </c>
      <c r="B24" s="58" t="s">
        <v>25</v>
      </c>
      <c r="C24" s="66">
        <v>0</v>
      </c>
      <c r="D24" s="67">
        <v>0</v>
      </c>
    </row>
    <row r="25" spans="1:4">
      <c r="A25" s="9" t="s">
        <v>720</v>
      </c>
      <c r="B25" s="58" t="s">
        <v>26</v>
      </c>
      <c r="C25" s="66">
        <v>0</v>
      </c>
      <c r="D25" s="67">
        <v>0</v>
      </c>
    </row>
    <row r="26" spans="1:4">
      <c r="A26" s="9" t="s">
        <v>721</v>
      </c>
      <c r="B26" s="58" t="s">
        <v>17</v>
      </c>
      <c r="C26" s="66">
        <v>0</v>
      </c>
      <c r="D26" s="67">
        <v>0</v>
      </c>
    </row>
    <row r="27" spans="1:4">
      <c r="A27" s="9" t="s">
        <v>722</v>
      </c>
      <c r="B27" s="58" t="s">
        <v>27</v>
      </c>
      <c r="C27" s="66">
        <v>2381.1067140608711</v>
      </c>
      <c r="D27" s="67">
        <v>3.4700000000000002E-2</v>
      </c>
    </row>
    <row r="28" spans="1:4">
      <c r="A28" s="9" t="s">
        <v>723</v>
      </c>
      <c r="B28" s="58" t="s">
        <v>28</v>
      </c>
      <c r="C28" s="66">
        <v>1034.4486252062541</v>
      </c>
      <c r="D28" s="67">
        <v>1.5100000000000001E-2</v>
      </c>
    </row>
    <row r="29" spans="1:4">
      <c r="A29" s="9" t="s">
        <v>724</v>
      </c>
      <c r="B29" s="58" t="s">
        <v>29</v>
      </c>
      <c r="C29" s="66">
        <v>0</v>
      </c>
      <c r="D29" s="67">
        <v>0</v>
      </c>
    </row>
    <row r="30" spans="1:4">
      <c r="A30" s="9" t="s">
        <v>725</v>
      </c>
      <c r="B30" s="58" t="s">
        <v>30</v>
      </c>
      <c r="C30" s="66">
        <v>0</v>
      </c>
      <c r="D30" s="67">
        <v>0</v>
      </c>
    </row>
    <row r="31" spans="1:4">
      <c r="A31" s="9" t="s">
        <v>726</v>
      </c>
      <c r="B31" s="58" t="s">
        <v>31</v>
      </c>
      <c r="C31" s="66">
        <v>56.593043197784759</v>
      </c>
      <c r="D31" s="67">
        <v>8.0000000000000004E-4</v>
      </c>
    </row>
    <row r="32" spans="1:4">
      <c r="A32" s="9" t="s">
        <v>727</v>
      </c>
      <c r="B32" s="58" t="s">
        <v>32</v>
      </c>
      <c r="C32" s="66">
        <v>0</v>
      </c>
      <c r="D32" s="67">
        <v>0</v>
      </c>
    </row>
    <row r="33" spans="1:4">
      <c r="A33" s="9" t="s">
        <v>728</v>
      </c>
      <c r="B33" s="57" t="s">
        <v>33</v>
      </c>
      <c r="C33" s="66">
        <v>322.274332276</v>
      </c>
      <c r="D33" s="67">
        <v>4.7000000000000002E-3</v>
      </c>
    </row>
    <row r="34" spans="1:4">
      <c r="A34" s="9" t="s">
        <v>729</v>
      </c>
      <c r="B34" s="57" t="s">
        <v>34</v>
      </c>
      <c r="C34" s="66">
        <v>0</v>
      </c>
      <c r="D34" s="67">
        <v>0</v>
      </c>
    </row>
    <row r="35" spans="1:4">
      <c r="A35" s="9" t="s">
        <v>730</v>
      </c>
      <c r="B35" s="57" t="s">
        <v>35</v>
      </c>
      <c r="C35" s="66">
        <v>0</v>
      </c>
      <c r="D35" s="67">
        <v>0</v>
      </c>
    </row>
    <row r="36" spans="1:4">
      <c r="A36" s="9" t="s">
        <v>731</v>
      </c>
      <c r="B36" s="57" t="s">
        <v>36</v>
      </c>
      <c r="C36" s="66">
        <v>0</v>
      </c>
      <c r="D36" s="67">
        <v>0</v>
      </c>
    </row>
    <row r="37" spans="1:4">
      <c r="A37" s="9" t="s">
        <v>732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733</v>
      </c>
      <c r="B39" s="60" t="s">
        <v>39</v>
      </c>
      <c r="C39" s="66">
        <v>0</v>
      </c>
      <c r="D39" s="67">
        <v>0</v>
      </c>
    </row>
    <row r="40" spans="1:4">
      <c r="A40" s="9" t="s">
        <v>734</v>
      </c>
      <c r="B40" s="60" t="s">
        <v>40</v>
      </c>
      <c r="C40" s="66">
        <v>0</v>
      </c>
      <c r="D40" s="67">
        <v>0</v>
      </c>
    </row>
    <row r="41" spans="1:4">
      <c r="A41" s="9" t="s">
        <v>735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67880.553706585648</v>
      </c>
      <c r="D42" s="67">
        <v>1</v>
      </c>
    </row>
    <row r="43" spans="1:4">
      <c r="A43" s="9" t="s">
        <v>736</v>
      </c>
      <c r="B43" s="61" t="s">
        <v>43</v>
      </c>
      <c r="C43" s="66">
        <f>'יתרת התחייבות להשקעה'!B10</f>
        <v>117.06415000000001</v>
      </c>
      <c r="D43" s="67">
        <v>0</v>
      </c>
    </row>
    <row r="44" spans="1:4">
      <c r="B44" s="10" t="s">
        <v>198</v>
      </c>
    </row>
    <row r="45" spans="1:4">
      <c r="C45" s="78" t="s">
        <v>44</v>
      </c>
      <c r="D45" s="77" t="s">
        <v>45</v>
      </c>
    </row>
    <row r="46" spans="1:4">
      <c r="C46" s="12" t="s">
        <v>9</v>
      </c>
      <c r="D46" s="12" t="s">
        <v>10</v>
      </c>
    </row>
    <row r="47" spans="1:4">
      <c r="C47" t="s">
        <v>199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122</v>
      </c>
      <c r="D49">
        <v>3.5823800000000001</v>
      </c>
    </row>
    <row r="50" spans="3:4">
      <c r="C50" t="s">
        <v>105</v>
      </c>
      <c r="D50">
        <v>3.4660000000000002</v>
      </c>
    </row>
    <row r="51" spans="3:4">
      <c r="C51" t="s">
        <v>112</v>
      </c>
      <c r="D51">
        <v>4.2541000000000002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  <c r="B2" t="s">
        <v>193</v>
      </c>
    </row>
    <row r="3" spans="1:12">
      <c r="A3" s="2" t="s">
        <v>2</v>
      </c>
      <c r="B3" t="s">
        <v>194</v>
      </c>
    </row>
    <row r="4" spans="1:12">
      <c r="A4" s="2" t="s">
        <v>3</v>
      </c>
      <c r="B4" t="s">
        <v>195</v>
      </c>
    </row>
    <row r="5" spans="1:12">
      <c r="A5" s="63" t="s">
        <v>196</v>
      </c>
      <c r="B5" t="s">
        <v>197</v>
      </c>
    </row>
    <row r="6" spans="1:12" ht="26.25" customHeight="1">
      <c r="A6" s="79" t="s">
        <v>46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6" customFormat="1">
      <c r="A7" s="81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8451.5912345719989</v>
      </c>
      <c r="J10" s="65">
        <v>1</v>
      </c>
      <c r="K10" s="65">
        <v>0.13339999999999999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8451.5912345719989</v>
      </c>
      <c r="J11" s="69">
        <v>1</v>
      </c>
      <c r="K11" s="69">
        <v>0.13339999999999999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7320.2737499999994</v>
      </c>
      <c r="J12" s="69">
        <v>0.87629999999999997</v>
      </c>
      <c r="K12" s="69">
        <v>0.1169</v>
      </c>
    </row>
    <row r="13" spans="1:12">
      <c r="A13" t="s">
        <v>202</v>
      </c>
      <c r="B13" t="s">
        <v>203</v>
      </c>
      <c r="C13" t="s">
        <v>204</v>
      </c>
      <c r="D13" t="s">
        <v>700</v>
      </c>
      <c r="E13" t="s">
        <v>205</v>
      </c>
      <c r="F13" t="s">
        <v>101</v>
      </c>
      <c r="G13" s="67">
        <v>0</v>
      </c>
      <c r="H13" s="67">
        <v>0</v>
      </c>
      <c r="I13" s="66">
        <v>138.44535999999999</v>
      </c>
      <c r="J13" s="67">
        <v>1.5100000000000001E-2</v>
      </c>
      <c r="K13" s="67">
        <v>2E-3</v>
      </c>
    </row>
    <row r="14" spans="1:12">
      <c r="A14" t="s">
        <v>206</v>
      </c>
      <c r="B14" t="s">
        <v>207</v>
      </c>
      <c r="C14" t="s">
        <v>208</v>
      </c>
      <c r="D14" t="s">
        <v>700</v>
      </c>
      <c r="E14" t="s">
        <v>205</v>
      </c>
      <c r="F14" t="s">
        <v>101</v>
      </c>
      <c r="G14" s="67">
        <v>0</v>
      </c>
      <c r="H14" s="67">
        <v>0</v>
      </c>
      <c r="I14" s="66">
        <v>7181.8283899999997</v>
      </c>
      <c r="J14" s="67">
        <v>0.86119999999999997</v>
      </c>
      <c r="K14" s="67">
        <v>0.1149</v>
      </c>
    </row>
    <row r="15" spans="1:12">
      <c r="A15" s="68" t="s">
        <v>209</v>
      </c>
      <c r="C15" s="14"/>
      <c r="H15" s="69">
        <v>0</v>
      </c>
      <c r="I15" s="70">
        <v>1131.317484572</v>
      </c>
      <c r="J15" s="69">
        <v>0.1237</v>
      </c>
      <c r="K15" s="69">
        <v>1.6500000000000001E-2</v>
      </c>
    </row>
    <row r="16" spans="1:12">
      <c r="A16" t="s">
        <v>210</v>
      </c>
      <c r="B16" t="s">
        <v>211</v>
      </c>
      <c r="C16" t="s">
        <v>208</v>
      </c>
      <c r="D16" t="s">
        <v>700</v>
      </c>
      <c r="E16" t="s">
        <v>205</v>
      </c>
      <c r="F16" t="s">
        <v>109</v>
      </c>
      <c r="G16" s="67">
        <v>0</v>
      </c>
      <c r="H16" s="67">
        <v>0</v>
      </c>
      <c r="I16" s="66">
        <v>3.0361554599999998</v>
      </c>
      <c r="J16" s="67">
        <v>2.9999999999999997E-4</v>
      </c>
      <c r="K16" s="67">
        <v>0</v>
      </c>
    </row>
    <row r="17" spans="1:11">
      <c r="A17" t="s">
        <v>212</v>
      </c>
      <c r="B17" t="s">
        <v>213</v>
      </c>
      <c r="C17" t="s">
        <v>204</v>
      </c>
      <c r="D17" t="s">
        <v>700</v>
      </c>
      <c r="E17" t="s">
        <v>205</v>
      </c>
      <c r="F17" t="s">
        <v>105</v>
      </c>
      <c r="G17" s="67">
        <v>0</v>
      </c>
      <c r="H17" s="67">
        <v>0</v>
      </c>
      <c r="I17" s="66">
        <v>490.87980587999999</v>
      </c>
      <c r="J17" s="67">
        <v>5.3699999999999998E-2</v>
      </c>
      <c r="K17" s="67">
        <v>7.1999999999999998E-3</v>
      </c>
    </row>
    <row r="18" spans="1:11">
      <c r="A18" t="s">
        <v>214</v>
      </c>
      <c r="B18" t="s">
        <v>215</v>
      </c>
      <c r="C18" t="s">
        <v>208</v>
      </c>
      <c r="D18" t="s">
        <v>700</v>
      </c>
      <c r="E18" t="s">
        <v>205</v>
      </c>
      <c r="F18" t="s">
        <v>105</v>
      </c>
      <c r="G18" s="67">
        <v>0</v>
      </c>
      <c r="H18" s="67">
        <v>0</v>
      </c>
      <c r="I18" s="66">
        <v>637.14355016000002</v>
      </c>
      <c r="J18" s="67">
        <v>6.9699999999999998E-2</v>
      </c>
      <c r="K18" s="67">
        <v>9.2999999999999992E-3</v>
      </c>
    </row>
    <row r="19" spans="1:11">
      <c r="A19" t="s">
        <v>216</v>
      </c>
      <c r="B19" t="s">
        <v>217</v>
      </c>
      <c r="C19" t="s">
        <v>208</v>
      </c>
      <c r="D19" t="s">
        <v>700</v>
      </c>
      <c r="E19" t="s">
        <v>205</v>
      </c>
      <c r="F19" t="s">
        <v>199</v>
      </c>
      <c r="G19" s="67">
        <v>0</v>
      </c>
      <c r="H19" s="67">
        <v>0</v>
      </c>
      <c r="I19" s="66">
        <v>8.0872380000000001E-3</v>
      </c>
      <c r="J19" s="67">
        <v>0</v>
      </c>
      <c r="K19" s="67">
        <v>0</v>
      </c>
    </row>
    <row r="20" spans="1:11">
      <c r="A20" t="s">
        <v>218</v>
      </c>
      <c r="B20" t="s">
        <v>219</v>
      </c>
      <c r="C20" t="s">
        <v>208</v>
      </c>
      <c r="D20" t="s">
        <v>700</v>
      </c>
      <c r="E20" t="s">
        <v>205</v>
      </c>
      <c r="F20" t="s">
        <v>112</v>
      </c>
      <c r="G20" s="67">
        <v>0</v>
      </c>
      <c r="H20" s="67">
        <v>0</v>
      </c>
      <c r="I20" s="66">
        <v>0.249885834</v>
      </c>
      <c r="J20" s="67">
        <v>0</v>
      </c>
      <c r="K20" s="67">
        <v>0</v>
      </c>
    </row>
    <row r="21" spans="1:11">
      <c r="A21" s="68" t="s">
        <v>220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222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223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224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226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227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225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228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  <c r="B2" t="s">
        <v>193</v>
      </c>
    </row>
    <row r="3" spans="1:52">
      <c r="A3" s="2" t="s">
        <v>2</v>
      </c>
      <c r="B3" t="s">
        <v>194</v>
      </c>
    </row>
    <row r="4" spans="1:52">
      <c r="A4" s="2" t="s">
        <v>3</v>
      </c>
      <c r="B4" t="s">
        <v>195</v>
      </c>
    </row>
    <row r="5" spans="1:52">
      <c r="A5" s="63" t="s">
        <v>196</v>
      </c>
      <c r="B5" t="s">
        <v>197</v>
      </c>
    </row>
    <row r="6" spans="1:52" ht="21.75" customHeight="1">
      <c r="A6" s="84" t="s">
        <v>67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0" t="s">
        <v>191</v>
      </c>
      <c r="N8" s="41" t="s">
        <v>55</v>
      </c>
      <c r="O8" s="41" t="s">
        <v>188</v>
      </c>
      <c r="P8" s="41" t="s">
        <v>56</v>
      </c>
      <c r="Q8" s="91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16.53</v>
      </c>
      <c r="H11" s="7"/>
      <c r="I11" s="7"/>
      <c r="J11" s="65">
        <v>1.38E-2</v>
      </c>
      <c r="K11" s="64">
        <v>3346500</v>
      </c>
      <c r="L11" s="7"/>
      <c r="M11" s="64">
        <v>0</v>
      </c>
      <c r="N11" s="64">
        <v>5182.0791280000003</v>
      </c>
      <c r="O11" s="7"/>
      <c r="P11" s="65">
        <v>1</v>
      </c>
      <c r="Q11" s="65">
        <v>7.5600000000000001E-2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16.53</v>
      </c>
      <c r="J12" s="69">
        <v>1.38E-2</v>
      </c>
      <c r="K12" s="70">
        <v>3346500</v>
      </c>
      <c r="M12" s="70">
        <v>0</v>
      </c>
      <c r="N12" s="70">
        <v>5182.0791280000003</v>
      </c>
      <c r="P12" s="69">
        <v>1</v>
      </c>
      <c r="Q12" s="69">
        <v>7.5600000000000001E-2</v>
      </c>
    </row>
    <row r="13" spans="1:52">
      <c r="A13" s="68" t="s">
        <v>229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230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221</v>
      </c>
      <c r="B15" t="s">
        <v>221</v>
      </c>
      <c r="C15" s="14"/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231</v>
      </c>
      <c r="B16" s="14"/>
      <c r="C16" s="14"/>
      <c r="G16" s="70">
        <v>16.53</v>
      </c>
      <c r="J16" s="69">
        <v>1.38E-2</v>
      </c>
      <c r="K16" s="70">
        <v>3346500</v>
      </c>
      <c r="M16" s="70">
        <v>0</v>
      </c>
      <c r="N16" s="70">
        <v>5182.0791280000003</v>
      </c>
      <c r="P16" s="69">
        <v>1</v>
      </c>
      <c r="Q16" s="69">
        <v>7.5600000000000001E-2</v>
      </c>
    </row>
    <row r="17" spans="1:17">
      <c r="A17" s="68" t="s">
        <v>232</v>
      </c>
      <c r="B17" s="14"/>
      <c r="C17" s="14"/>
      <c r="G17" s="70">
        <v>0</v>
      </c>
      <c r="J17" s="69">
        <v>0</v>
      </c>
      <c r="K17" s="70">
        <v>0</v>
      </c>
      <c r="M17" s="70">
        <v>0</v>
      </c>
      <c r="N17" s="70">
        <v>0</v>
      </c>
      <c r="P17" s="69">
        <v>0</v>
      </c>
      <c r="Q17" s="69">
        <v>0</v>
      </c>
    </row>
    <row r="18" spans="1:17">
      <c r="A18" t="s">
        <v>221</v>
      </c>
      <c r="B18" t="s">
        <v>221</v>
      </c>
      <c r="C18" s="14"/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233</v>
      </c>
      <c r="B19" s="14"/>
      <c r="C19" s="14"/>
      <c r="G19" s="70">
        <v>16.53</v>
      </c>
      <c r="J19" s="69">
        <v>1.38E-2</v>
      </c>
      <c r="K19" s="70">
        <v>3346500</v>
      </c>
      <c r="M19" s="70">
        <v>0</v>
      </c>
      <c r="N19" s="70">
        <v>5182.0791280000003</v>
      </c>
      <c r="P19" s="69">
        <v>1</v>
      </c>
      <c r="Q19" s="69">
        <v>7.5600000000000001E-2</v>
      </c>
    </row>
    <row r="20" spans="1:17">
      <c r="A20" t="s">
        <v>234</v>
      </c>
      <c r="B20" t="s">
        <v>235</v>
      </c>
      <c r="C20" t="s">
        <v>99</v>
      </c>
      <c r="D20" t="s">
        <v>236</v>
      </c>
      <c r="F20" t="s">
        <v>237</v>
      </c>
      <c r="G20" s="66">
        <v>19.03</v>
      </c>
      <c r="H20" t="s">
        <v>101</v>
      </c>
      <c r="I20" s="67">
        <v>3.7499999999999999E-2</v>
      </c>
      <c r="J20" s="67">
        <v>1.55E-2</v>
      </c>
      <c r="K20" s="66">
        <v>1227549</v>
      </c>
      <c r="L20" s="66">
        <v>148.69999999999999</v>
      </c>
      <c r="M20" s="66">
        <v>0</v>
      </c>
      <c r="N20" s="66">
        <v>1825.3653629999999</v>
      </c>
      <c r="O20" s="67">
        <v>1E-4</v>
      </c>
      <c r="P20" s="67">
        <v>0.35220000000000001</v>
      </c>
      <c r="Q20" s="67">
        <v>2.6599999999999999E-2</v>
      </c>
    </row>
    <row r="21" spans="1:17">
      <c r="A21" t="s">
        <v>238</v>
      </c>
      <c r="B21" t="s">
        <v>239</v>
      </c>
      <c r="C21" t="s">
        <v>99</v>
      </c>
      <c r="D21" t="s">
        <v>236</v>
      </c>
      <c r="F21" t="s">
        <v>240</v>
      </c>
      <c r="G21" s="66">
        <v>15.11</v>
      </c>
      <c r="H21" t="s">
        <v>101</v>
      </c>
      <c r="I21" s="67">
        <v>1.4999999999999999E-2</v>
      </c>
      <c r="J21" s="67">
        <v>1.18E-2</v>
      </c>
      <c r="K21" s="66">
        <v>619858</v>
      </c>
      <c r="L21" s="66">
        <v>105</v>
      </c>
      <c r="M21" s="66">
        <v>0</v>
      </c>
      <c r="N21" s="66">
        <v>650.85090000000002</v>
      </c>
      <c r="O21" s="67">
        <v>2.0000000000000001E-4</v>
      </c>
      <c r="P21" s="67">
        <v>0.12559999999999999</v>
      </c>
      <c r="Q21" s="67">
        <v>9.4999999999999998E-3</v>
      </c>
    </row>
    <row r="22" spans="1:17">
      <c r="A22" t="s">
        <v>241</v>
      </c>
      <c r="B22" t="s">
        <v>242</v>
      </c>
      <c r="C22" t="s">
        <v>99</v>
      </c>
      <c r="D22" t="s">
        <v>236</v>
      </c>
      <c r="F22" t="s">
        <v>243</v>
      </c>
      <c r="G22" s="66">
        <v>15.18</v>
      </c>
      <c r="H22" t="s">
        <v>101</v>
      </c>
      <c r="I22" s="67">
        <v>5.5E-2</v>
      </c>
      <c r="J22" s="67">
        <v>1.3100000000000001E-2</v>
      </c>
      <c r="K22" s="66">
        <v>1499093</v>
      </c>
      <c r="L22" s="66">
        <v>180.5</v>
      </c>
      <c r="M22" s="66">
        <v>0</v>
      </c>
      <c r="N22" s="66">
        <v>2705.8628650000001</v>
      </c>
      <c r="O22" s="67">
        <v>1E-4</v>
      </c>
      <c r="P22" s="67">
        <v>0.5222</v>
      </c>
      <c r="Q22" s="67">
        <v>3.95E-2</v>
      </c>
    </row>
    <row r="23" spans="1:17">
      <c r="A23" s="68" t="s">
        <v>244</v>
      </c>
      <c r="B23" s="14"/>
      <c r="C23" s="14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221</v>
      </c>
      <c r="B24" t="s">
        <v>221</v>
      </c>
      <c r="C24" s="14"/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245</v>
      </c>
      <c r="B25" s="14"/>
      <c r="C25" s="14"/>
      <c r="G25" s="70">
        <v>0</v>
      </c>
      <c r="J25" s="69">
        <v>0</v>
      </c>
      <c r="K25" s="70">
        <v>0</v>
      </c>
      <c r="M25" s="70">
        <v>0</v>
      </c>
      <c r="N25" s="70">
        <v>0</v>
      </c>
      <c r="P25" s="69">
        <v>0</v>
      </c>
      <c r="Q25" s="69">
        <v>0</v>
      </c>
    </row>
    <row r="26" spans="1:17">
      <c r="A26" t="s">
        <v>221</v>
      </c>
      <c r="B26" t="s">
        <v>221</v>
      </c>
      <c r="C26" s="14"/>
      <c r="D26" t="s">
        <v>221</v>
      </c>
      <c r="G26" s="66">
        <v>0</v>
      </c>
      <c r="H26" t="s">
        <v>221</v>
      </c>
      <c r="I26" s="67">
        <v>0</v>
      </c>
      <c r="J26" s="67">
        <v>0</v>
      </c>
      <c r="K26" s="66">
        <v>0</v>
      </c>
      <c r="L26" s="66">
        <v>0</v>
      </c>
      <c r="N26" s="66">
        <v>0</v>
      </c>
      <c r="O26" s="67">
        <v>0</v>
      </c>
      <c r="P26" s="67">
        <v>0</v>
      </c>
      <c r="Q26" s="67">
        <v>0</v>
      </c>
    </row>
    <row r="27" spans="1:17">
      <c r="A27" s="68" t="s">
        <v>226</v>
      </c>
      <c r="B27" s="14"/>
      <c r="C27" s="14"/>
      <c r="G27" s="70">
        <v>0</v>
      </c>
      <c r="J27" s="69">
        <v>0</v>
      </c>
      <c r="K27" s="70">
        <v>0</v>
      </c>
      <c r="M27" s="70">
        <v>0</v>
      </c>
      <c r="N27" s="70">
        <v>0</v>
      </c>
      <c r="P27" s="69">
        <v>0</v>
      </c>
      <c r="Q27" s="69">
        <v>0</v>
      </c>
    </row>
    <row r="28" spans="1:17">
      <c r="A28" s="68" t="s">
        <v>246</v>
      </c>
      <c r="B28" s="14"/>
      <c r="C28" s="14"/>
      <c r="G28" s="70">
        <v>0</v>
      </c>
      <c r="J28" s="69">
        <v>0</v>
      </c>
      <c r="K28" s="70">
        <v>0</v>
      </c>
      <c r="M28" s="70">
        <v>0</v>
      </c>
      <c r="N28" s="70">
        <v>0</v>
      </c>
      <c r="P28" s="69">
        <v>0</v>
      </c>
      <c r="Q28" s="69">
        <v>0</v>
      </c>
    </row>
    <row r="29" spans="1:17">
      <c r="A29" t="s">
        <v>221</v>
      </c>
      <c r="B29" t="s">
        <v>221</v>
      </c>
      <c r="C29" s="14"/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N29" s="66">
        <v>0</v>
      </c>
      <c r="O29" s="67">
        <v>0</v>
      </c>
      <c r="P29" s="67">
        <v>0</v>
      </c>
      <c r="Q29" s="67">
        <v>0</v>
      </c>
    </row>
    <row r="30" spans="1:17">
      <c r="A30" s="68" t="s">
        <v>247</v>
      </c>
      <c r="B30" s="14"/>
      <c r="C30" s="14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221</v>
      </c>
      <c r="B31" t="s">
        <v>221</v>
      </c>
      <c r="C31" s="14"/>
      <c r="D31" t="s">
        <v>221</v>
      </c>
      <c r="G31" s="66">
        <v>0</v>
      </c>
      <c r="H31" t="s">
        <v>221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82" t="s">
        <v>248</v>
      </c>
      <c r="B32" s="14"/>
      <c r="C32" s="14"/>
    </row>
    <row r="33" spans="1:3">
      <c r="A33" s="82" t="s">
        <v>249</v>
      </c>
      <c r="B33" s="14"/>
      <c r="C33" s="14"/>
    </row>
    <row r="34" spans="1:3">
      <c r="A34" s="82" t="s">
        <v>250</v>
      </c>
      <c r="B34" s="14"/>
      <c r="C34" s="14"/>
    </row>
    <row r="35" spans="1:3">
      <c r="A35" s="82" t="s">
        <v>251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  <c r="B2" t="s">
        <v>193</v>
      </c>
    </row>
    <row r="3" spans="1:67">
      <c r="A3" s="2" t="s">
        <v>2</v>
      </c>
      <c r="B3" t="s">
        <v>194</v>
      </c>
    </row>
    <row r="4" spans="1:67">
      <c r="A4" s="2" t="s">
        <v>3</v>
      </c>
      <c r="B4" t="s">
        <v>195</v>
      </c>
    </row>
    <row r="5" spans="1:67">
      <c r="A5" s="63" t="s">
        <v>196</v>
      </c>
      <c r="B5" t="s">
        <v>197</v>
      </c>
    </row>
    <row r="6" spans="1:67" ht="26.25" customHeight="1">
      <c r="A6" s="83" t="s">
        <v>67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6"/>
    </row>
    <row r="7" spans="1:67" ht="26.25" customHeight="1">
      <c r="A7" s="83" t="s">
        <v>81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6"/>
      <c r="BO7" s="16"/>
    </row>
    <row r="8" spans="1:67" s="16" customFormat="1" ht="20.25">
      <c r="A8" s="94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0" t="s">
        <v>191</v>
      </c>
      <c r="Q8" s="43" t="s">
        <v>55</v>
      </c>
      <c r="R8" s="43" t="s">
        <v>72</v>
      </c>
      <c r="S8" s="43" t="s">
        <v>56</v>
      </c>
      <c r="T8" s="95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252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221</v>
      </c>
      <c r="B14" t="s">
        <v>221</v>
      </c>
      <c r="C14" s="14"/>
      <c r="D14" s="14"/>
      <c r="E14" s="14"/>
      <c r="F14" t="s">
        <v>221</v>
      </c>
      <c r="G14" t="s">
        <v>221</v>
      </c>
      <c r="J14" s="66">
        <v>0</v>
      </c>
      <c r="K14" t="s">
        <v>221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231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221</v>
      </c>
      <c r="B16" t="s">
        <v>221</v>
      </c>
      <c r="C16" s="14"/>
      <c r="D16" s="14"/>
      <c r="E16" s="14"/>
      <c r="F16" t="s">
        <v>221</v>
      </c>
      <c r="G16" t="s">
        <v>221</v>
      </c>
      <c r="J16" s="66">
        <v>0</v>
      </c>
      <c r="K16" t="s">
        <v>221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253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221</v>
      </c>
      <c r="B18" t="s">
        <v>221</v>
      </c>
      <c r="C18" s="14"/>
      <c r="D18" s="14"/>
      <c r="E18" s="14"/>
      <c r="F18" t="s">
        <v>221</v>
      </c>
      <c r="G18" t="s">
        <v>221</v>
      </c>
      <c r="J18" s="66">
        <v>0</v>
      </c>
      <c r="K18" t="s">
        <v>221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254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221</v>
      </c>
      <c r="B21" t="s">
        <v>221</v>
      </c>
      <c r="C21" s="14"/>
      <c r="D21" s="14"/>
      <c r="E21" s="14"/>
      <c r="F21" t="s">
        <v>221</v>
      </c>
      <c r="G21" t="s">
        <v>221</v>
      </c>
      <c r="J21" s="66">
        <v>0</v>
      </c>
      <c r="K21" t="s">
        <v>221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255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221</v>
      </c>
      <c r="B23" t="s">
        <v>221</v>
      </c>
      <c r="C23" s="14"/>
      <c r="D23" s="14"/>
      <c r="E23" s="14"/>
      <c r="F23" t="s">
        <v>221</v>
      </c>
      <c r="G23" t="s">
        <v>221</v>
      </c>
      <c r="J23" s="66">
        <v>0</v>
      </c>
      <c r="K23" t="s">
        <v>221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2" t="s">
        <v>228</v>
      </c>
      <c r="B24" s="14"/>
      <c r="C24" s="14"/>
      <c r="D24" s="14"/>
      <c r="E24" s="14"/>
      <c r="F24" s="14"/>
    </row>
    <row r="25" spans="1:20">
      <c r="A25" s="82" t="s">
        <v>248</v>
      </c>
      <c r="B25" s="14"/>
      <c r="C25" s="14"/>
      <c r="D25" s="14"/>
      <c r="E25" s="14"/>
      <c r="F25" s="14"/>
    </row>
    <row r="26" spans="1:20">
      <c r="A26" s="82" t="s">
        <v>249</v>
      </c>
      <c r="B26" s="14"/>
      <c r="C26" s="14"/>
      <c r="D26" s="14"/>
      <c r="E26" s="14"/>
      <c r="F26" s="14"/>
    </row>
    <row r="27" spans="1:20">
      <c r="A27" s="82" t="s">
        <v>250</v>
      </c>
      <c r="B27" s="14"/>
      <c r="C27" s="14"/>
      <c r="D27" s="14"/>
      <c r="E27" s="14"/>
      <c r="F27" s="14"/>
    </row>
    <row r="28" spans="1:20">
      <c r="A28" s="82" t="s">
        <v>251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  <c r="B2" t="s">
        <v>193</v>
      </c>
    </row>
    <row r="3" spans="1:65">
      <c r="A3" s="2" t="s">
        <v>2</v>
      </c>
      <c r="B3" t="s">
        <v>194</v>
      </c>
    </row>
    <row r="4" spans="1:65">
      <c r="A4" s="2" t="s">
        <v>3</v>
      </c>
      <c r="B4" t="s">
        <v>195</v>
      </c>
    </row>
    <row r="5" spans="1:65">
      <c r="A5" s="63" t="s">
        <v>196</v>
      </c>
      <c r="B5" t="s">
        <v>197</v>
      </c>
    </row>
    <row r="6" spans="1:65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0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2.4</v>
      </c>
      <c r="K11" s="7"/>
      <c r="L11" s="7"/>
      <c r="M11" s="65">
        <v>8.1000000000000003E-2</v>
      </c>
      <c r="N11" s="64">
        <v>326984.94</v>
      </c>
      <c r="O11" s="28"/>
      <c r="P11" s="64">
        <v>1.0538799999999999</v>
      </c>
      <c r="Q11" s="64">
        <v>321.27617501999998</v>
      </c>
      <c r="R11" s="7"/>
      <c r="S11" s="65">
        <v>1</v>
      </c>
      <c r="T11" s="65">
        <v>4.7000000000000002E-3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2.4</v>
      </c>
      <c r="M12" s="69">
        <v>8.1000000000000003E-2</v>
      </c>
      <c r="N12" s="70">
        <v>326984.94</v>
      </c>
      <c r="P12" s="70">
        <v>1.0538799999999999</v>
      </c>
      <c r="Q12" s="70">
        <v>321.27617501999998</v>
      </c>
      <c r="S12" s="69">
        <v>1</v>
      </c>
      <c r="T12" s="69">
        <v>4.7000000000000002E-3</v>
      </c>
    </row>
    <row r="13" spans="1:65">
      <c r="A13" s="68" t="s">
        <v>252</v>
      </c>
      <c r="B13" s="14"/>
      <c r="C13" s="14"/>
      <c r="D13" s="14"/>
      <c r="E13" s="14"/>
      <c r="J13" s="70">
        <v>2.78</v>
      </c>
      <c r="M13" s="69">
        <v>5.6800000000000003E-2</v>
      </c>
      <c r="N13" s="70">
        <v>45152</v>
      </c>
      <c r="P13" s="70">
        <v>1.0538799999999999</v>
      </c>
      <c r="Q13" s="70">
        <v>45.212536</v>
      </c>
      <c r="S13" s="69">
        <v>0.14069999999999999</v>
      </c>
      <c r="T13" s="69">
        <v>6.9999999999999999E-4</v>
      </c>
    </row>
    <row r="14" spans="1:65">
      <c r="A14" t="s">
        <v>256</v>
      </c>
      <c r="B14" t="s">
        <v>257</v>
      </c>
      <c r="C14" t="s">
        <v>99</v>
      </c>
      <c r="D14" t="s">
        <v>122</v>
      </c>
      <c r="E14" t="s">
        <v>258</v>
      </c>
      <c r="F14" t="s">
        <v>705</v>
      </c>
      <c r="G14" t="s">
        <v>259</v>
      </c>
      <c r="H14" t="s">
        <v>149</v>
      </c>
      <c r="I14" t="s">
        <v>260</v>
      </c>
      <c r="J14" s="66">
        <v>2.78</v>
      </c>
      <c r="K14" t="s">
        <v>101</v>
      </c>
      <c r="L14" s="67">
        <v>4.65E-2</v>
      </c>
      <c r="M14" s="67">
        <v>5.6800000000000003E-2</v>
      </c>
      <c r="N14" s="66">
        <v>45152</v>
      </c>
      <c r="O14" s="66">
        <v>97.8</v>
      </c>
      <c r="P14" s="66">
        <v>1.0538799999999999</v>
      </c>
      <c r="Q14" s="66">
        <v>45.212536</v>
      </c>
      <c r="R14" s="67">
        <v>1E-4</v>
      </c>
      <c r="S14" s="67">
        <v>0.14069999999999999</v>
      </c>
      <c r="T14" s="67">
        <v>6.9999999999999999E-4</v>
      </c>
    </row>
    <row r="15" spans="1:65">
      <c r="A15" s="68" t="s">
        <v>231</v>
      </c>
      <c r="B15" s="14"/>
      <c r="C15" s="14"/>
      <c r="D15" s="14"/>
      <c r="E15" s="14"/>
      <c r="J15" s="70">
        <v>2.34</v>
      </c>
      <c r="M15" s="69">
        <v>8.5000000000000006E-2</v>
      </c>
      <c r="N15" s="70">
        <v>281832.94</v>
      </c>
      <c r="P15" s="70">
        <v>0</v>
      </c>
      <c r="Q15" s="70">
        <v>276.06363901999998</v>
      </c>
      <c r="S15" s="69">
        <v>0.85929999999999995</v>
      </c>
      <c r="T15" s="69">
        <v>4.0000000000000001E-3</v>
      </c>
    </row>
    <row r="16" spans="1:65">
      <c r="A16" t="s">
        <v>261</v>
      </c>
      <c r="B16">
        <v>3230240</v>
      </c>
      <c r="C16" t="s">
        <v>99</v>
      </c>
      <c r="D16" t="s">
        <v>122</v>
      </c>
      <c r="E16" t="s">
        <v>262</v>
      </c>
      <c r="F16" t="s">
        <v>702</v>
      </c>
      <c r="G16" t="s">
        <v>697</v>
      </c>
      <c r="H16" t="s">
        <v>205</v>
      </c>
      <c r="I16" t="s">
        <v>260</v>
      </c>
      <c r="J16" s="66">
        <v>3.84</v>
      </c>
      <c r="K16" t="s">
        <v>101</v>
      </c>
      <c r="L16" s="67">
        <v>3.5000000000000003E-2</v>
      </c>
      <c r="M16" s="67">
        <v>0.03</v>
      </c>
      <c r="N16" s="66">
        <v>65426.84</v>
      </c>
      <c r="O16" s="66">
        <v>102</v>
      </c>
      <c r="P16" s="66">
        <v>0</v>
      </c>
      <c r="Q16" s="66">
        <v>66.735376799999997</v>
      </c>
      <c r="R16" s="67">
        <v>1E-4</v>
      </c>
      <c r="S16" s="67">
        <v>0.2077</v>
      </c>
      <c r="T16" s="67">
        <v>1E-3</v>
      </c>
    </row>
    <row r="17" spans="1:20">
      <c r="A17" t="s">
        <v>263</v>
      </c>
      <c r="B17" t="s">
        <v>264</v>
      </c>
      <c r="C17" t="s">
        <v>99</v>
      </c>
      <c r="D17" t="s">
        <v>122</v>
      </c>
      <c r="E17" t="s">
        <v>265</v>
      </c>
      <c r="F17" t="s">
        <v>266</v>
      </c>
      <c r="G17" t="s">
        <v>267</v>
      </c>
      <c r="H17" t="s">
        <v>149</v>
      </c>
      <c r="I17" t="s">
        <v>268</v>
      </c>
      <c r="J17" s="66">
        <v>4.07</v>
      </c>
      <c r="K17" t="s">
        <v>101</v>
      </c>
      <c r="L17" s="67">
        <v>1.8599999999999998E-2</v>
      </c>
      <c r="M17" s="67">
        <v>2.2599999999999999E-2</v>
      </c>
      <c r="N17" s="66">
        <v>1775</v>
      </c>
      <c r="O17" s="66">
        <v>99.55</v>
      </c>
      <c r="P17" s="66">
        <v>0</v>
      </c>
      <c r="Q17" s="66">
        <v>1.7670125000000001</v>
      </c>
      <c r="R17" s="67">
        <v>0</v>
      </c>
      <c r="S17" s="67">
        <v>5.4999999999999997E-3</v>
      </c>
      <c r="T17" s="67">
        <v>0</v>
      </c>
    </row>
    <row r="18" spans="1:20">
      <c r="A18" t="s">
        <v>269</v>
      </c>
      <c r="B18">
        <v>1159326</v>
      </c>
      <c r="C18" t="s">
        <v>99</v>
      </c>
      <c r="D18" t="s">
        <v>122</v>
      </c>
      <c r="E18" t="s">
        <v>270</v>
      </c>
      <c r="F18" t="s">
        <v>702</v>
      </c>
      <c r="G18" t="s">
        <v>271</v>
      </c>
      <c r="H18" t="s">
        <v>149</v>
      </c>
      <c r="I18" t="s">
        <v>260</v>
      </c>
      <c r="J18" s="66">
        <v>5.25</v>
      </c>
      <c r="K18" t="s">
        <v>101</v>
      </c>
      <c r="L18" s="67">
        <v>2.8000000000000001E-2</v>
      </c>
      <c r="M18" s="67">
        <v>3.3399999999999999E-2</v>
      </c>
      <c r="N18" s="66">
        <v>19819</v>
      </c>
      <c r="O18" s="66">
        <v>97.36</v>
      </c>
      <c r="P18" s="66">
        <v>0</v>
      </c>
      <c r="Q18" s="66">
        <v>19.2957784</v>
      </c>
      <c r="R18" s="67">
        <v>0</v>
      </c>
      <c r="S18" s="67">
        <v>6.0100000000000001E-2</v>
      </c>
      <c r="T18" s="67">
        <v>2.9999999999999997E-4</v>
      </c>
    </row>
    <row r="19" spans="1:20">
      <c r="A19" t="s">
        <v>272</v>
      </c>
      <c r="B19" t="s">
        <v>273</v>
      </c>
      <c r="C19" t="s">
        <v>99</v>
      </c>
      <c r="D19" t="s">
        <v>122</v>
      </c>
      <c r="E19" t="s">
        <v>274</v>
      </c>
      <c r="F19" t="s">
        <v>131</v>
      </c>
      <c r="G19" t="s">
        <v>698</v>
      </c>
      <c r="H19" t="s">
        <v>205</v>
      </c>
      <c r="I19" t="s">
        <v>260</v>
      </c>
      <c r="J19" s="66">
        <v>4.75</v>
      </c>
      <c r="K19" t="s">
        <v>101</v>
      </c>
      <c r="L19" s="67">
        <v>2.5000000000000001E-2</v>
      </c>
      <c r="M19" s="67">
        <v>5.7700000000000001E-2</v>
      </c>
      <c r="N19" s="66">
        <v>10471</v>
      </c>
      <c r="O19" s="66">
        <v>87</v>
      </c>
      <c r="P19" s="66">
        <v>0</v>
      </c>
      <c r="Q19" s="66">
        <v>9.1097699999999993</v>
      </c>
      <c r="R19" s="67">
        <v>0</v>
      </c>
      <c r="S19" s="67">
        <v>2.8400000000000002E-2</v>
      </c>
      <c r="T19" s="67">
        <v>1E-4</v>
      </c>
    </row>
    <row r="20" spans="1:20">
      <c r="A20" t="s">
        <v>275</v>
      </c>
      <c r="B20" t="s">
        <v>276</v>
      </c>
      <c r="C20" t="s">
        <v>99</v>
      </c>
      <c r="D20" t="s">
        <v>122</v>
      </c>
      <c r="E20" t="s">
        <v>277</v>
      </c>
      <c r="F20" t="s">
        <v>705</v>
      </c>
      <c r="G20" t="s">
        <v>699</v>
      </c>
      <c r="H20" t="s">
        <v>205</v>
      </c>
      <c r="I20" t="s">
        <v>278</v>
      </c>
      <c r="J20" s="66">
        <v>1.41</v>
      </c>
      <c r="K20" t="s">
        <v>101</v>
      </c>
      <c r="L20" s="67">
        <v>7.2999999999999995E-2</v>
      </c>
      <c r="M20" s="67">
        <v>0.12089999999999999</v>
      </c>
      <c r="N20" s="66">
        <v>158700.1</v>
      </c>
      <c r="O20" s="66">
        <v>96.92</v>
      </c>
      <c r="P20" s="66">
        <v>0</v>
      </c>
      <c r="Q20" s="66">
        <v>153.81213692</v>
      </c>
      <c r="R20" s="67">
        <v>5.9999999999999995E-4</v>
      </c>
      <c r="S20" s="67">
        <v>0.4788</v>
      </c>
      <c r="T20" s="67">
        <v>2.2000000000000001E-3</v>
      </c>
    </row>
    <row r="21" spans="1:20">
      <c r="A21" t="s">
        <v>279</v>
      </c>
      <c r="B21" t="s">
        <v>280</v>
      </c>
      <c r="C21" t="s">
        <v>99</v>
      </c>
      <c r="D21" t="s">
        <v>122</v>
      </c>
      <c r="E21" t="s">
        <v>281</v>
      </c>
      <c r="F21" t="s">
        <v>266</v>
      </c>
      <c r="G21" t="s">
        <v>282</v>
      </c>
      <c r="H21" t="s">
        <v>149</v>
      </c>
      <c r="I21" t="s">
        <v>283</v>
      </c>
      <c r="J21" s="66">
        <v>0.78</v>
      </c>
      <c r="K21" t="s">
        <v>101</v>
      </c>
      <c r="L21" s="67">
        <v>4.02E-2</v>
      </c>
      <c r="M21" s="67">
        <v>6.5000000000000002E-2</v>
      </c>
      <c r="N21" s="66">
        <v>25641</v>
      </c>
      <c r="O21" s="66">
        <v>98.84</v>
      </c>
      <c r="P21" s="66">
        <v>0</v>
      </c>
      <c r="Q21" s="66">
        <v>25.343564400000002</v>
      </c>
      <c r="R21" s="67">
        <v>1E-4</v>
      </c>
      <c r="S21" s="67">
        <v>7.8899999999999998E-2</v>
      </c>
      <c r="T21" s="67">
        <v>4.0000000000000002E-4</v>
      </c>
    </row>
    <row r="22" spans="1:20">
      <c r="A22" s="68" t="s">
        <v>253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221</v>
      </c>
      <c r="B23" t="s">
        <v>221</v>
      </c>
      <c r="C23" s="14"/>
      <c r="D23" s="14"/>
      <c r="E23" s="14"/>
      <c r="F23" t="s">
        <v>221</v>
      </c>
      <c r="G23" t="s">
        <v>221</v>
      </c>
      <c r="J23" s="66">
        <v>0</v>
      </c>
      <c r="K23" t="s">
        <v>221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284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221</v>
      </c>
      <c r="B25" t="s">
        <v>221</v>
      </c>
      <c r="C25" s="14"/>
      <c r="D25" s="14"/>
      <c r="E25" s="14"/>
      <c r="F25" t="s">
        <v>221</v>
      </c>
      <c r="G25" t="s">
        <v>221</v>
      </c>
      <c r="J25" s="66">
        <v>0</v>
      </c>
      <c r="K25" t="s">
        <v>221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68" t="s">
        <v>226</v>
      </c>
      <c r="B26" s="14"/>
      <c r="C26" s="14"/>
      <c r="D26" s="14"/>
      <c r="E26" s="14"/>
      <c r="J26" s="70">
        <v>0</v>
      </c>
      <c r="M26" s="69">
        <v>0</v>
      </c>
      <c r="N26" s="70">
        <v>0</v>
      </c>
      <c r="P26" s="70">
        <v>0</v>
      </c>
      <c r="Q26" s="70">
        <v>0</v>
      </c>
      <c r="S26" s="69">
        <v>0</v>
      </c>
      <c r="T26" s="69">
        <v>0</v>
      </c>
    </row>
    <row r="27" spans="1:20">
      <c r="A27" s="68" t="s">
        <v>254</v>
      </c>
      <c r="B27" s="14"/>
      <c r="C27" s="14"/>
      <c r="D27" s="14"/>
      <c r="E27" s="14"/>
      <c r="J27" s="70">
        <v>0</v>
      </c>
      <c r="M27" s="69">
        <v>0</v>
      </c>
      <c r="N27" s="70">
        <v>0</v>
      </c>
      <c r="P27" s="70">
        <v>0</v>
      </c>
      <c r="Q27" s="70">
        <v>0</v>
      </c>
      <c r="S27" s="69">
        <v>0</v>
      </c>
      <c r="T27" s="69">
        <v>0</v>
      </c>
    </row>
    <row r="28" spans="1:20">
      <c r="A28" t="s">
        <v>221</v>
      </c>
      <c r="B28" t="s">
        <v>221</v>
      </c>
      <c r="C28" s="14"/>
      <c r="D28" s="14"/>
      <c r="E28" s="14"/>
      <c r="F28" t="s">
        <v>221</v>
      </c>
      <c r="G28" t="s">
        <v>221</v>
      </c>
      <c r="J28" s="66">
        <v>0</v>
      </c>
      <c r="K28" t="s">
        <v>221</v>
      </c>
      <c r="L28" s="67">
        <v>0</v>
      </c>
      <c r="M28" s="67">
        <v>0</v>
      </c>
      <c r="N28" s="66">
        <v>0</v>
      </c>
      <c r="O28" s="66">
        <v>0</v>
      </c>
      <c r="Q28" s="66">
        <v>0</v>
      </c>
      <c r="R28" s="67">
        <v>0</v>
      </c>
      <c r="S28" s="67">
        <v>0</v>
      </c>
      <c r="T28" s="67">
        <v>0</v>
      </c>
    </row>
    <row r="29" spans="1:20">
      <c r="A29" s="68" t="s">
        <v>255</v>
      </c>
      <c r="B29" s="14"/>
      <c r="C29" s="14"/>
      <c r="D29" s="14"/>
      <c r="E29" s="14"/>
      <c r="J29" s="70">
        <v>0</v>
      </c>
      <c r="M29" s="69">
        <v>0</v>
      </c>
      <c r="N29" s="70">
        <v>0</v>
      </c>
      <c r="P29" s="70">
        <v>0</v>
      </c>
      <c r="Q29" s="70">
        <v>0</v>
      </c>
      <c r="S29" s="69">
        <v>0</v>
      </c>
      <c r="T29" s="69">
        <v>0</v>
      </c>
    </row>
    <row r="30" spans="1:20">
      <c r="A30" t="s">
        <v>221</v>
      </c>
      <c r="B30" t="s">
        <v>221</v>
      </c>
      <c r="C30" s="14"/>
      <c r="D30" s="14"/>
      <c r="E30" s="14"/>
      <c r="F30" t="s">
        <v>221</v>
      </c>
      <c r="G30" t="s">
        <v>221</v>
      </c>
      <c r="J30" s="66">
        <v>0</v>
      </c>
      <c r="K30" t="s">
        <v>221</v>
      </c>
      <c r="L30" s="67">
        <v>0</v>
      </c>
      <c r="M30" s="67">
        <v>0</v>
      </c>
      <c r="N30" s="66">
        <v>0</v>
      </c>
      <c r="O30" s="66">
        <v>0</v>
      </c>
      <c r="Q30" s="66">
        <v>0</v>
      </c>
      <c r="R30" s="67">
        <v>0</v>
      </c>
      <c r="S30" s="67">
        <v>0</v>
      </c>
      <c r="T30" s="67">
        <v>0</v>
      </c>
    </row>
    <row r="31" spans="1:20">
      <c r="A31" s="82" t="s">
        <v>228</v>
      </c>
      <c r="B31" s="14"/>
      <c r="C31" s="14"/>
      <c r="D31" s="14"/>
      <c r="E31" s="14"/>
    </row>
    <row r="32" spans="1:20">
      <c r="A32" s="82" t="s">
        <v>248</v>
      </c>
      <c r="B32" s="14"/>
      <c r="C32" s="14"/>
      <c r="D32" s="14"/>
      <c r="E32" s="14"/>
    </row>
    <row r="33" spans="1:5">
      <c r="A33" s="82" t="s">
        <v>249</v>
      </c>
      <c r="B33" s="14"/>
      <c r="C33" s="14"/>
      <c r="D33" s="14"/>
      <c r="E33" s="14"/>
    </row>
    <row r="34" spans="1:5">
      <c r="A34" s="82" t="s">
        <v>250</v>
      </c>
      <c r="B34" s="14"/>
      <c r="C34" s="14"/>
      <c r="D34" s="14"/>
      <c r="E34" s="14"/>
    </row>
    <row r="35" spans="1:5">
      <c r="A35" s="82" t="s">
        <v>251</v>
      </c>
      <c r="B35" s="14"/>
      <c r="C35" s="14"/>
      <c r="D35" s="14"/>
      <c r="E35" s="14"/>
    </row>
    <row r="36" spans="1:5" hidden="1">
      <c r="B36" s="14"/>
      <c r="C36" s="14"/>
      <c r="D36" s="14"/>
      <c r="E36" s="14"/>
    </row>
    <row r="37" spans="1:5" hidden="1">
      <c r="B37" s="14"/>
      <c r="C37" s="14"/>
      <c r="D37" s="14"/>
      <c r="E37" s="14"/>
    </row>
    <row r="38" spans="1:5" hidden="1">
      <c r="B38" s="14"/>
      <c r="C38" s="14"/>
      <c r="D38" s="14"/>
      <c r="E38" s="14"/>
    </row>
    <row r="39" spans="1:5" hidden="1">
      <c r="B39" s="14"/>
      <c r="C39" s="14"/>
      <c r="D39" s="14"/>
      <c r="E39" s="14"/>
    </row>
    <row r="40" spans="1:5" hidden="1">
      <c r="B40" s="14"/>
      <c r="C40" s="14"/>
      <c r="D40" s="14"/>
      <c r="E40" s="14"/>
    </row>
    <row r="41" spans="1:5" hidden="1">
      <c r="B41" s="14"/>
      <c r="C41" s="14"/>
      <c r="D41" s="14"/>
      <c r="E41" s="14"/>
    </row>
    <row r="42" spans="1:5" hidden="1">
      <c r="B42" s="14"/>
      <c r="C42" s="14"/>
      <c r="D42" s="14"/>
      <c r="E42" s="14"/>
    </row>
    <row r="43" spans="1:5" hidden="1">
      <c r="B43" s="14"/>
      <c r="C43" s="14"/>
      <c r="D43" s="14"/>
      <c r="E43" s="14"/>
    </row>
    <row r="44" spans="1:5" hidden="1">
      <c r="B44" s="14"/>
      <c r="C44" s="14"/>
      <c r="D44" s="14"/>
      <c r="E44" s="14"/>
    </row>
    <row r="45" spans="1:5" hidden="1">
      <c r="B45" s="14"/>
      <c r="C45" s="14"/>
      <c r="D45" s="14"/>
      <c r="E45" s="14"/>
    </row>
    <row r="46" spans="1:5" hidden="1">
      <c r="B46" s="14"/>
      <c r="C46" s="14"/>
      <c r="D46" s="14"/>
      <c r="E46" s="14"/>
    </row>
    <row r="47" spans="1:5" hidden="1">
      <c r="B47" s="14"/>
      <c r="C47" s="14"/>
      <c r="D47" s="14"/>
      <c r="E47" s="14"/>
    </row>
    <row r="48" spans="1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  <c r="B2" t="s">
        <v>193</v>
      </c>
    </row>
    <row r="3" spans="1:61">
      <c r="A3" s="2" t="s">
        <v>2</v>
      </c>
      <c r="B3" t="s">
        <v>194</v>
      </c>
    </row>
    <row r="4" spans="1:61">
      <c r="A4" s="2" t="s">
        <v>3</v>
      </c>
      <c r="B4" t="s">
        <v>195</v>
      </c>
    </row>
    <row r="5" spans="1:61">
      <c r="A5" s="63" t="s">
        <v>196</v>
      </c>
      <c r="B5" t="s">
        <v>197</v>
      </c>
    </row>
    <row r="6" spans="1:61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6"/>
    </row>
    <row r="7" spans="1:61" ht="26.25" customHeight="1">
      <c r="A7" s="96" t="s">
        <v>90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6"/>
      <c r="BI7" s="16"/>
    </row>
    <row r="8" spans="1:61" s="16" customFormat="1" ht="20.25">
      <c r="A8" s="40" t="s">
        <v>47</v>
      </c>
      <c r="B8" s="41" t="s">
        <v>48</v>
      </c>
      <c r="C8" s="99" t="s">
        <v>69</v>
      </c>
      <c r="D8" s="99" t="s">
        <v>82</v>
      </c>
      <c r="E8" s="99" t="s">
        <v>49</v>
      </c>
      <c r="F8" s="99" t="s">
        <v>83</v>
      </c>
      <c r="G8" s="99" t="s">
        <v>52</v>
      </c>
      <c r="H8" s="90" t="s">
        <v>186</v>
      </c>
      <c r="I8" s="90" t="s">
        <v>187</v>
      </c>
      <c r="J8" s="90" t="s">
        <v>191</v>
      </c>
      <c r="K8" s="90" t="s">
        <v>55</v>
      </c>
      <c r="L8" s="90" t="s">
        <v>72</v>
      </c>
      <c r="M8" s="90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2539480.9700000002</v>
      </c>
      <c r="I11" s="7"/>
      <c r="J11" s="64">
        <v>11.703519999999999</v>
      </c>
      <c r="K11" s="64">
        <v>26316.948734204001</v>
      </c>
      <c r="L11" s="7"/>
      <c r="M11" s="65">
        <v>1</v>
      </c>
      <c r="N11" s="65">
        <v>0.38379999999999997</v>
      </c>
      <c r="P11"/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2473636.9700000002</v>
      </c>
      <c r="J12" s="70">
        <v>10.116110000000001</v>
      </c>
      <c r="K12" s="70">
        <v>20334.347105299999</v>
      </c>
      <c r="M12" s="69">
        <v>0.77270000000000005</v>
      </c>
      <c r="N12" s="69">
        <v>0.29649999999999999</v>
      </c>
    </row>
    <row r="13" spans="1:61">
      <c r="A13" s="68" t="s">
        <v>285</v>
      </c>
      <c r="D13" s="14"/>
      <c r="E13" s="14"/>
      <c r="F13" s="14"/>
      <c r="H13" s="70">
        <v>904076.72</v>
      </c>
      <c r="J13" s="70">
        <v>0</v>
      </c>
      <c r="K13" s="70">
        <v>12517.122653599999</v>
      </c>
      <c r="M13" s="69">
        <v>0.47560000000000002</v>
      </c>
      <c r="N13" s="69">
        <v>0.1825</v>
      </c>
    </row>
    <row r="14" spans="1:61">
      <c r="A14" t="s">
        <v>286</v>
      </c>
      <c r="B14" t="s">
        <v>287</v>
      </c>
      <c r="C14" t="s">
        <v>99</v>
      </c>
      <c r="D14" t="s">
        <v>122</v>
      </c>
      <c r="E14" t="s">
        <v>288</v>
      </c>
      <c r="F14" t="s">
        <v>705</v>
      </c>
      <c r="G14" t="s">
        <v>101</v>
      </c>
      <c r="H14" s="66">
        <v>12394</v>
      </c>
      <c r="I14" s="66">
        <v>1631</v>
      </c>
      <c r="J14" s="66">
        <v>0</v>
      </c>
      <c r="K14" s="66">
        <v>202.14614</v>
      </c>
      <c r="L14" s="67">
        <v>1E-4</v>
      </c>
      <c r="M14" s="67">
        <v>7.7000000000000002E-3</v>
      </c>
      <c r="N14" s="67">
        <v>2.8999999999999998E-3</v>
      </c>
    </row>
    <row r="15" spans="1:61">
      <c r="A15" t="s">
        <v>289</v>
      </c>
      <c r="B15" t="s">
        <v>290</v>
      </c>
      <c r="C15" t="s">
        <v>99</v>
      </c>
      <c r="D15" t="s">
        <v>122</v>
      </c>
      <c r="E15" t="s">
        <v>291</v>
      </c>
      <c r="F15" t="s">
        <v>292</v>
      </c>
      <c r="G15" t="s">
        <v>101</v>
      </c>
      <c r="H15" s="66">
        <v>59978</v>
      </c>
      <c r="I15" s="66">
        <v>1280</v>
      </c>
      <c r="J15" s="66">
        <v>0</v>
      </c>
      <c r="K15" s="66">
        <v>767.71839999999997</v>
      </c>
      <c r="L15" s="67">
        <v>2.0000000000000001E-4</v>
      </c>
      <c r="M15" s="67">
        <v>2.92E-2</v>
      </c>
      <c r="N15" s="67">
        <v>1.12E-2</v>
      </c>
    </row>
    <row r="16" spans="1:61">
      <c r="A16" t="s">
        <v>293</v>
      </c>
      <c r="B16" t="s">
        <v>294</v>
      </c>
      <c r="C16" t="s">
        <v>99</v>
      </c>
      <c r="D16" t="s">
        <v>122</v>
      </c>
      <c r="E16" t="s">
        <v>295</v>
      </c>
      <c r="F16" t="s">
        <v>296</v>
      </c>
      <c r="G16" t="s">
        <v>101</v>
      </c>
      <c r="H16" s="66">
        <v>4414</v>
      </c>
      <c r="I16" s="66">
        <v>7310</v>
      </c>
      <c r="J16" s="66">
        <v>0</v>
      </c>
      <c r="K16" s="66">
        <v>322.66340000000002</v>
      </c>
      <c r="L16" s="67">
        <v>0</v>
      </c>
      <c r="M16" s="67">
        <v>1.23E-2</v>
      </c>
      <c r="N16" s="67">
        <v>4.7000000000000002E-3</v>
      </c>
    </row>
    <row r="17" spans="1:14">
      <c r="A17" t="s">
        <v>297</v>
      </c>
      <c r="B17" t="s">
        <v>298</v>
      </c>
      <c r="C17" t="s">
        <v>99</v>
      </c>
      <c r="D17" t="s">
        <v>122</v>
      </c>
      <c r="E17" t="s">
        <v>299</v>
      </c>
      <c r="F17" t="s">
        <v>296</v>
      </c>
      <c r="G17" t="s">
        <v>101</v>
      </c>
      <c r="H17" s="66">
        <v>97644</v>
      </c>
      <c r="I17" s="66">
        <v>1050</v>
      </c>
      <c r="J17" s="66">
        <v>0</v>
      </c>
      <c r="K17" s="66">
        <v>1025.2619999999999</v>
      </c>
      <c r="L17" s="67">
        <v>1E-4</v>
      </c>
      <c r="M17" s="67">
        <v>3.9E-2</v>
      </c>
      <c r="N17" s="67">
        <v>1.4999999999999999E-2</v>
      </c>
    </row>
    <row r="18" spans="1:14">
      <c r="A18" t="s">
        <v>300</v>
      </c>
      <c r="B18" t="s">
        <v>301</v>
      </c>
      <c r="C18" t="s">
        <v>99</v>
      </c>
      <c r="D18" t="s">
        <v>122</v>
      </c>
      <c r="E18" t="s">
        <v>302</v>
      </c>
      <c r="F18" t="s">
        <v>296</v>
      </c>
      <c r="G18" t="s">
        <v>101</v>
      </c>
      <c r="H18" s="66">
        <v>135049</v>
      </c>
      <c r="I18" s="66">
        <v>1731</v>
      </c>
      <c r="J18" s="66">
        <v>0</v>
      </c>
      <c r="K18" s="66">
        <v>2337.6981900000001</v>
      </c>
      <c r="L18" s="67">
        <v>1E-4</v>
      </c>
      <c r="M18" s="67">
        <v>8.8800000000000004E-2</v>
      </c>
      <c r="N18" s="67">
        <v>3.4099999999999998E-2</v>
      </c>
    </row>
    <row r="19" spans="1:14">
      <c r="A19" t="s">
        <v>303</v>
      </c>
      <c r="B19" t="s">
        <v>304</v>
      </c>
      <c r="C19" t="s">
        <v>99</v>
      </c>
      <c r="D19" t="s">
        <v>122</v>
      </c>
      <c r="E19" t="s">
        <v>305</v>
      </c>
      <c r="F19" t="s">
        <v>296</v>
      </c>
      <c r="G19" t="s">
        <v>101</v>
      </c>
      <c r="H19" s="66">
        <v>48030</v>
      </c>
      <c r="I19" s="66">
        <v>2058</v>
      </c>
      <c r="J19" s="66">
        <v>0</v>
      </c>
      <c r="K19" s="66">
        <v>988.45740000000001</v>
      </c>
      <c r="L19" s="67">
        <v>0</v>
      </c>
      <c r="M19" s="67">
        <v>3.7600000000000001E-2</v>
      </c>
      <c r="N19" s="67">
        <v>1.44E-2</v>
      </c>
    </row>
    <row r="20" spans="1:14">
      <c r="A20" t="s">
        <v>306</v>
      </c>
      <c r="B20" t="s">
        <v>307</v>
      </c>
      <c r="C20" t="s">
        <v>99</v>
      </c>
      <c r="D20" t="s">
        <v>122</v>
      </c>
      <c r="E20" t="s">
        <v>308</v>
      </c>
      <c r="F20" t="s">
        <v>266</v>
      </c>
      <c r="G20" t="s">
        <v>101</v>
      </c>
      <c r="H20" s="66">
        <v>509</v>
      </c>
      <c r="I20" s="66">
        <v>28330</v>
      </c>
      <c r="J20" s="66">
        <v>0</v>
      </c>
      <c r="K20" s="66">
        <v>144.19970000000001</v>
      </c>
      <c r="L20" s="67">
        <v>1E-4</v>
      </c>
      <c r="M20" s="67">
        <v>5.4999999999999997E-3</v>
      </c>
      <c r="N20" s="67">
        <v>2.0999999999999999E-3</v>
      </c>
    </row>
    <row r="21" spans="1:14">
      <c r="A21" t="s">
        <v>309</v>
      </c>
      <c r="B21" t="s">
        <v>310</v>
      </c>
      <c r="C21" t="s">
        <v>99</v>
      </c>
      <c r="D21" t="s">
        <v>122</v>
      </c>
      <c r="E21" t="s">
        <v>311</v>
      </c>
      <c r="F21" t="s">
        <v>312</v>
      </c>
      <c r="G21" t="s">
        <v>101</v>
      </c>
      <c r="H21" s="66">
        <v>11351</v>
      </c>
      <c r="I21" s="66">
        <v>2644</v>
      </c>
      <c r="J21" s="66">
        <v>0</v>
      </c>
      <c r="K21" s="66">
        <v>300.12043999999997</v>
      </c>
      <c r="L21" s="67">
        <v>1E-4</v>
      </c>
      <c r="M21" s="67">
        <v>1.14E-2</v>
      </c>
      <c r="N21" s="67">
        <v>4.4000000000000003E-3</v>
      </c>
    </row>
    <row r="22" spans="1:14">
      <c r="A22" t="s">
        <v>313</v>
      </c>
      <c r="B22" t="s">
        <v>314</v>
      </c>
      <c r="C22" t="s">
        <v>99</v>
      </c>
      <c r="D22" t="s">
        <v>122</v>
      </c>
      <c r="E22" t="s">
        <v>315</v>
      </c>
      <c r="F22" t="s">
        <v>312</v>
      </c>
      <c r="G22" t="s">
        <v>101</v>
      </c>
      <c r="H22" s="66">
        <v>42784</v>
      </c>
      <c r="I22" s="66">
        <v>252</v>
      </c>
      <c r="J22" s="66">
        <v>0</v>
      </c>
      <c r="K22" s="66">
        <v>107.81568</v>
      </c>
      <c r="L22" s="67">
        <v>0</v>
      </c>
      <c r="M22" s="67">
        <v>4.1000000000000003E-3</v>
      </c>
      <c r="N22" s="67">
        <v>1.6000000000000001E-3</v>
      </c>
    </row>
    <row r="23" spans="1:14">
      <c r="A23" t="s">
        <v>316</v>
      </c>
      <c r="B23" t="s">
        <v>317</v>
      </c>
      <c r="C23" t="s">
        <v>99</v>
      </c>
      <c r="D23" t="s">
        <v>122</v>
      </c>
      <c r="E23" t="s">
        <v>318</v>
      </c>
      <c r="F23" t="s">
        <v>319</v>
      </c>
      <c r="G23" t="s">
        <v>101</v>
      </c>
      <c r="H23" s="66">
        <v>33289</v>
      </c>
      <c r="I23" s="66">
        <v>1026</v>
      </c>
      <c r="J23" s="66">
        <v>0</v>
      </c>
      <c r="K23" s="66">
        <v>341.54514</v>
      </c>
      <c r="L23" s="67">
        <v>0</v>
      </c>
      <c r="M23" s="67">
        <v>1.2999999999999999E-2</v>
      </c>
      <c r="N23" s="67">
        <v>5.0000000000000001E-3</v>
      </c>
    </row>
    <row r="24" spans="1:14">
      <c r="A24" t="s">
        <v>320</v>
      </c>
      <c r="B24" t="s">
        <v>321</v>
      </c>
      <c r="C24" t="s">
        <v>99</v>
      </c>
      <c r="D24" t="s">
        <v>122</v>
      </c>
      <c r="E24" t="s">
        <v>322</v>
      </c>
      <c r="F24" t="s">
        <v>323</v>
      </c>
      <c r="G24" t="s">
        <v>101</v>
      </c>
      <c r="H24" s="66">
        <v>1757</v>
      </c>
      <c r="I24" s="66">
        <v>14900</v>
      </c>
      <c r="J24" s="66">
        <v>0</v>
      </c>
      <c r="K24" s="66">
        <v>261.79300000000001</v>
      </c>
      <c r="L24" s="67">
        <v>1E-4</v>
      </c>
      <c r="M24" s="67">
        <v>9.9000000000000008E-3</v>
      </c>
      <c r="N24" s="67">
        <v>3.8E-3</v>
      </c>
    </row>
    <row r="25" spans="1:14">
      <c r="A25" t="s">
        <v>324</v>
      </c>
      <c r="B25" t="s">
        <v>325</v>
      </c>
      <c r="C25" t="s">
        <v>99</v>
      </c>
      <c r="D25" t="s">
        <v>122</v>
      </c>
      <c r="E25" t="s">
        <v>326</v>
      </c>
      <c r="F25" t="s">
        <v>327</v>
      </c>
      <c r="G25" t="s">
        <v>101</v>
      </c>
      <c r="H25" s="66">
        <v>10275</v>
      </c>
      <c r="I25" s="66">
        <v>2259</v>
      </c>
      <c r="J25" s="66">
        <v>0</v>
      </c>
      <c r="K25" s="66">
        <v>232.11224999999999</v>
      </c>
      <c r="L25" s="67">
        <v>0</v>
      </c>
      <c r="M25" s="67">
        <v>8.8000000000000005E-3</v>
      </c>
      <c r="N25" s="67">
        <v>3.3999999999999998E-3</v>
      </c>
    </row>
    <row r="26" spans="1:14">
      <c r="A26" t="s">
        <v>328</v>
      </c>
      <c r="B26" s="72">
        <v>1095835</v>
      </c>
      <c r="C26" t="s">
        <v>99</v>
      </c>
      <c r="D26" t="s">
        <v>122</v>
      </c>
      <c r="E26" t="s">
        <v>329</v>
      </c>
      <c r="F26" t="s">
        <v>702</v>
      </c>
      <c r="G26" t="s">
        <v>101</v>
      </c>
      <c r="H26" s="66">
        <v>3734.72</v>
      </c>
      <c r="I26" s="66">
        <v>3713</v>
      </c>
      <c r="J26" s="66">
        <v>0</v>
      </c>
      <c r="K26" s="66">
        <v>138.67015359999999</v>
      </c>
      <c r="L26" s="67">
        <v>0</v>
      </c>
      <c r="M26" s="67">
        <v>5.3E-3</v>
      </c>
      <c r="N26" s="67">
        <v>2E-3</v>
      </c>
    </row>
    <row r="27" spans="1:14">
      <c r="A27" t="s">
        <v>330</v>
      </c>
      <c r="B27" s="72">
        <v>226019</v>
      </c>
      <c r="C27" t="s">
        <v>99</v>
      </c>
      <c r="D27" t="s">
        <v>122</v>
      </c>
      <c r="E27" t="s">
        <v>331</v>
      </c>
      <c r="F27" t="s">
        <v>702</v>
      </c>
      <c r="G27" t="s">
        <v>101</v>
      </c>
      <c r="H27" s="66">
        <v>26358</v>
      </c>
      <c r="I27" s="66">
        <v>624</v>
      </c>
      <c r="J27" s="66">
        <v>0</v>
      </c>
      <c r="K27" s="66">
        <v>164.47391999999999</v>
      </c>
      <c r="L27" s="67">
        <v>0</v>
      </c>
      <c r="M27" s="67">
        <v>6.1999999999999998E-3</v>
      </c>
      <c r="N27" s="67">
        <v>2.3999999999999998E-3</v>
      </c>
    </row>
    <row r="28" spans="1:14">
      <c r="A28" t="s">
        <v>332</v>
      </c>
      <c r="B28" s="72">
        <v>323014</v>
      </c>
      <c r="C28" t="s">
        <v>99</v>
      </c>
      <c r="D28" t="s">
        <v>122</v>
      </c>
      <c r="E28" t="s">
        <v>262</v>
      </c>
      <c r="F28" t="s">
        <v>702</v>
      </c>
      <c r="G28" t="s">
        <v>101</v>
      </c>
      <c r="H28" s="66">
        <v>4062</v>
      </c>
      <c r="I28" s="66">
        <v>12950</v>
      </c>
      <c r="J28" s="66">
        <v>0</v>
      </c>
      <c r="K28" s="66">
        <v>526.029</v>
      </c>
      <c r="L28" s="67">
        <v>1E-4</v>
      </c>
      <c r="M28" s="67">
        <v>0.02</v>
      </c>
      <c r="N28" s="67">
        <v>7.7000000000000002E-3</v>
      </c>
    </row>
    <row r="29" spans="1:14">
      <c r="A29" t="s">
        <v>333</v>
      </c>
      <c r="B29" s="72">
        <v>1119478</v>
      </c>
      <c r="C29" t="s">
        <v>99</v>
      </c>
      <c r="D29" t="s">
        <v>122</v>
      </c>
      <c r="E29" t="s">
        <v>334</v>
      </c>
      <c r="F29" t="s">
        <v>702</v>
      </c>
      <c r="G29" t="s">
        <v>101</v>
      </c>
      <c r="H29" s="66">
        <v>1963</v>
      </c>
      <c r="I29" s="66">
        <v>15670</v>
      </c>
      <c r="J29" s="66">
        <v>0</v>
      </c>
      <c r="K29" s="66">
        <v>307.60210000000001</v>
      </c>
      <c r="L29" s="67">
        <v>0</v>
      </c>
      <c r="M29" s="67">
        <v>1.17E-2</v>
      </c>
      <c r="N29" s="67">
        <v>4.4999999999999997E-3</v>
      </c>
    </row>
    <row r="30" spans="1:14">
      <c r="A30" t="s">
        <v>335</v>
      </c>
      <c r="B30" s="72">
        <v>1081942</v>
      </c>
      <c r="C30" t="s">
        <v>99</v>
      </c>
      <c r="D30" t="s">
        <v>122</v>
      </c>
      <c r="E30" t="s">
        <v>336</v>
      </c>
      <c r="F30" t="s">
        <v>703</v>
      </c>
      <c r="G30" t="s">
        <v>101</v>
      </c>
      <c r="H30" s="66">
        <v>58521</v>
      </c>
      <c r="I30" s="66">
        <v>1230</v>
      </c>
      <c r="J30" s="66">
        <v>0</v>
      </c>
      <c r="K30" s="66">
        <v>719.80830000000003</v>
      </c>
      <c r="L30" s="67">
        <v>1E-4</v>
      </c>
      <c r="M30" s="67">
        <v>2.7400000000000001E-2</v>
      </c>
      <c r="N30" s="67">
        <v>1.0500000000000001E-2</v>
      </c>
    </row>
    <row r="31" spans="1:14">
      <c r="A31" t="s">
        <v>337</v>
      </c>
      <c r="B31" s="72">
        <v>629014</v>
      </c>
      <c r="C31" t="s">
        <v>99</v>
      </c>
      <c r="D31" t="s">
        <v>122</v>
      </c>
      <c r="E31" t="s">
        <v>338</v>
      </c>
      <c r="F31" t="s">
        <v>339</v>
      </c>
      <c r="G31" t="s">
        <v>101</v>
      </c>
      <c r="H31" s="66">
        <v>39480</v>
      </c>
      <c r="I31" s="66">
        <v>4166</v>
      </c>
      <c r="J31" s="66">
        <v>0</v>
      </c>
      <c r="K31" s="66">
        <v>1644.7367999999999</v>
      </c>
      <c r="L31" s="67">
        <v>0</v>
      </c>
      <c r="M31" s="67">
        <v>6.25E-2</v>
      </c>
      <c r="N31" s="67">
        <v>2.4E-2</v>
      </c>
    </row>
    <row r="32" spans="1:14">
      <c r="A32" t="s">
        <v>340</v>
      </c>
      <c r="B32" s="72">
        <v>273011</v>
      </c>
      <c r="C32" t="s">
        <v>99</v>
      </c>
      <c r="D32" t="s">
        <v>122</v>
      </c>
      <c r="E32" t="s">
        <v>341</v>
      </c>
      <c r="F32" t="s">
        <v>128</v>
      </c>
      <c r="G32" t="s">
        <v>101</v>
      </c>
      <c r="H32" s="66">
        <v>1563</v>
      </c>
      <c r="I32" s="66">
        <v>64490</v>
      </c>
      <c r="J32" s="66">
        <v>0</v>
      </c>
      <c r="K32" s="66">
        <v>1007.9787</v>
      </c>
      <c r="L32" s="67">
        <v>0</v>
      </c>
      <c r="M32" s="67">
        <v>3.8300000000000001E-2</v>
      </c>
      <c r="N32" s="67">
        <v>1.47E-2</v>
      </c>
    </row>
    <row r="33" spans="1:14">
      <c r="A33" t="s">
        <v>342</v>
      </c>
      <c r="B33" s="72">
        <v>230011</v>
      </c>
      <c r="C33" t="s">
        <v>99</v>
      </c>
      <c r="D33" t="s">
        <v>122</v>
      </c>
      <c r="E33" t="s">
        <v>343</v>
      </c>
      <c r="F33" t="s">
        <v>131</v>
      </c>
      <c r="G33" t="s">
        <v>101</v>
      </c>
      <c r="H33" s="66">
        <v>310921</v>
      </c>
      <c r="I33" s="66">
        <v>314</v>
      </c>
      <c r="J33" s="66">
        <v>0</v>
      </c>
      <c r="K33" s="66">
        <v>976.29193999999995</v>
      </c>
      <c r="L33" s="67">
        <v>1E-4</v>
      </c>
      <c r="M33" s="67">
        <v>3.7100000000000001E-2</v>
      </c>
      <c r="N33" s="67">
        <v>1.4200000000000001E-2</v>
      </c>
    </row>
    <row r="34" spans="1:14">
      <c r="A34" s="68" t="s">
        <v>344</v>
      </c>
      <c r="D34" s="14"/>
      <c r="E34" s="14"/>
      <c r="F34" s="14"/>
      <c r="H34" s="70">
        <v>885428.95</v>
      </c>
      <c r="J34" s="70">
        <v>10.116110000000001</v>
      </c>
      <c r="K34" s="70">
        <v>5503.2647637</v>
      </c>
      <c r="M34" s="69">
        <v>0.20910000000000001</v>
      </c>
      <c r="N34" s="69">
        <v>8.0299999999999996E-2</v>
      </c>
    </row>
    <row r="35" spans="1:14">
      <c r="A35" t="s">
        <v>345</v>
      </c>
      <c r="B35" s="72">
        <v>1820083</v>
      </c>
      <c r="C35" t="s">
        <v>99</v>
      </c>
      <c r="D35" t="s">
        <v>122</v>
      </c>
      <c r="E35" t="s">
        <v>258</v>
      </c>
      <c r="F35" t="s">
        <v>705</v>
      </c>
      <c r="G35" t="s">
        <v>101</v>
      </c>
      <c r="H35" s="66">
        <v>31001</v>
      </c>
      <c r="I35" s="66">
        <v>392.4</v>
      </c>
      <c r="J35" s="66">
        <v>0</v>
      </c>
      <c r="K35" s="66">
        <v>121.647924</v>
      </c>
      <c r="L35" s="67">
        <v>2.0000000000000001E-4</v>
      </c>
      <c r="M35" s="67">
        <v>4.5999999999999999E-3</v>
      </c>
      <c r="N35" s="67">
        <v>1.8E-3</v>
      </c>
    </row>
    <row r="36" spans="1:14">
      <c r="A36" t="s">
        <v>346</v>
      </c>
      <c r="B36" s="72">
        <v>1094044</v>
      </c>
      <c r="C36" t="s">
        <v>99</v>
      </c>
      <c r="D36" t="s">
        <v>122</v>
      </c>
      <c r="E36" t="s">
        <v>347</v>
      </c>
      <c r="F36" t="s">
        <v>705</v>
      </c>
      <c r="G36" t="s">
        <v>101</v>
      </c>
      <c r="H36" s="66">
        <v>21004</v>
      </c>
      <c r="I36" s="66">
        <v>1638</v>
      </c>
      <c r="J36" s="66">
        <v>0</v>
      </c>
      <c r="K36" s="66">
        <v>344.04552000000001</v>
      </c>
      <c r="L36" s="67">
        <v>4.0000000000000002E-4</v>
      </c>
      <c r="M36" s="67">
        <v>1.3100000000000001E-2</v>
      </c>
      <c r="N36" s="67">
        <v>5.0000000000000001E-3</v>
      </c>
    </row>
    <row r="37" spans="1:14">
      <c r="A37" t="s">
        <v>348</v>
      </c>
      <c r="B37" s="72">
        <v>1091354</v>
      </c>
      <c r="C37" t="s">
        <v>99</v>
      </c>
      <c r="D37" t="s">
        <v>122</v>
      </c>
      <c r="E37" t="s">
        <v>349</v>
      </c>
      <c r="F37" t="s">
        <v>705</v>
      </c>
      <c r="G37" t="s">
        <v>101</v>
      </c>
      <c r="H37" s="66">
        <v>2598</v>
      </c>
      <c r="I37" s="66">
        <v>8080</v>
      </c>
      <c r="J37" s="66">
        <v>0</v>
      </c>
      <c r="K37" s="66">
        <v>209.91839999999999</v>
      </c>
      <c r="L37" s="67">
        <v>1E-4</v>
      </c>
      <c r="M37" s="67">
        <v>8.0000000000000002E-3</v>
      </c>
      <c r="N37" s="67">
        <v>3.0999999999999999E-3</v>
      </c>
    </row>
    <row r="38" spans="1:14">
      <c r="A38" t="s">
        <v>350</v>
      </c>
      <c r="B38" s="72">
        <v>1081686</v>
      </c>
      <c r="C38" t="s">
        <v>99</v>
      </c>
      <c r="D38" t="s">
        <v>122</v>
      </c>
      <c r="E38" t="s">
        <v>351</v>
      </c>
      <c r="F38" t="s">
        <v>705</v>
      </c>
      <c r="G38" t="s">
        <v>101</v>
      </c>
      <c r="H38" s="66">
        <v>4188</v>
      </c>
      <c r="I38" s="66">
        <v>3149</v>
      </c>
      <c r="J38" s="66">
        <v>0</v>
      </c>
      <c r="K38" s="66">
        <v>131.88012000000001</v>
      </c>
      <c r="L38" s="67">
        <v>1E-4</v>
      </c>
      <c r="M38" s="67">
        <v>5.0000000000000001E-3</v>
      </c>
      <c r="N38" s="67">
        <v>1.9E-3</v>
      </c>
    </row>
    <row r="39" spans="1:14">
      <c r="A39" t="s">
        <v>352</v>
      </c>
      <c r="B39" s="72">
        <v>1091065</v>
      </c>
      <c r="C39" t="s">
        <v>99</v>
      </c>
      <c r="D39" t="s">
        <v>122</v>
      </c>
      <c r="E39" t="s">
        <v>353</v>
      </c>
      <c r="F39" t="s">
        <v>354</v>
      </c>
      <c r="G39" t="s">
        <v>101</v>
      </c>
      <c r="H39" s="66">
        <v>13594</v>
      </c>
      <c r="I39" s="66">
        <v>3920</v>
      </c>
      <c r="J39" s="66">
        <v>0</v>
      </c>
      <c r="K39" s="66">
        <v>532.88480000000004</v>
      </c>
      <c r="L39" s="67">
        <v>1E-4</v>
      </c>
      <c r="M39" s="67">
        <v>2.0199999999999999E-2</v>
      </c>
      <c r="N39" s="67">
        <v>7.7999999999999996E-3</v>
      </c>
    </row>
    <row r="40" spans="1:14">
      <c r="A40" t="s">
        <v>355</v>
      </c>
      <c r="B40" s="72">
        <v>310011</v>
      </c>
      <c r="C40" t="s">
        <v>99</v>
      </c>
      <c r="D40" t="s">
        <v>122</v>
      </c>
      <c r="E40" t="s">
        <v>356</v>
      </c>
      <c r="F40" t="s">
        <v>357</v>
      </c>
      <c r="G40" t="s">
        <v>101</v>
      </c>
      <c r="H40" s="66">
        <v>275193</v>
      </c>
      <c r="I40" s="66">
        <v>73</v>
      </c>
      <c r="J40" s="66">
        <v>0</v>
      </c>
      <c r="K40" s="66">
        <v>200.89089000000001</v>
      </c>
      <c r="L40" s="67">
        <v>2.9999999999999997E-4</v>
      </c>
      <c r="M40" s="67">
        <v>7.6E-3</v>
      </c>
      <c r="N40" s="67">
        <v>2.8999999999999998E-3</v>
      </c>
    </row>
    <row r="41" spans="1:14">
      <c r="A41" t="s">
        <v>358</v>
      </c>
      <c r="B41" s="72">
        <v>224014</v>
      </c>
      <c r="C41" t="s">
        <v>99</v>
      </c>
      <c r="D41" t="s">
        <v>122</v>
      </c>
      <c r="E41" t="s">
        <v>359</v>
      </c>
      <c r="F41" t="s">
        <v>292</v>
      </c>
      <c r="G41" t="s">
        <v>101</v>
      </c>
      <c r="H41" s="66">
        <v>6456</v>
      </c>
      <c r="I41" s="66">
        <v>2886</v>
      </c>
      <c r="J41" s="66">
        <v>0</v>
      </c>
      <c r="K41" s="66">
        <v>186.32015999999999</v>
      </c>
      <c r="L41" s="67">
        <v>1E-4</v>
      </c>
      <c r="M41" s="67">
        <v>7.1000000000000004E-3</v>
      </c>
      <c r="N41" s="67">
        <v>2.7000000000000001E-3</v>
      </c>
    </row>
    <row r="42" spans="1:14">
      <c r="A42" t="s">
        <v>360</v>
      </c>
      <c r="B42" s="72">
        <v>1081165</v>
      </c>
      <c r="C42" t="s">
        <v>99</v>
      </c>
      <c r="D42" t="s">
        <v>122</v>
      </c>
      <c r="E42" t="s">
        <v>361</v>
      </c>
      <c r="F42" t="s">
        <v>292</v>
      </c>
      <c r="G42" t="s">
        <v>101</v>
      </c>
      <c r="H42" s="66">
        <v>45972</v>
      </c>
      <c r="I42" s="66">
        <v>179.2</v>
      </c>
      <c r="J42" s="66">
        <v>0</v>
      </c>
      <c r="K42" s="66">
        <v>82.381823999999995</v>
      </c>
      <c r="L42" s="67">
        <v>0</v>
      </c>
      <c r="M42" s="67">
        <v>3.0999999999999999E-3</v>
      </c>
      <c r="N42" s="67">
        <v>1.1999999999999999E-3</v>
      </c>
    </row>
    <row r="43" spans="1:14">
      <c r="A43" t="s">
        <v>362</v>
      </c>
      <c r="B43" s="72">
        <v>431015</v>
      </c>
      <c r="C43" t="s">
        <v>99</v>
      </c>
      <c r="D43" t="s">
        <v>122</v>
      </c>
      <c r="E43" t="s">
        <v>363</v>
      </c>
      <c r="F43" t="s">
        <v>266</v>
      </c>
      <c r="G43" t="s">
        <v>122</v>
      </c>
      <c r="H43" s="66">
        <v>1657</v>
      </c>
      <c r="I43" s="66">
        <v>15640</v>
      </c>
      <c r="J43" s="66">
        <v>0</v>
      </c>
      <c r="K43" s="66">
        <v>259.15480000000002</v>
      </c>
      <c r="L43" s="67">
        <v>2.0000000000000001E-4</v>
      </c>
      <c r="M43" s="67">
        <v>9.7999999999999997E-3</v>
      </c>
      <c r="N43" s="67">
        <v>3.8E-3</v>
      </c>
    </row>
    <row r="44" spans="1:14">
      <c r="A44" t="s">
        <v>364</v>
      </c>
      <c r="B44" s="72">
        <v>232017</v>
      </c>
      <c r="C44" t="s">
        <v>99</v>
      </c>
      <c r="D44" t="s">
        <v>122</v>
      </c>
      <c r="E44" t="s">
        <v>365</v>
      </c>
      <c r="F44" t="s">
        <v>312</v>
      </c>
      <c r="G44" t="s">
        <v>101</v>
      </c>
      <c r="H44" s="66">
        <v>134431.4</v>
      </c>
      <c r="I44" s="66">
        <v>29.9</v>
      </c>
      <c r="J44" s="66">
        <v>7.2657999999999996</v>
      </c>
      <c r="K44" s="66">
        <v>47.460788600000001</v>
      </c>
      <c r="L44" s="67">
        <v>0</v>
      </c>
      <c r="M44" s="67">
        <v>1.8E-3</v>
      </c>
      <c r="N44" s="67">
        <v>6.9999999999999999E-4</v>
      </c>
    </row>
    <row r="45" spans="1:14">
      <c r="A45" t="s">
        <v>366</v>
      </c>
      <c r="B45" s="72">
        <v>394015</v>
      </c>
      <c r="C45" t="s">
        <v>99</v>
      </c>
      <c r="D45" t="s">
        <v>122</v>
      </c>
      <c r="E45" t="s">
        <v>367</v>
      </c>
      <c r="F45" t="s">
        <v>312</v>
      </c>
      <c r="G45" t="s">
        <v>101</v>
      </c>
      <c r="H45" s="66">
        <v>28721</v>
      </c>
      <c r="I45" s="66">
        <v>83.7</v>
      </c>
      <c r="J45" s="66">
        <v>0</v>
      </c>
      <c r="K45" s="66">
        <v>24.039477000000002</v>
      </c>
      <c r="L45" s="67">
        <v>0</v>
      </c>
      <c r="M45" s="67">
        <v>8.9999999999999998E-4</v>
      </c>
      <c r="N45" s="67">
        <v>4.0000000000000002E-4</v>
      </c>
    </row>
    <row r="46" spans="1:14">
      <c r="A46" t="s">
        <v>368</v>
      </c>
      <c r="B46" s="72">
        <v>1161264</v>
      </c>
      <c r="C46" t="s">
        <v>99</v>
      </c>
      <c r="D46" t="s">
        <v>122</v>
      </c>
      <c r="E46" t="s">
        <v>369</v>
      </c>
      <c r="F46" t="s">
        <v>327</v>
      </c>
      <c r="G46" t="s">
        <v>101</v>
      </c>
      <c r="H46" s="66">
        <v>931</v>
      </c>
      <c r="I46" s="66">
        <v>13790</v>
      </c>
      <c r="J46" s="66">
        <v>0</v>
      </c>
      <c r="K46" s="66">
        <v>128.38489999999999</v>
      </c>
      <c r="L46" s="67">
        <v>1E-4</v>
      </c>
      <c r="M46" s="67">
        <v>4.8999999999999998E-3</v>
      </c>
      <c r="N46" s="67">
        <v>1.9E-3</v>
      </c>
    </row>
    <row r="47" spans="1:14">
      <c r="A47" t="s">
        <v>370</v>
      </c>
      <c r="B47" s="72">
        <v>288019</v>
      </c>
      <c r="C47" t="s">
        <v>99</v>
      </c>
      <c r="D47" t="s">
        <v>122</v>
      </c>
      <c r="E47" t="s">
        <v>371</v>
      </c>
      <c r="F47" t="s">
        <v>327</v>
      </c>
      <c r="G47" t="s">
        <v>101</v>
      </c>
      <c r="H47" s="66">
        <v>3397</v>
      </c>
      <c r="I47" s="66">
        <v>5167</v>
      </c>
      <c r="J47" s="66">
        <v>0</v>
      </c>
      <c r="K47" s="66">
        <v>175.52298999999999</v>
      </c>
      <c r="L47" s="67">
        <v>2.9999999999999997E-4</v>
      </c>
      <c r="M47" s="67">
        <v>6.7000000000000002E-3</v>
      </c>
      <c r="N47" s="67">
        <v>2.5999999999999999E-3</v>
      </c>
    </row>
    <row r="48" spans="1:14">
      <c r="A48" t="s">
        <v>372</v>
      </c>
      <c r="B48" s="72">
        <v>1097260</v>
      </c>
      <c r="C48" t="s">
        <v>99</v>
      </c>
      <c r="D48" t="s">
        <v>122</v>
      </c>
      <c r="E48" t="s">
        <v>373</v>
      </c>
      <c r="F48" t="s">
        <v>702</v>
      </c>
      <c r="G48" t="s">
        <v>101</v>
      </c>
      <c r="H48" s="66">
        <v>658</v>
      </c>
      <c r="I48" s="66">
        <v>23900</v>
      </c>
      <c r="J48" s="66">
        <v>0</v>
      </c>
      <c r="K48" s="66">
        <v>157.262</v>
      </c>
      <c r="L48" s="67">
        <v>0</v>
      </c>
      <c r="M48" s="67">
        <v>6.0000000000000001E-3</v>
      </c>
      <c r="N48" s="67">
        <v>2.3E-3</v>
      </c>
    </row>
    <row r="49" spans="1:14">
      <c r="A49" t="s">
        <v>374</v>
      </c>
      <c r="B49" s="72">
        <v>1090315</v>
      </c>
      <c r="C49" t="s">
        <v>99</v>
      </c>
      <c r="D49" t="s">
        <v>122</v>
      </c>
      <c r="E49" t="s">
        <v>375</v>
      </c>
      <c r="F49" t="s">
        <v>703</v>
      </c>
      <c r="G49" t="s">
        <v>101</v>
      </c>
      <c r="H49" s="66">
        <v>1706</v>
      </c>
      <c r="I49" s="66">
        <v>9053</v>
      </c>
      <c r="J49" s="66">
        <v>0</v>
      </c>
      <c r="K49" s="66">
        <v>154.44417999999999</v>
      </c>
      <c r="L49" s="67">
        <v>1E-4</v>
      </c>
      <c r="M49" s="67">
        <v>5.8999999999999999E-3</v>
      </c>
      <c r="N49" s="67">
        <v>2.3E-3</v>
      </c>
    </row>
    <row r="50" spans="1:14">
      <c r="A50" t="s">
        <v>376</v>
      </c>
      <c r="B50" s="72">
        <v>1104488</v>
      </c>
      <c r="C50" t="s">
        <v>99</v>
      </c>
      <c r="D50" t="s">
        <v>122</v>
      </c>
      <c r="E50" t="s">
        <v>377</v>
      </c>
      <c r="F50" t="s">
        <v>702</v>
      </c>
      <c r="G50" t="s">
        <v>101</v>
      </c>
      <c r="H50" s="66">
        <v>2495</v>
      </c>
      <c r="I50" s="66">
        <v>7697</v>
      </c>
      <c r="J50" s="66">
        <v>0</v>
      </c>
      <c r="K50" s="66">
        <v>192.04015000000001</v>
      </c>
      <c r="L50" s="67">
        <v>1E-4</v>
      </c>
      <c r="M50" s="67">
        <v>7.3000000000000001E-3</v>
      </c>
      <c r="N50" s="67">
        <v>2.8E-3</v>
      </c>
    </row>
    <row r="51" spans="1:14">
      <c r="A51" t="s">
        <v>378</v>
      </c>
      <c r="B51" s="72">
        <v>1098565</v>
      </c>
      <c r="C51" t="s">
        <v>99</v>
      </c>
      <c r="D51" t="s">
        <v>122</v>
      </c>
      <c r="E51" t="s">
        <v>379</v>
      </c>
      <c r="F51" t="s">
        <v>702</v>
      </c>
      <c r="G51" t="s">
        <v>101</v>
      </c>
      <c r="H51" s="66">
        <v>834</v>
      </c>
      <c r="I51" s="66">
        <v>12000</v>
      </c>
      <c r="J51" s="66">
        <v>0</v>
      </c>
      <c r="K51" s="66">
        <v>100.08</v>
      </c>
      <c r="L51" s="67">
        <v>1E-4</v>
      </c>
      <c r="M51" s="67">
        <v>3.8E-3</v>
      </c>
      <c r="N51" s="67">
        <v>1.5E-3</v>
      </c>
    </row>
    <row r="52" spans="1:14">
      <c r="A52" t="s">
        <v>380</v>
      </c>
      <c r="B52" s="72">
        <v>720011</v>
      </c>
      <c r="C52" t="s">
        <v>99</v>
      </c>
      <c r="D52" t="s">
        <v>122</v>
      </c>
      <c r="E52" t="s">
        <v>381</v>
      </c>
      <c r="F52" t="s">
        <v>124</v>
      </c>
      <c r="G52" t="s">
        <v>101</v>
      </c>
      <c r="H52" s="66">
        <v>195604</v>
      </c>
      <c r="I52" s="66">
        <v>525</v>
      </c>
      <c r="J52" s="66">
        <v>0</v>
      </c>
      <c r="K52" s="66">
        <v>1026.921</v>
      </c>
      <c r="L52" s="67">
        <v>2.9999999999999997E-4</v>
      </c>
      <c r="M52" s="67">
        <v>3.9E-2</v>
      </c>
      <c r="N52" s="67">
        <v>1.4999999999999999E-2</v>
      </c>
    </row>
    <row r="53" spans="1:14">
      <c r="A53" t="s">
        <v>382</v>
      </c>
      <c r="B53" s="72">
        <v>1123355</v>
      </c>
      <c r="C53" t="s">
        <v>99</v>
      </c>
      <c r="D53" t="s">
        <v>122</v>
      </c>
      <c r="E53" t="s">
        <v>383</v>
      </c>
      <c r="F53" t="s">
        <v>124</v>
      </c>
      <c r="G53" t="s">
        <v>101</v>
      </c>
      <c r="H53" s="66">
        <v>25171</v>
      </c>
      <c r="I53" s="66">
        <v>1294</v>
      </c>
      <c r="J53" s="66">
        <v>0</v>
      </c>
      <c r="K53" s="66">
        <v>325.71274</v>
      </c>
      <c r="L53" s="67">
        <v>1E-4</v>
      </c>
      <c r="M53" s="67">
        <v>1.24E-2</v>
      </c>
      <c r="N53" s="67">
        <v>4.7000000000000002E-3</v>
      </c>
    </row>
    <row r="54" spans="1:14">
      <c r="A54" t="s">
        <v>384</v>
      </c>
      <c r="B54" s="72">
        <v>1159037</v>
      </c>
      <c r="C54" t="s">
        <v>99</v>
      </c>
      <c r="D54" t="s">
        <v>122</v>
      </c>
      <c r="E54" t="s">
        <v>385</v>
      </c>
      <c r="F54" t="s">
        <v>127</v>
      </c>
      <c r="G54" t="s">
        <v>101</v>
      </c>
      <c r="H54" s="66">
        <v>28735</v>
      </c>
      <c r="I54" s="66">
        <v>1450</v>
      </c>
      <c r="J54" s="66">
        <v>2.8503099999999999</v>
      </c>
      <c r="K54" s="66">
        <v>419.50781000000001</v>
      </c>
      <c r="L54" s="67">
        <v>2.0000000000000001E-4</v>
      </c>
      <c r="M54" s="67">
        <v>1.5900000000000001E-2</v>
      </c>
      <c r="N54" s="67">
        <v>6.1000000000000004E-3</v>
      </c>
    </row>
    <row r="55" spans="1:14">
      <c r="A55" t="s">
        <v>386</v>
      </c>
      <c r="B55" s="72">
        <v>1157403</v>
      </c>
      <c r="C55" t="s">
        <v>99</v>
      </c>
      <c r="D55" t="s">
        <v>122</v>
      </c>
      <c r="E55" t="s">
        <v>387</v>
      </c>
      <c r="F55" t="s">
        <v>127</v>
      </c>
      <c r="G55" t="s">
        <v>101</v>
      </c>
      <c r="H55" s="66">
        <v>27273.55</v>
      </c>
      <c r="I55" s="66">
        <v>786.2</v>
      </c>
      <c r="J55" s="66">
        <v>0</v>
      </c>
      <c r="K55" s="66">
        <v>214.42465010000001</v>
      </c>
      <c r="L55" s="67">
        <v>1E-4</v>
      </c>
      <c r="M55" s="67">
        <v>8.0999999999999996E-3</v>
      </c>
      <c r="N55" s="67">
        <v>3.0999999999999999E-3</v>
      </c>
    </row>
    <row r="56" spans="1:14">
      <c r="A56" t="s">
        <v>388</v>
      </c>
      <c r="B56" s="72">
        <v>208017</v>
      </c>
      <c r="C56" t="s">
        <v>99</v>
      </c>
      <c r="D56" t="s">
        <v>122</v>
      </c>
      <c r="E56" t="s">
        <v>389</v>
      </c>
      <c r="F56" t="s">
        <v>127</v>
      </c>
      <c r="G56" t="s">
        <v>101</v>
      </c>
      <c r="H56" s="66">
        <v>16108</v>
      </c>
      <c r="I56" s="66">
        <v>1413</v>
      </c>
      <c r="J56" s="66">
        <v>0</v>
      </c>
      <c r="K56" s="66">
        <v>227.60604000000001</v>
      </c>
      <c r="L56" s="67">
        <v>5.0000000000000001E-4</v>
      </c>
      <c r="M56" s="67">
        <v>8.6E-3</v>
      </c>
      <c r="N56" s="67">
        <v>3.3E-3</v>
      </c>
    </row>
    <row r="57" spans="1:14">
      <c r="A57" t="s">
        <v>390</v>
      </c>
      <c r="B57" s="72">
        <v>1101534</v>
      </c>
      <c r="C57" t="s">
        <v>99</v>
      </c>
      <c r="D57" t="s">
        <v>122</v>
      </c>
      <c r="E57" t="s">
        <v>274</v>
      </c>
      <c r="F57" t="s">
        <v>131</v>
      </c>
      <c r="G57" t="s">
        <v>101</v>
      </c>
      <c r="H57" s="66">
        <v>17701</v>
      </c>
      <c r="I57" s="66">
        <v>1360</v>
      </c>
      <c r="J57" s="66">
        <v>0</v>
      </c>
      <c r="K57" s="66">
        <v>240.7336</v>
      </c>
      <c r="L57" s="67">
        <v>1E-4</v>
      </c>
      <c r="M57" s="67">
        <v>9.1000000000000004E-3</v>
      </c>
      <c r="N57" s="67">
        <v>3.5000000000000001E-3</v>
      </c>
    </row>
    <row r="58" spans="1:14">
      <c r="A58" s="68" t="s">
        <v>391</v>
      </c>
      <c r="D58" s="14"/>
      <c r="E58" s="14"/>
      <c r="F58" s="14">
        <v>0</v>
      </c>
      <c r="H58" s="70">
        <v>684131.3</v>
      </c>
      <c r="J58" s="70">
        <v>0</v>
      </c>
      <c r="K58" s="70">
        <v>2313.9596879999999</v>
      </c>
      <c r="M58" s="69">
        <v>8.7900000000000006E-2</v>
      </c>
      <c r="N58" s="69">
        <v>3.3700000000000001E-2</v>
      </c>
    </row>
    <row r="59" spans="1:14">
      <c r="A59" t="s">
        <v>392</v>
      </c>
      <c r="B59" s="72">
        <v>1083831</v>
      </c>
      <c r="C59" t="s">
        <v>99</v>
      </c>
      <c r="D59" t="s">
        <v>122</v>
      </c>
      <c r="E59" t="s">
        <v>393</v>
      </c>
      <c r="F59" t="s">
        <v>354</v>
      </c>
      <c r="G59" t="s">
        <v>101</v>
      </c>
      <c r="H59" s="66">
        <v>17087</v>
      </c>
      <c r="I59" s="66">
        <v>665.5</v>
      </c>
      <c r="J59" s="66">
        <v>0</v>
      </c>
      <c r="K59" s="66">
        <v>113.71398499999999</v>
      </c>
      <c r="L59" s="67">
        <v>1.1000000000000001E-3</v>
      </c>
      <c r="M59" s="67">
        <v>4.3E-3</v>
      </c>
      <c r="N59" s="67">
        <v>1.6999999999999999E-3</v>
      </c>
    </row>
    <row r="60" spans="1:14">
      <c r="A60" t="s">
        <v>394</v>
      </c>
      <c r="B60" s="72">
        <v>1166917</v>
      </c>
      <c r="C60" t="s">
        <v>99</v>
      </c>
      <c r="D60" t="s">
        <v>122</v>
      </c>
      <c r="E60" t="s">
        <v>395</v>
      </c>
      <c r="F60" t="s">
        <v>357</v>
      </c>
      <c r="G60" t="s">
        <v>101</v>
      </c>
      <c r="H60" s="66">
        <v>4200</v>
      </c>
      <c r="I60" s="66">
        <v>7627</v>
      </c>
      <c r="J60" s="66">
        <v>0</v>
      </c>
      <c r="K60" s="66">
        <v>320.334</v>
      </c>
      <c r="L60" s="67">
        <v>2.9999999999999997E-4</v>
      </c>
      <c r="M60" s="67">
        <v>1.2200000000000001E-2</v>
      </c>
      <c r="N60" s="67">
        <v>4.7000000000000002E-3</v>
      </c>
    </row>
    <row r="61" spans="1:14">
      <c r="A61" t="s">
        <v>396</v>
      </c>
      <c r="B61" s="72">
        <v>168013</v>
      </c>
      <c r="C61" t="s">
        <v>99</v>
      </c>
      <c r="D61" t="s">
        <v>122</v>
      </c>
      <c r="E61" t="s">
        <v>397</v>
      </c>
      <c r="F61" t="s">
        <v>398</v>
      </c>
      <c r="G61" t="s">
        <v>101</v>
      </c>
      <c r="H61" s="66">
        <v>1950</v>
      </c>
      <c r="I61" s="66">
        <v>12620</v>
      </c>
      <c r="J61" s="66">
        <v>0</v>
      </c>
      <c r="K61" s="66">
        <v>246.09</v>
      </c>
      <c r="L61" s="67">
        <v>5.0000000000000001E-4</v>
      </c>
      <c r="M61" s="67">
        <v>9.4000000000000004E-3</v>
      </c>
      <c r="N61" s="67">
        <v>3.5999999999999999E-3</v>
      </c>
    </row>
    <row r="62" spans="1:14">
      <c r="A62" t="s">
        <v>399</v>
      </c>
      <c r="B62" s="72">
        <v>1136829</v>
      </c>
      <c r="C62" t="s">
        <v>99</v>
      </c>
      <c r="D62" t="s">
        <v>122</v>
      </c>
      <c r="E62" t="s">
        <v>400</v>
      </c>
      <c r="F62" t="s">
        <v>703</v>
      </c>
      <c r="G62" t="s">
        <v>101</v>
      </c>
      <c r="H62" s="66">
        <v>30150</v>
      </c>
      <c r="I62" s="66">
        <v>295.8</v>
      </c>
      <c r="J62" s="66">
        <v>0</v>
      </c>
      <c r="K62" s="66">
        <v>89.183700000000002</v>
      </c>
      <c r="L62" s="67">
        <v>8.0000000000000004E-4</v>
      </c>
      <c r="M62" s="67">
        <v>3.3999999999999998E-3</v>
      </c>
      <c r="N62" s="67">
        <v>1.2999999999999999E-3</v>
      </c>
    </row>
    <row r="63" spans="1:14">
      <c r="A63" t="s">
        <v>401</v>
      </c>
      <c r="B63" s="72">
        <v>1097948</v>
      </c>
      <c r="C63" t="s">
        <v>99</v>
      </c>
      <c r="D63" t="s">
        <v>122</v>
      </c>
      <c r="E63" t="s">
        <v>402</v>
      </c>
      <c r="F63" t="s">
        <v>703</v>
      </c>
      <c r="G63" t="s">
        <v>101</v>
      </c>
      <c r="H63" s="66">
        <v>4607</v>
      </c>
      <c r="I63" s="66">
        <v>8510</v>
      </c>
      <c r="J63" s="66">
        <v>0</v>
      </c>
      <c r="K63" s="66">
        <v>392.0557</v>
      </c>
      <c r="L63" s="67">
        <v>4.0000000000000002E-4</v>
      </c>
      <c r="M63" s="67">
        <v>1.49E-2</v>
      </c>
      <c r="N63" s="67">
        <v>5.7000000000000002E-3</v>
      </c>
    </row>
    <row r="64" spans="1:14">
      <c r="A64" t="s">
        <v>403</v>
      </c>
      <c r="B64" s="72">
        <v>416016</v>
      </c>
      <c r="C64" t="s">
        <v>99</v>
      </c>
      <c r="D64" t="s">
        <v>122</v>
      </c>
      <c r="E64" t="s">
        <v>404</v>
      </c>
      <c r="F64" t="s">
        <v>702</v>
      </c>
      <c r="G64" t="s">
        <v>101</v>
      </c>
      <c r="H64" s="66">
        <v>186</v>
      </c>
      <c r="I64" s="66">
        <v>10820</v>
      </c>
      <c r="J64" s="66">
        <v>0</v>
      </c>
      <c r="K64" s="66">
        <v>20.1252</v>
      </c>
      <c r="L64" s="67">
        <v>0</v>
      </c>
      <c r="M64" s="67">
        <v>8.0000000000000004E-4</v>
      </c>
      <c r="N64" s="67">
        <v>2.9999999999999997E-4</v>
      </c>
    </row>
    <row r="65" spans="1:14">
      <c r="A65" t="s">
        <v>405</v>
      </c>
      <c r="B65" s="72">
        <v>823013</v>
      </c>
      <c r="C65" t="s">
        <v>99</v>
      </c>
      <c r="D65" t="s">
        <v>122</v>
      </c>
      <c r="E65" t="s">
        <v>406</v>
      </c>
      <c r="F65" t="s">
        <v>703</v>
      </c>
      <c r="G65" t="s">
        <v>101</v>
      </c>
      <c r="H65" s="66">
        <v>31705</v>
      </c>
      <c r="I65" s="66">
        <v>878.6</v>
      </c>
      <c r="J65" s="66">
        <v>0</v>
      </c>
      <c r="K65" s="66">
        <v>278.56013000000002</v>
      </c>
      <c r="L65" s="67">
        <v>5.9999999999999995E-4</v>
      </c>
      <c r="M65" s="67">
        <v>1.06E-2</v>
      </c>
      <c r="N65" s="67">
        <v>4.1000000000000003E-3</v>
      </c>
    </row>
    <row r="66" spans="1:14">
      <c r="A66" t="s">
        <v>407</v>
      </c>
      <c r="B66" s="72">
        <v>1139195</v>
      </c>
      <c r="C66" t="s">
        <v>99</v>
      </c>
      <c r="D66" t="s">
        <v>122</v>
      </c>
      <c r="E66" t="s">
        <v>408</v>
      </c>
      <c r="F66" t="s">
        <v>702</v>
      </c>
      <c r="G66" t="s">
        <v>101</v>
      </c>
      <c r="H66" s="66">
        <v>35285.300000000003</v>
      </c>
      <c r="I66" s="66">
        <v>475</v>
      </c>
      <c r="J66" s="66">
        <v>0</v>
      </c>
      <c r="K66" s="66">
        <v>167.605175</v>
      </c>
      <c r="L66" s="67">
        <v>4.0000000000000002E-4</v>
      </c>
      <c r="M66" s="67">
        <v>6.4000000000000003E-3</v>
      </c>
      <c r="N66" s="67">
        <v>2.3999999999999998E-3</v>
      </c>
    </row>
    <row r="67" spans="1:14">
      <c r="A67" t="s">
        <v>409</v>
      </c>
      <c r="B67" t="s">
        <v>410</v>
      </c>
      <c r="C67" t="s">
        <v>99</v>
      </c>
      <c r="D67" t="s">
        <v>122</v>
      </c>
      <c r="E67" t="s">
        <v>411</v>
      </c>
      <c r="F67" t="s">
        <v>127</v>
      </c>
      <c r="G67" t="s">
        <v>101</v>
      </c>
      <c r="H67" s="66">
        <v>148480</v>
      </c>
      <c r="I67" s="66">
        <v>224</v>
      </c>
      <c r="J67" s="66">
        <v>0</v>
      </c>
      <c r="K67" s="66">
        <v>332.59519999999998</v>
      </c>
      <c r="L67" s="67">
        <v>1.4E-3</v>
      </c>
      <c r="M67" s="67">
        <v>1.26E-2</v>
      </c>
      <c r="N67" s="67">
        <v>4.8999999999999998E-3</v>
      </c>
    </row>
    <row r="68" spans="1:14">
      <c r="A68" t="s">
        <v>412</v>
      </c>
      <c r="B68" t="s">
        <v>413</v>
      </c>
      <c r="C68" t="s">
        <v>99</v>
      </c>
      <c r="D68" t="s">
        <v>122</v>
      </c>
      <c r="E68" t="s">
        <v>414</v>
      </c>
      <c r="F68" t="s">
        <v>128</v>
      </c>
      <c r="G68" t="s">
        <v>101</v>
      </c>
      <c r="H68" s="66">
        <v>108000</v>
      </c>
      <c r="I68" s="66">
        <v>115.2</v>
      </c>
      <c r="J68" s="66">
        <v>0</v>
      </c>
      <c r="K68" s="66">
        <v>124.416</v>
      </c>
      <c r="L68" s="67">
        <v>4.0000000000000002E-4</v>
      </c>
      <c r="M68" s="67">
        <v>4.7000000000000002E-3</v>
      </c>
      <c r="N68" s="67">
        <v>1.8E-3</v>
      </c>
    </row>
    <row r="69" spans="1:14">
      <c r="A69" t="s">
        <v>415</v>
      </c>
      <c r="B69" t="s">
        <v>416</v>
      </c>
      <c r="C69" t="s">
        <v>99</v>
      </c>
      <c r="D69" t="s">
        <v>122</v>
      </c>
      <c r="E69" t="s">
        <v>417</v>
      </c>
      <c r="F69" t="s">
        <v>131</v>
      </c>
      <c r="G69" t="s">
        <v>101</v>
      </c>
      <c r="H69" s="66">
        <v>302481</v>
      </c>
      <c r="I69" s="66">
        <v>75.8</v>
      </c>
      <c r="J69" s="66">
        <v>0</v>
      </c>
      <c r="K69" s="66">
        <v>229.280598</v>
      </c>
      <c r="L69" s="67">
        <v>5.8999999999999999E-3</v>
      </c>
      <c r="M69" s="67">
        <v>8.6999999999999994E-3</v>
      </c>
      <c r="N69" s="67">
        <v>3.3E-3</v>
      </c>
    </row>
    <row r="70" spans="1:14">
      <c r="A70" s="68" t="s">
        <v>418</v>
      </c>
      <c r="D70" s="14"/>
      <c r="E70" s="14"/>
      <c r="F70" s="14"/>
      <c r="H70" s="70">
        <v>0</v>
      </c>
      <c r="J70" s="70">
        <v>0</v>
      </c>
      <c r="K70" s="70">
        <v>0</v>
      </c>
      <c r="M70" s="69">
        <v>0</v>
      </c>
      <c r="N70" s="69">
        <v>0</v>
      </c>
    </row>
    <row r="71" spans="1:14">
      <c r="A71" t="s">
        <v>221</v>
      </c>
      <c r="B71" t="s">
        <v>221</v>
      </c>
      <c r="D71" s="14"/>
      <c r="E71" s="14"/>
      <c r="F71" t="s">
        <v>221</v>
      </c>
      <c r="G71" t="s">
        <v>221</v>
      </c>
      <c r="H71" s="66">
        <v>0</v>
      </c>
      <c r="I71" s="66">
        <v>0</v>
      </c>
      <c r="K71" s="66">
        <v>0</v>
      </c>
      <c r="L71" s="67">
        <v>0</v>
      </c>
      <c r="M71" s="67">
        <v>0</v>
      </c>
      <c r="N71" s="67">
        <v>0</v>
      </c>
    </row>
    <row r="72" spans="1:14">
      <c r="A72" s="68" t="s">
        <v>226</v>
      </c>
      <c r="D72" s="14"/>
      <c r="E72" s="14"/>
      <c r="F72" s="14"/>
      <c r="H72" s="70">
        <v>65844</v>
      </c>
      <c r="J72" s="70">
        <v>1.58741</v>
      </c>
      <c r="K72" s="70">
        <v>5982.6016289039999</v>
      </c>
      <c r="M72" s="69">
        <v>0.2273</v>
      </c>
      <c r="N72" s="69">
        <v>8.72E-2</v>
      </c>
    </row>
    <row r="73" spans="1:14">
      <c r="A73" s="68" t="s">
        <v>254</v>
      </c>
      <c r="D73" s="14"/>
      <c r="E73" s="14"/>
      <c r="F73" s="14"/>
      <c r="H73" s="70">
        <v>11257</v>
      </c>
      <c r="J73" s="70">
        <v>0</v>
      </c>
      <c r="K73" s="70">
        <v>960.36884615999998</v>
      </c>
      <c r="M73" s="69">
        <v>3.6499999999999998E-2</v>
      </c>
      <c r="N73" s="69">
        <v>1.4E-2</v>
      </c>
    </row>
    <row r="74" spans="1:14">
      <c r="A74" t="s">
        <v>419</v>
      </c>
      <c r="B74" t="s">
        <v>420</v>
      </c>
      <c r="C74" t="s">
        <v>421</v>
      </c>
      <c r="D74" t="s">
        <v>422</v>
      </c>
      <c r="E74" t="s">
        <v>423</v>
      </c>
      <c r="F74" t="s">
        <v>424</v>
      </c>
      <c r="G74" t="s">
        <v>105</v>
      </c>
      <c r="H74" s="66">
        <v>1639</v>
      </c>
      <c r="I74" s="66">
        <v>5338</v>
      </c>
      <c r="J74" s="66">
        <v>0</v>
      </c>
      <c r="K74" s="66">
        <v>303.23971612000003</v>
      </c>
      <c r="L74" s="67">
        <v>0</v>
      </c>
      <c r="M74" s="67">
        <v>1.15E-2</v>
      </c>
      <c r="N74" s="67">
        <v>4.4000000000000003E-3</v>
      </c>
    </row>
    <row r="75" spans="1:14">
      <c r="A75" t="s">
        <v>425</v>
      </c>
      <c r="B75" t="s">
        <v>426</v>
      </c>
      <c r="C75" t="s">
        <v>427</v>
      </c>
      <c r="D75" t="s">
        <v>422</v>
      </c>
      <c r="E75" t="s">
        <v>428</v>
      </c>
      <c r="F75" t="s">
        <v>424</v>
      </c>
      <c r="G75" t="s">
        <v>105</v>
      </c>
      <c r="H75" s="66">
        <v>7004</v>
      </c>
      <c r="I75" s="66">
        <v>654</v>
      </c>
      <c r="J75" s="66">
        <v>0</v>
      </c>
      <c r="K75" s="66">
        <v>158.76415055999999</v>
      </c>
      <c r="L75" s="67">
        <v>0</v>
      </c>
      <c r="M75" s="67">
        <v>6.0000000000000001E-3</v>
      </c>
      <c r="N75" s="67">
        <v>2.3E-3</v>
      </c>
    </row>
    <row r="76" spans="1:14">
      <c r="A76" t="s">
        <v>429</v>
      </c>
      <c r="B76" t="s">
        <v>430</v>
      </c>
      <c r="C76" t="s">
        <v>427</v>
      </c>
      <c r="D76" t="s">
        <v>422</v>
      </c>
      <c r="E76" t="s">
        <v>431</v>
      </c>
      <c r="F76" t="s">
        <v>432</v>
      </c>
      <c r="G76" t="s">
        <v>105</v>
      </c>
      <c r="H76" s="66">
        <v>1031</v>
      </c>
      <c r="I76" s="66">
        <v>2612</v>
      </c>
      <c r="J76" s="66">
        <v>0</v>
      </c>
      <c r="K76" s="66">
        <v>93.338409519999999</v>
      </c>
      <c r="L76" s="67">
        <v>0</v>
      </c>
      <c r="M76" s="67">
        <v>3.5000000000000001E-3</v>
      </c>
      <c r="N76" s="67">
        <v>1.4E-3</v>
      </c>
    </row>
    <row r="77" spans="1:14">
      <c r="A77" t="s">
        <v>433</v>
      </c>
      <c r="B77" t="s">
        <v>434</v>
      </c>
      <c r="C77" t="s">
        <v>421</v>
      </c>
      <c r="D77" t="s">
        <v>422</v>
      </c>
      <c r="E77" t="s">
        <v>435</v>
      </c>
      <c r="F77" t="s">
        <v>436</v>
      </c>
      <c r="G77" t="s">
        <v>105</v>
      </c>
      <c r="H77" s="66">
        <v>1583</v>
      </c>
      <c r="I77" s="66">
        <v>7382</v>
      </c>
      <c r="J77" s="66">
        <v>0</v>
      </c>
      <c r="K77" s="66">
        <v>405.02656996000002</v>
      </c>
      <c r="L77" s="67">
        <v>0</v>
      </c>
      <c r="M77" s="67">
        <v>1.54E-2</v>
      </c>
      <c r="N77" s="67">
        <v>5.8999999999999999E-3</v>
      </c>
    </row>
    <row r="78" spans="1:14">
      <c r="A78" s="68" t="s">
        <v>255</v>
      </c>
      <c r="D78" s="14"/>
      <c r="E78" s="14"/>
      <c r="F78" s="14"/>
      <c r="H78" s="70">
        <v>54587</v>
      </c>
      <c r="J78" s="70">
        <v>1.58741</v>
      </c>
      <c r="K78" s="70">
        <v>5022.2327827440004</v>
      </c>
      <c r="M78" s="69">
        <v>0.1908</v>
      </c>
      <c r="N78" s="69">
        <v>7.3200000000000001E-2</v>
      </c>
    </row>
    <row r="79" spans="1:14">
      <c r="A79" t="s">
        <v>437</v>
      </c>
      <c r="B79" t="s">
        <v>438</v>
      </c>
      <c r="C79" t="s">
        <v>421</v>
      </c>
      <c r="D79" t="s">
        <v>422</v>
      </c>
      <c r="E79" t="s">
        <v>439</v>
      </c>
      <c r="F79" t="s">
        <v>440</v>
      </c>
      <c r="G79" t="s">
        <v>105</v>
      </c>
      <c r="H79" s="66">
        <v>2075</v>
      </c>
      <c r="I79" s="66">
        <v>5983</v>
      </c>
      <c r="J79" s="66">
        <v>0</v>
      </c>
      <c r="K79" s="66">
        <v>430.29436850000002</v>
      </c>
      <c r="L79" s="67">
        <v>0</v>
      </c>
      <c r="M79" s="67">
        <v>1.6400000000000001E-2</v>
      </c>
      <c r="N79" s="67">
        <v>6.3E-3</v>
      </c>
    </row>
    <row r="80" spans="1:14">
      <c r="A80" t="s">
        <v>441</v>
      </c>
      <c r="B80" t="s">
        <v>442</v>
      </c>
      <c r="C80" t="s">
        <v>421</v>
      </c>
      <c r="D80" t="s">
        <v>422</v>
      </c>
      <c r="E80" t="s">
        <v>443</v>
      </c>
      <c r="F80" t="s">
        <v>440</v>
      </c>
      <c r="G80" t="s">
        <v>105</v>
      </c>
      <c r="H80" s="66">
        <v>60</v>
      </c>
      <c r="I80" s="66">
        <v>110300</v>
      </c>
      <c r="J80" s="66">
        <v>0</v>
      </c>
      <c r="K80" s="66">
        <v>229.37988000000001</v>
      </c>
      <c r="L80" s="67">
        <v>0</v>
      </c>
      <c r="M80" s="67">
        <v>8.6999999999999994E-3</v>
      </c>
      <c r="N80" s="67">
        <v>3.3E-3</v>
      </c>
    </row>
    <row r="81" spans="1:14">
      <c r="A81" t="s">
        <v>444</v>
      </c>
      <c r="B81" t="s">
        <v>445</v>
      </c>
      <c r="C81" t="s">
        <v>446</v>
      </c>
      <c r="D81" t="s">
        <v>422</v>
      </c>
      <c r="E81" t="s">
        <v>447</v>
      </c>
      <c r="F81" t="s">
        <v>424</v>
      </c>
      <c r="G81" t="s">
        <v>109</v>
      </c>
      <c r="H81" s="66">
        <v>1419</v>
      </c>
      <c r="I81" s="66">
        <v>6352</v>
      </c>
      <c r="J81" s="66">
        <v>0</v>
      </c>
      <c r="K81" s="66">
        <v>349.97571206399999</v>
      </c>
      <c r="L81" s="67">
        <v>0</v>
      </c>
      <c r="M81" s="67">
        <v>1.3299999999999999E-2</v>
      </c>
      <c r="N81" s="67">
        <v>5.1000000000000004E-3</v>
      </c>
    </row>
    <row r="82" spans="1:14">
      <c r="A82" t="s">
        <v>448</v>
      </c>
      <c r="B82" t="s">
        <v>449</v>
      </c>
      <c r="C82" t="s">
        <v>421</v>
      </c>
      <c r="D82" t="s">
        <v>422</v>
      </c>
      <c r="E82" t="s">
        <v>450</v>
      </c>
      <c r="F82" t="s">
        <v>424</v>
      </c>
      <c r="G82" t="s">
        <v>105</v>
      </c>
      <c r="H82" s="66">
        <v>83</v>
      </c>
      <c r="I82" s="66">
        <v>275882</v>
      </c>
      <c r="J82" s="66">
        <v>0</v>
      </c>
      <c r="K82" s="66">
        <v>793.65181996000001</v>
      </c>
      <c r="L82" s="67">
        <v>0</v>
      </c>
      <c r="M82" s="67">
        <v>3.0200000000000001E-2</v>
      </c>
      <c r="N82" s="67">
        <v>1.1599999999999999E-2</v>
      </c>
    </row>
    <row r="83" spans="1:14">
      <c r="A83" t="s">
        <v>451</v>
      </c>
      <c r="B83" t="s">
        <v>452</v>
      </c>
      <c r="C83" t="s">
        <v>427</v>
      </c>
      <c r="D83" t="s">
        <v>422</v>
      </c>
      <c r="E83" t="s">
        <v>453</v>
      </c>
      <c r="F83" t="s">
        <v>432</v>
      </c>
      <c r="G83" t="s">
        <v>105</v>
      </c>
      <c r="H83" s="66">
        <v>96</v>
      </c>
      <c r="I83" s="66">
        <v>62365</v>
      </c>
      <c r="J83" s="66">
        <v>0</v>
      </c>
      <c r="K83" s="66">
        <v>207.51080640000001</v>
      </c>
      <c r="L83" s="67">
        <v>0</v>
      </c>
      <c r="M83" s="67">
        <v>7.9000000000000008E-3</v>
      </c>
      <c r="N83" s="67">
        <v>3.0000000000000001E-3</v>
      </c>
    </row>
    <row r="84" spans="1:14">
      <c r="A84" t="s">
        <v>454</v>
      </c>
      <c r="B84" t="s">
        <v>455</v>
      </c>
      <c r="C84" t="s">
        <v>122</v>
      </c>
      <c r="D84" t="s">
        <v>422</v>
      </c>
      <c r="E84" t="s">
        <v>456</v>
      </c>
      <c r="F84" t="s">
        <v>457</v>
      </c>
      <c r="G84" t="s">
        <v>109</v>
      </c>
      <c r="H84" s="66">
        <v>14118</v>
      </c>
      <c r="I84" s="66">
        <v>0</v>
      </c>
      <c r="J84" s="66">
        <v>0</v>
      </c>
      <c r="K84" s="66">
        <v>0</v>
      </c>
      <c r="L84" s="67">
        <v>0</v>
      </c>
      <c r="M84" s="67">
        <v>0</v>
      </c>
      <c r="N84" s="67">
        <v>0</v>
      </c>
    </row>
    <row r="85" spans="1:14">
      <c r="A85" t="s">
        <v>454</v>
      </c>
      <c r="B85" t="s">
        <v>455</v>
      </c>
      <c r="C85" t="s">
        <v>122</v>
      </c>
      <c r="D85" t="s">
        <v>422</v>
      </c>
      <c r="E85" t="s">
        <v>456</v>
      </c>
      <c r="F85" t="s">
        <v>457</v>
      </c>
      <c r="G85" t="s">
        <v>109</v>
      </c>
      <c r="H85" s="66">
        <v>14118</v>
      </c>
      <c r="I85" s="66">
        <v>275</v>
      </c>
      <c r="J85" s="66">
        <v>0</v>
      </c>
      <c r="K85" s="66">
        <v>150.7477686</v>
      </c>
      <c r="L85" s="67">
        <v>0</v>
      </c>
      <c r="M85" s="67">
        <v>5.7000000000000002E-3</v>
      </c>
      <c r="N85" s="67">
        <v>2.2000000000000001E-3</v>
      </c>
    </row>
    <row r="86" spans="1:14">
      <c r="A86" t="s">
        <v>458</v>
      </c>
      <c r="B86" t="s">
        <v>459</v>
      </c>
      <c r="C86" t="s">
        <v>460</v>
      </c>
      <c r="D86" t="s">
        <v>422</v>
      </c>
      <c r="E86" t="s">
        <v>461</v>
      </c>
      <c r="F86" t="s">
        <v>457</v>
      </c>
      <c r="G86" t="s">
        <v>112</v>
      </c>
      <c r="H86" s="66">
        <v>3044</v>
      </c>
      <c r="I86" s="66">
        <v>1090</v>
      </c>
      <c r="J86" s="66">
        <v>0</v>
      </c>
      <c r="K86" s="66">
        <v>141.14933636000001</v>
      </c>
      <c r="L86" s="67">
        <v>0</v>
      </c>
      <c r="M86" s="67">
        <v>5.4000000000000003E-3</v>
      </c>
      <c r="N86" s="67">
        <v>2.0999999999999999E-3</v>
      </c>
    </row>
    <row r="87" spans="1:14">
      <c r="A87" t="s">
        <v>462</v>
      </c>
      <c r="B87" t="s">
        <v>463</v>
      </c>
      <c r="C87" t="s">
        <v>421</v>
      </c>
      <c r="D87" t="s">
        <v>422</v>
      </c>
      <c r="E87" t="s">
        <v>464</v>
      </c>
      <c r="F87" t="s">
        <v>465</v>
      </c>
      <c r="G87" t="s">
        <v>105</v>
      </c>
      <c r="H87" s="66">
        <v>248</v>
      </c>
      <c r="I87" s="66">
        <v>37991</v>
      </c>
      <c r="J87" s="66">
        <v>0</v>
      </c>
      <c r="K87" s="66">
        <v>326.55847888</v>
      </c>
      <c r="L87" s="67">
        <v>0</v>
      </c>
      <c r="M87" s="67">
        <v>1.24E-2</v>
      </c>
      <c r="N87" s="67">
        <v>4.7999999999999996E-3</v>
      </c>
    </row>
    <row r="88" spans="1:14">
      <c r="A88" t="s">
        <v>466</v>
      </c>
      <c r="B88" t="s">
        <v>467</v>
      </c>
      <c r="C88" t="s">
        <v>421</v>
      </c>
      <c r="D88" t="s">
        <v>422</v>
      </c>
      <c r="E88" t="s">
        <v>468</v>
      </c>
      <c r="F88" t="s">
        <v>436</v>
      </c>
      <c r="G88" t="s">
        <v>105</v>
      </c>
      <c r="H88" s="66">
        <v>454</v>
      </c>
      <c r="I88" s="66">
        <v>21570</v>
      </c>
      <c r="J88" s="66">
        <v>0</v>
      </c>
      <c r="K88" s="66">
        <v>339.41775480000001</v>
      </c>
      <c r="L88" s="67">
        <v>0</v>
      </c>
      <c r="M88" s="67">
        <v>1.29E-2</v>
      </c>
      <c r="N88" s="67">
        <v>4.8999999999999998E-3</v>
      </c>
    </row>
    <row r="89" spans="1:14">
      <c r="A89" t="s">
        <v>469</v>
      </c>
      <c r="B89" t="s">
        <v>470</v>
      </c>
      <c r="C89" t="s">
        <v>421</v>
      </c>
      <c r="D89" t="s">
        <v>422</v>
      </c>
      <c r="E89" t="s">
        <v>471</v>
      </c>
      <c r="F89" t="s">
        <v>436</v>
      </c>
      <c r="G89" t="s">
        <v>105</v>
      </c>
      <c r="H89" s="66">
        <v>456</v>
      </c>
      <c r="I89" s="66">
        <v>22967</v>
      </c>
      <c r="J89" s="66">
        <v>0</v>
      </c>
      <c r="K89" s="66">
        <v>362.99251631999999</v>
      </c>
      <c r="L89" s="67">
        <v>0</v>
      </c>
      <c r="M89" s="67">
        <v>1.38E-2</v>
      </c>
      <c r="N89" s="67">
        <v>5.3E-3</v>
      </c>
    </row>
    <row r="90" spans="1:14">
      <c r="A90" t="s">
        <v>472</v>
      </c>
      <c r="B90" t="s">
        <v>473</v>
      </c>
      <c r="C90" t="s">
        <v>427</v>
      </c>
      <c r="D90" t="s">
        <v>422</v>
      </c>
      <c r="E90" t="s">
        <v>474</v>
      </c>
      <c r="F90" t="s">
        <v>436</v>
      </c>
      <c r="G90" t="s">
        <v>105</v>
      </c>
      <c r="H90" s="66">
        <v>603</v>
      </c>
      <c r="I90" s="66">
        <v>17423</v>
      </c>
      <c r="J90" s="66">
        <v>0</v>
      </c>
      <c r="K90" s="66">
        <v>364.14035153999998</v>
      </c>
      <c r="L90" s="67">
        <v>0</v>
      </c>
      <c r="M90" s="67">
        <v>1.38E-2</v>
      </c>
      <c r="N90" s="67">
        <v>5.3E-3</v>
      </c>
    </row>
    <row r="91" spans="1:14">
      <c r="A91" t="s">
        <v>475</v>
      </c>
      <c r="B91" t="s">
        <v>476</v>
      </c>
      <c r="C91" t="s">
        <v>421</v>
      </c>
      <c r="D91" t="s">
        <v>422</v>
      </c>
      <c r="E91" t="s">
        <v>477</v>
      </c>
      <c r="F91" t="s">
        <v>436</v>
      </c>
      <c r="G91" t="s">
        <v>105</v>
      </c>
      <c r="H91" s="66">
        <v>552</v>
      </c>
      <c r="I91" s="66">
        <v>6400</v>
      </c>
      <c r="J91" s="66">
        <v>0</v>
      </c>
      <c r="K91" s="66">
        <v>122.446848</v>
      </c>
      <c r="L91" s="67">
        <v>0</v>
      </c>
      <c r="M91" s="67">
        <v>4.7000000000000002E-3</v>
      </c>
      <c r="N91" s="67">
        <v>1.8E-3</v>
      </c>
    </row>
    <row r="92" spans="1:14">
      <c r="A92" t="s">
        <v>478</v>
      </c>
      <c r="B92" t="s">
        <v>479</v>
      </c>
      <c r="C92" t="s">
        <v>427</v>
      </c>
      <c r="D92" t="s">
        <v>422</v>
      </c>
      <c r="E92" t="s">
        <v>480</v>
      </c>
      <c r="F92" t="s">
        <v>481</v>
      </c>
      <c r="G92" t="s">
        <v>105</v>
      </c>
      <c r="H92" s="66">
        <v>3164</v>
      </c>
      <c r="I92" s="66">
        <v>4664</v>
      </c>
      <c r="J92" s="66">
        <v>0</v>
      </c>
      <c r="K92" s="66">
        <v>511.47401536000001</v>
      </c>
      <c r="L92" s="67">
        <v>0</v>
      </c>
      <c r="M92" s="67">
        <v>1.9400000000000001E-2</v>
      </c>
      <c r="N92" s="67">
        <v>7.4999999999999997E-3</v>
      </c>
    </row>
    <row r="93" spans="1:14">
      <c r="A93" t="s">
        <v>482</v>
      </c>
      <c r="B93" t="s">
        <v>483</v>
      </c>
      <c r="C93" t="s">
        <v>421</v>
      </c>
      <c r="D93" t="s">
        <v>422</v>
      </c>
      <c r="E93" t="s">
        <v>484</v>
      </c>
      <c r="F93" t="s">
        <v>481</v>
      </c>
      <c r="G93" t="s">
        <v>105</v>
      </c>
      <c r="H93" s="66">
        <v>527</v>
      </c>
      <c r="I93" s="66">
        <v>13878</v>
      </c>
      <c r="J93" s="66">
        <v>0</v>
      </c>
      <c r="K93" s="66">
        <v>253.49304996000001</v>
      </c>
      <c r="L93" s="67">
        <v>0</v>
      </c>
      <c r="M93" s="67">
        <v>9.5999999999999992E-3</v>
      </c>
      <c r="N93" s="67">
        <v>3.7000000000000002E-3</v>
      </c>
    </row>
    <row r="94" spans="1:14">
      <c r="A94" t="s">
        <v>485</v>
      </c>
      <c r="B94" t="s">
        <v>486</v>
      </c>
      <c r="C94" t="s">
        <v>421</v>
      </c>
      <c r="D94" t="s">
        <v>422</v>
      </c>
      <c r="E94" t="s">
        <v>487</v>
      </c>
      <c r="F94" t="s">
        <v>488</v>
      </c>
      <c r="G94" t="s">
        <v>105</v>
      </c>
      <c r="H94" s="66">
        <v>13570</v>
      </c>
      <c r="I94" s="66">
        <v>930</v>
      </c>
      <c r="J94" s="66">
        <v>0</v>
      </c>
      <c r="K94" s="66">
        <v>437.412666</v>
      </c>
      <c r="L94" s="67">
        <v>0</v>
      </c>
      <c r="M94" s="67">
        <v>1.66E-2</v>
      </c>
      <c r="N94" s="67">
        <v>6.4000000000000003E-3</v>
      </c>
    </row>
    <row r="95" spans="1:14">
      <c r="A95" t="s">
        <v>489</v>
      </c>
      <c r="B95" t="s">
        <v>490</v>
      </c>
      <c r="C95" t="s">
        <v>421</v>
      </c>
      <c r="D95" t="s">
        <v>422</v>
      </c>
      <c r="E95" t="s">
        <v>491</v>
      </c>
      <c r="F95" t="s">
        <v>492</v>
      </c>
      <c r="G95" t="s">
        <v>105</v>
      </c>
      <c r="H95" s="66">
        <v>0</v>
      </c>
      <c r="I95" s="66">
        <v>0</v>
      </c>
      <c r="J95" s="66">
        <v>1.58741</v>
      </c>
      <c r="K95" s="66">
        <v>1.58741</v>
      </c>
      <c r="L95" s="67">
        <v>0</v>
      </c>
      <c r="M95" s="67">
        <v>1E-4</v>
      </c>
      <c r="N95" s="67">
        <v>0</v>
      </c>
    </row>
    <row r="96" spans="1:14">
      <c r="A96" s="82" t="s">
        <v>228</v>
      </c>
      <c r="D96" s="14"/>
      <c r="E96" s="14"/>
      <c r="F96" s="14"/>
    </row>
    <row r="97" spans="1:6">
      <c r="A97" s="82" t="s">
        <v>248</v>
      </c>
      <c r="D97" s="14"/>
      <c r="E97" s="14"/>
      <c r="F97" s="14"/>
    </row>
    <row r="98" spans="1:6">
      <c r="A98" s="82" t="s">
        <v>249</v>
      </c>
      <c r="D98" s="14"/>
      <c r="E98" s="14"/>
      <c r="F98" s="14"/>
    </row>
    <row r="99" spans="1:6">
      <c r="A99" s="82" t="s">
        <v>250</v>
      </c>
      <c r="D99" s="14"/>
      <c r="E99" s="14"/>
      <c r="F99" s="14"/>
    </row>
    <row r="100" spans="1:6">
      <c r="A100" s="82" t="s">
        <v>251</v>
      </c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P11 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5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  <c r="B2" t="s">
        <v>193</v>
      </c>
    </row>
    <row r="3" spans="1:62">
      <c r="A3" s="2" t="s">
        <v>2</v>
      </c>
      <c r="B3" t="s">
        <v>194</v>
      </c>
    </row>
    <row r="4" spans="1:62">
      <c r="A4" s="2" t="s">
        <v>3</v>
      </c>
      <c r="B4" t="s">
        <v>195</v>
      </c>
    </row>
    <row r="5" spans="1:62">
      <c r="A5" s="63" t="s">
        <v>196</v>
      </c>
      <c r="B5" t="s">
        <v>197</v>
      </c>
    </row>
    <row r="6" spans="1:62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6"/>
    </row>
    <row r="7" spans="1:62" ht="26.25" customHeight="1">
      <c r="A7" s="96" t="s">
        <v>707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0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708</v>
      </c>
      <c r="B11" s="7"/>
      <c r="C11" s="7"/>
      <c r="D11" s="7"/>
      <c r="E11" s="7"/>
      <c r="F11" s="7"/>
      <c r="G11" s="64">
        <v>210567.08</v>
      </c>
      <c r="H11" s="7"/>
      <c r="I11" s="64">
        <v>1.14174</v>
      </c>
      <c r="J11" s="64">
        <v>18478.5075289544</v>
      </c>
      <c r="K11" s="7"/>
      <c r="L11" s="65">
        <v>1</v>
      </c>
      <c r="M11" s="65">
        <v>0.26950000000000002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81919</v>
      </c>
      <c r="I12" s="70">
        <v>0</v>
      </c>
      <c r="J12" s="70">
        <v>2609.8074083000001</v>
      </c>
      <c r="L12" s="69">
        <v>0.14119999999999999</v>
      </c>
      <c r="M12" s="69">
        <v>3.8100000000000002E-2</v>
      </c>
    </row>
    <row r="13" spans="1:62">
      <c r="A13" s="68" t="s">
        <v>493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494</v>
      </c>
      <c r="C15" s="14"/>
      <c r="D15" s="14"/>
      <c r="E15" s="14"/>
      <c r="F15" s="14"/>
      <c r="G15" s="70">
        <v>64728</v>
      </c>
      <c r="I15" s="70">
        <v>0</v>
      </c>
      <c r="J15" s="70">
        <v>2548.2412800000002</v>
      </c>
      <c r="L15" s="69">
        <v>0.13789999999999999</v>
      </c>
      <c r="M15" s="69">
        <v>3.7199999999999997E-2</v>
      </c>
    </row>
    <row r="16" spans="1:62">
      <c r="A16" t="s">
        <v>495</v>
      </c>
      <c r="B16" t="s">
        <v>496</v>
      </c>
      <c r="C16" t="s">
        <v>99</v>
      </c>
      <c r="D16" t="s">
        <v>497</v>
      </c>
      <c r="E16" t="s">
        <v>122</v>
      </c>
      <c r="F16" t="s">
        <v>101</v>
      </c>
      <c r="G16" s="66">
        <v>22877</v>
      </c>
      <c r="H16" s="66">
        <v>3192</v>
      </c>
      <c r="I16" s="66">
        <v>0</v>
      </c>
      <c r="J16" s="66">
        <v>730.23383999999999</v>
      </c>
      <c r="K16" s="67">
        <v>2.0000000000000001E-4</v>
      </c>
      <c r="L16" s="67">
        <v>3.95E-2</v>
      </c>
      <c r="M16" s="67">
        <v>1.06E-2</v>
      </c>
    </row>
    <row r="17" spans="1:13">
      <c r="A17" t="s">
        <v>498</v>
      </c>
      <c r="B17" t="s">
        <v>499</v>
      </c>
      <c r="C17" t="s">
        <v>99</v>
      </c>
      <c r="D17" t="s">
        <v>500</v>
      </c>
      <c r="E17" t="s">
        <v>122</v>
      </c>
      <c r="F17" t="s">
        <v>109</v>
      </c>
      <c r="G17" s="66">
        <v>41851</v>
      </c>
      <c r="H17" s="66">
        <v>4344</v>
      </c>
      <c r="I17" s="66">
        <v>0</v>
      </c>
      <c r="J17" s="66">
        <v>1818.0074400000001</v>
      </c>
      <c r="K17" s="67">
        <v>2E-3</v>
      </c>
      <c r="L17" s="67">
        <v>9.8400000000000001E-2</v>
      </c>
      <c r="M17" s="67">
        <v>2.6499999999999999E-2</v>
      </c>
    </row>
    <row r="18" spans="1:13">
      <c r="A18" s="68" t="s">
        <v>501</v>
      </c>
      <c r="C18" s="14"/>
      <c r="D18" s="14"/>
      <c r="E18" s="14"/>
      <c r="F18" s="14"/>
      <c r="G18" s="70">
        <v>17191</v>
      </c>
      <c r="I18" s="70">
        <v>0</v>
      </c>
      <c r="J18" s="70">
        <v>61.566128300000003</v>
      </c>
      <c r="L18" s="69">
        <v>3.3E-3</v>
      </c>
      <c r="M18" s="69">
        <v>8.9999999999999998E-4</v>
      </c>
    </row>
    <row r="19" spans="1:13">
      <c r="A19" t="s">
        <v>502</v>
      </c>
      <c r="B19" t="s">
        <v>503</v>
      </c>
      <c r="C19" t="s">
        <v>99</v>
      </c>
      <c r="D19" t="s">
        <v>504</v>
      </c>
      <c r="E19" t="s">
        <v>709</v>
      </c>
      <c r="F19" t="s">
        <v>101</v>
      </c>
      <c r="G19" s="66">
        <v>17191</v>
      </c>
      <c r="H19" s="66">
        <v>358.13</v>
      </c>
      <c r="I19" s="66">
        <v>0</v>
      </c>
      <c r="J19" s="66">
        <v>61.566128300000003</v>
      </c>
      <c r="K19" s="67">
        <v>0</v>
      </c>
      <c r="L19" s="67">
        <v>3.3E-3</v>
      </c>
      <c r="M19" s="67">
        <v>8.9999999999999998E-4</v>
      </c>
    </row>
    <row r="20" spans="1:13">
      <c r="A20" s="68" t="s">
        <v>505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221</v>
      </c>
      <c r="B21" t="s">
        <v>221</v>
      </c>
      <c r="C21" s="14"/>
      <c r="D21" s="14"/>
      <c r="E21" t="s">
        <v>221</v>
      </c>
      <c r="F21" t="s">
        <v>221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284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506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226</v>
      </c>
      <c r="C26" s="14"/>
      <c r="D26" s="14"/>
      <c r="E26" s="14"/>
      <c r="F26" s="14"/>
      <c r="G26" s="70">
        <v>128648.08</v>
      </c>
      <c r="I26" s="70">
        <v>1.14174</v>
      </c>
      <c r="J26" s="70">
        <v>15868.700120654399</v>
      </c>
      <c r="L26" s="69">
        <v>0.85880000000000001</v>
      </c>
      <c r="M26" s="69">
        <v>0.23139999999999999</v>
      </c>
    </row>
    <row r="27" spans="1:13">
      <c r="A27" s="68" t="s">
        <v>507</v>
      </c>
      <c r="C27" s="14"/>
      <c r="D27" s="14"/>
      <c r="E27" s="14"/>
      <c r="F27" s="14"/>
      <c r="G27" s="70">
        <v>115771</v>
      </c>
      <c r="I27" s="70">
        <v>1.14174</v>
      </c>
      <c r="J27" s="70">
        <v>15202.00442024</v>
      </c>
      <c r="L27" s="69">
        <v>0.82269999999999999</v>
      </c>
      <c r="M27" s="69">
        <v>0.22170000000000001</v>
      </c>
    </row>
    <row r="28" spans="1:13">
      <c r="A28" t="s">
        <v>508</v>
      </c>
      <c r="B28" t="s">
        <v>509</v>
      </c>
      <c r="C28" t="s">
        <v>421</v>
      </c>
      <c r="D28" t="s">
        <v>510</v>
      </c>
      <c r="E28" t="s">
        <v>511</v>
      </c>
      <c r="F28" t="s">
        <v>105</v>
      </c>
      <c r="G28" s="66">
        <v>30094</v>
      </c>
      <c r="H28" s="66">
        <v>2314</v>
      </c>
      <c r="I28" s="66">
        <v>0</v>
      </c>
      <c r="J28" s="66">
        <v>2413.6363045600001</v>
      </c>
      <c r="K28" s="67">
        <v>0</v>
      </c>
      <c r="L28" s="67">
        <v>0.13059999999999999</v>
      </c>
      <c r="M28" s="67">
        <v>3.5200000000000002E-2</v>
      </c>
    </row>
    <row r="29" spans="1:13">
      <c r="A29" t="s">
        <v>512</v>
      </c>
      <c r="B29" t="s">
        <v>513</v>
      </c>
      <c r="C29" t="s">
        <v>421</v>
      </c>
      <c r="D29" t="s">
        <v>514</v>
      </c>
      <c r="E29" t="s">
        <v>424</v>
      </c>
      <c r="F29" t="s">
        <v>105</v>
      </c>
      <c r="G29" s="66">
        <v>5972</v>
      </c>
      <c r="H29" s="66">
        <v>1927</v>
      </c>
      <c r="I29" s="66">
        <v>0</v>
      </c>
      <c r="J29" s="66">
        <v>398.86880503999998</v>
      </c>
      <c r="K29" s="67">
        <v>0</v>
      </c>
      <c r="L29" s="67">
        <v>2.1600000000000001E-2</v>
      </c>
      <c r="M29" s="67">
        <v>5.7999999999999996E-3</v>
      </c>
    </row>
    <row r="30" spans="1:13">
      <c r="A30" t="s">
        <v>515</v>
      </c>
      <c r="B30" t="s">
        <v>516</v>
      </c>
      <c r="C30" t="s">
        <v>421</v>
      </c>
      <c r="D30" t="s">
        <v>514</v>
      </c>
      <c r="E30" t="s">
        <v>424</v>
      </c>
      <c r="F30" t="s">
        <v>105</v>
      </c>
      <c r="G30" s="66">
        <v>1541</v>
      </c>
      <c r="H30" s="66">
        <v>5713</v>
      </c>
      <c r="I30" s="66">
        <v>0</v>
      </c>
      <c r="J30" s="66">
        <v>305.13738577999999</v>
      </c>
      <c r="K30" s="67">
        <v>0</v>
      </c>
      <c r="L30" s="67">
        <v>1.6500000000000001E-2</v>
      </c>
      <c r="M30" s="67">
        <v>4.4000000000000003E-3</v>
      </c>
    </row>
    <row r="31" spans="1:13">
      <c r="A31" t="s">
        <v>517</v>
      </c>
      <c r="B31" t="s">
        <v>518</v>
      </c>
      <c r="C31" t="s">
        <v>421</v>
      </c>
      <c r="D31" t="s">
        <v>514</v>
      </c>
      <c r="E31" t="s">
        <v>424</v>
      </c>
      <c r="F31" t="s">
        <v>105</v>
      </c>
      <c r="G31" s="66">
        <v>433</v>
      </c>
      <c r="H31" s="66">
        <v>27087</v>
      </c>
      <c r="I31" s="66">
        <v>0</v>
      </c>
      <c r="J31" s="66">
        <v>406.51573686</v>
      </c>
      <c r="K31" s="67">
        <v>0</v>
      </c>
      <c r="L31" s="67">
        <v>2.1999999999999999E-2</v>
      </c>
      <c r="M31" s="67">
        <v>5.8999999999999999E-3</v>
      </c>
    </row>
    <row r="32" spans="1:13">
      <c r="A32" t="s">
        <v>519</v>
      </c>
      <c r="B32" t="s">
        <v>520</v>
      </c>
      <c r="C32" t="s">
        <v>421</v>
      </c>
      <c r="D32" t="s">
        <v>521</v>
      </c>
      <c r="E32" t="s">
        <v>424</v>
      </c>
      <c r="F32" t="s">
        <v>105</v>
      </c>
      <c r="G32" s="66">
        <v>4067</v>
      </c>
      <c r="H32" s="66">
        <v>3999</v>
      </c>
      <c r="I32" s="66">
        <v>0</v>
      </c>
      <c r="J32" s="66">
        <v>563.70791778</v>
      </c>
      <c r="K32" s="67">
        <v>0</v>
      </c>
      <c r="L32" s="67">
        <v>3.0499999999999999E-2</v>
      </c>
      <c r="M32" s="67">
        <v>8.2000000000000007E-3</v>
      </c>
    </row>
    <row r="33" spans="1:13">
      <c r="A33" t="s">
        <v>522</v>
      </c>
      <c r="B33" t="s">
        <v>523</v>
      </c>
      <c r="C33" t="s">
        <v>122</v>
      </c>
      <c r="D33" t="s">
        <v>521</v>
      </c>
      <c r="E33" t="s">
        <v>424</v>
      </c>
      <c r="F33" t="s">
        <v>105</v>
      </c>
      <c r="G33" s="66">
        <v>6246</v>
      </c>
      <c r="H33" s="66">
        <v>3970</v>
      </c>
      <c r="I33" s="66">
        <v>0</v>
      </c>
      <c r="J33" s="66">
        <v>859.45084919999999</v>
      </c>
      <c r="K33" s="67">
        <v>0</v>
      </c>
      <c r="L33" s="67">
        <v>4.65E-2</v>
      </c>
      <c r="M33" s="67">
        <v>1.2500000000000001E-2</v>
      </c>
    </row>
    <row r="34" spans="1:13">
      <c r="A34" t="s">
        <v>524</v>
      </c>
      <c r="B34" t="s">
        <v>525</v>
      </c>
      <c r="C34" t="s">
        <v>421</v>
      </c>
      <c r="D34" t="s">
        <v>526</v>
      </c>
      <c r="E34" t="s">
        <v>424</v>
      </c>
      <c r="F34" t="s">
        <v>105</v>
      </c>
      <c r="G34" s="66">
        <v>5378</v>
      </c>
      <c r="H34" s="66">
        <v>1665</v>
      </c>
      <c r="I34" s="66">
        <v>0</v>
      </c>
      <c r="J34" s="66">
        <v>310.35846420000001</v>
      </c>
      <c r="K34" s="67">
        <v>0</v>
      </c>
      <c r="L34" s="67">
        <v>1.6799999999999999E-2</v>
      </c>
      <c r="M34" s="67">
        <v>4.4999999999999997E-3</v>
      </c>
    </row>
    <row r="35" spans="1:13">
      <c r="A35" t="s">
        <v>527</v>
      </c>
      <c r="B35" t="s">
        <v>528</v>
      </c>
      <c r="C35" t="s">
        <v>421</v>
      </c>
      <c r="D35" t="s">
        <v>529</v>
      </c>
      <c r="E35" t="s">
        <v>424</v>
      </c>
      <c r="F35" t="s">
        <v>105</v>
      </c>
      <c r="G35" s="66">
        <v>11136</v>
      </c>
      <c r="H35" s="66">
        <v>6194</v>
      </c>
      <c r="I35" s="66">
        <v>0</v>
      </c>
      <c r="J35" s="66">
        <v>2390.72146944</v>
      </c>
      <c r="K35" s="67">
        <v>0</v>
      </c>
      <c r="L35" s="67">
        <v>0.12939999999999999</v>
      </c>
      <c r="M35" s="67">
        <v>3.49E-2</v>
      </c>
    </row>
    <row r="36" spans="1:13">
      <c r="A36" t="s">
        <v>530</v>
      </c>
      <c r="B36" t="s">
        <v>531</v>
      </c>
      <c r="C36" t="s">
        <v>421</v>
      </c>
      <c r="D36" t="s">
        <v>510</v>
      </c>
      <c r="E36" t="s">
        <v>424</v>
      </c>
      <c r="F36" t="s">
        <v>105</v>
      </c>
      <c r="G36" s="66">
        <v>2361</v>
      </c>
      <c r="H36" s="66">
        <v>3481</v>
      </c>
      <c r="I36" s="66">
        <v>0</v>
      </c>
      <c r="J36" s="66">
        <v>284.85809705999998</v>
      </c>
      <c r="K36" s="67">
        <v>0</v>
      </c>
      <c r="L36" s="67">
        <v>1.54E-2</v>
      </c>
      <c r="M36" s="67">
        <v>4.1999999999999997E-3</v>
      </c>
    </row>
    <row r="37" spans="1:13">
      <c r="A37" t="s">
        <v>532</v>
      </c>
      <c r="B37" t="s">
        <v>533</v>
      </c>
      <c r="C37" t="s">
        <v>421</v>
      </c>
      <c r="D37" t="s">
        <v>510</v>
      </c>
      <c r="E37" t="s">
        <v>424</v>
      </c>
      <c r="F37" t="s">
        <v>105</v>
      </c>
      <c r="G37" s="66">
        <v>14593</v>
      </c>
      <c r="H37" s="66">
        <v>6870</v>
      </c>
      <c r="I37" s="66">
        <v>0</v>
      </c>
      <c r="J37" s="66">
        <v>3474.8005205999998</v>
      </c>
      <c r="K37" s="67">
        <v>0</v>
      </c>
      <c r="L37" s="67">
        <v>0.188</v>
      </c>
      <c r="M37" s="67">
        <v>5.0700000000000002E-2</v>
      </c>
    </row>
    <row r="38" spans="1:13">
      <c r="A38" t="s">
        <v>534</v>
      </c>
      <c r="B38" t="s">
        <v>535</v>
      </c>
      <c r="C38" t="s">
        <v>421</v>
      </c>
      <c r="D38" t="s">
        <v>510</v>
      </c>
      <c r="E38" t="s">
        <v>424</v>
      </c>
      <c r="F38" t="s">
        <v>105</v>
      </c>
      <c r="G38" s="66">
        <v>1437</v>
      </c>
      <c r="H38" s="66">
        <v>12771</v>
      </c>
      <c r="I38" s="66">
        <v>0</v>
      </c>
      <c r="J38" s="66">
        <v>636.07778982000002</v>
      </c>
      <c r="K38" s="67">
        <v>0</v>
      </c>
      <c r="L38" s="67">
        <v>3.44E-2</v>
      </c>
      <c r="M38" s="67">
        <v>9.2999999999999992E-3</v>
      </c>
    </row>
    <row r="39" spans="1:13">
      <c r="A39" t="s">
        <v>536</v>
      </c>
      <c r="B39" t="s">
        <v>537</v>
      </c>
      <c r="C39" t="s">
        <v>421</v>
      </c>
      <c r="D39" t="s">
        <v>538</v>
      </c>
      <c r="E39" t="s">
        <v>424</v>
      </c>
      <c r="F39" t="s">
        <v>105</v>
      </c>
      <c r="G39" s="66">
        <v>1952</v>
      </c>
      <c r="H39" s="66">
        <v>2003</v>
      </c>
      <c r="I39" s="66">
        <v>0</v>
      </c>
      <c r="J39" s="66">
        <v>135.51560896000001</v>
      </c>
      <c r="K39" s="67">
        <v>0</v>
      </c>
      <c r="L39" s="67">
        <v>7.3000000000000001E-3</v>
      </c>
      <c r="M39" s="67">
        <v>2E-3</v>
      </c>
    </row>
    <row r="40" spans="1:13">
      <c r="A40" t="s">
        <v>539</v>
      </c>
      <c r="B40" t="s">
        <v>540</v>
      </c>
      <c r="C40" t="s">
        <v>421</v>
      </c>
      <c r="D40" t="s">
        <v>541</v>
      </c>
      <c r="E40" t="s">
        <v>436</v>
      </c>
      <c r="F40" t="s">
        <v>105</v>
      </c>
      <c r="G40" s="66">
        <v>6566</v>
      </c>
      <c r="H40" s="66">
        <v>4448</v>
      </c>
      <c r="I40" s="66">
        <v>0</v>
      </c>
      <c r="J40" s="66">
        <v>1012.26498688</v>
      </c>
      <c r="K40" s="67">
        <v>0</v>
      </c>
      <c r="L40" s="67">
        <v>5.4800000000000001E-2</v>
      </c>
      <c r="M40" s="67">
        <v>1.4800000000000001E-2</v>
      </c>
    </row>
    <row r="41" spans="1:13">
      <c r="A41" t="s">
        <v>542</v>
      </c>
      <c r="B41" t="s">
        <v>543</v>
      </c>
      <c r="C41" t="s">
        <v>421</v>
      </c>
      <c r="D41" t="s">
        <v>544</v>
      </c>
      <c r="E41" t="s">
        <v>481</v>
      </c>
      <c r="F41" t="s">
        <v>105</v>
      </c>
      <c r="G41" s="66">
        <v>2572</v>
      </c>
      <c r="H41" s="66">
        <v>7450</v>
      </c>
      <c r="I41" s="66">
        <v>0</v>
      </c>
      <c r="J41" s="66">
        <v>664.13412400000004</v>
      </c>
      <c r="K41" s="67">
        <v>0</v>
      </c>
      <c r="L41" s="67">
        <v>3.5900000000000001E-2</v>
      </c>
      <c r="M41" s="67">
        <v>9.7000000000000003E-3</v>
      </c>
    </row>
    <row r="42" spans="1:13">
      <c r="A42" t="s">
        <v>545</v>
      </c>
      <c r="B42" t="s">
        <v>546</v>
      </c>
      <c r="C42" t="s">
        <v>427</v>
      </c>
      <c r="D42" t="s">
        <v>547</v>
      </c>
      <c r="E42" t="s">
        <v>481</v>
      </c>
      <c r="F42" t="s">
        <v>105</v>
      </c>
      <c r="G42" s="66">
        <v>9898</v>
      </c>
      <c r="H42" s="66">
        <v>2142</v>
      </c>
      <c r="I42" s="66">
        <v>0</v>
      </c>
      <c r="J42" s="66">
        <v>734.84454456000003</v>
      </c>
      <c r="K42" s="67">
        <v>0</v>
      </c>
      <c r="L42" s="67">
        <v>3.9800000000000002E-2</v>
      </c>
      <c r="M42" s="67">
        <v>1.0699999999999999E-2</v>
      </c>
    </row>
    <row r="43" spans="1:13">
      <c r="A43" t="s">
        <v>548</v>
      </c>
      <c r="B43" t="s">
        <v>549</v>
      </c>
      <c r="C43" t="s">
        <v>122</v>
      </c>
      <c r="D43" t="s">
        <v>547</v>
      </c>
      <c r="E43" t="s">
        <v>122</v>
      </c>
      <c r="F43" t="s">
        <v>105</v>
      </c>
      <c r="G43" s="66">
        <v>11525</v>
      </c>
      <c r="H43" s="66">
        <v>1527</v>
      </c>
      <c r="I43" s="66">
        <v>1.14174</v>
      </c>
      <c r="J43" s="66">
        <v>611.11181550000003</v>
      </c>
      <c r="K43" s="67">
        <v>0</v>
      </c>
      <c r="L43" s="67">
        <v>3.3099999999999997E-2</v>
      </c>
      <c r="M43" s="67">
        <v>8.8999999999999999E-3</v>
      </c>
    </row>
    <row r="44" spans="1:13">
      <c r="A44" s="68" t="s">
        <v>550</v>
      </c>
      <c r="C44" s="14"/>
      <c r="D44" s="14"/>
      <c r="E44" s="14"/>
      <c r="F44" s="14"/>
      <c r="G44" s="70">
        <v>11647</v>
      </c>
      <c r="I44" s="70">
        <v>0</v>
      </c>
      <c r="J44" s="70">
        <v>544.41974562400003</v>
      </c>
      <c r="L44" s="69">
        <v>2.9499999999999998E-2</v>
      </c>
      <c r="M44" s="69">
        <v>7.9000000000000008E-3</v>
      </c>
    </row>
    <row r="45" spans="1:13">
      <c r="A45" t="s">
        <v>551</v>
      </c>
      <c r="B45" t="s">
        <v>552</v>
      </c>
      <c r="C45" t="s">
        <v>421</v>
      </c>
      <c r="D45" t="s">
        <v>514</v>
      </c>
      <c r="E45" t="s">
        <v>424</v>
      </c>
      <c r="F45" t="s">
        <v>105</v>
      </c>
      <c r="G45" s="66">
        <v>616</v>
      </c>
      <c r="H45" s="66">
        <v>8162</v>
      </c>
      <c r="I45" s="66">
        <v>0</v>
      </c>
      <c r="J45" s="66">
        <v>174.26327072000001</v>
      </c>
      <c r="K45" s="67">
        <v>0</v>
      </c>
      <c r="L45" s="67">
        <v>9.4000000000000004E-3</v>
      </c>
      <c r="M45" s="67">
        <v>2.5000000000000001E-3</v>
      </c>
    </row>
    <row r="46" spans="1:13">
      <c r="A46" t="s">
        <v>553</v>
      </c>
      <c r="B46" t="s">
        <v>554</v>
      </c>
      <c r="C46" t="s">
        <v>421</v>
      </c>
      <c r="D46" t="s">
        <v>521</v>
      </c>
      <c r="E46" t="s">
        <v>424</v>
      </c>
      <c r="F46" t="s">
        <v>105</v>
      </c>
      <c r="G46" s="66">
        <v>517</v>
      </c>
      <c r="H46" s="66">
        <v>9602</v>
      </c>
      <c r="I46" s="66">
        <v>0</v>
      </c>
      <c r="J46" s="66">
        <v>172.06035044000001</v>
      </c>
      <c r="K46" s="67">
        <v>0</v>
      </c>
      <c r="L46" s="67">
        <v>9.2999999999999992E-3</v>
      </c>
      <c r="M46" s="67">
        <v>2.5000000000000001E-3</v>
      </c>
    </row>
    <row r="47" spans="1:13">
      <c r="A47" t="s">
        <v>555</v>
      </c>
      <c r="B47" t="s">
        <v>556</v>
      </c>
      <c r="C47" t="s">
        <v>460</v>
      </c>
      <c r="D47" t="s">
        <v>521</v>
      </c>
      <c r="E47" t="s">
        <v>424</v>
      </c>
      <c r="F47" t="s">
        <v>105</v>
      </c>
      <c r="G47" s="66">
        <v>10514</v>
      </c>
      <c r="H47" s="66">
        <v>543.6</v>
      </c>
      <c r="I47" s="66">
        <v>0</v>
      </c>
      <c r="J47" s="66">
        <v>198.09612446400001</v>
      </c>
      <c r="K47" s="67">
        <v>0</v>
      </c>
      <c r="L47" s="67">
        <v>1.0699999999999999E-2</v>
      </c>
      <c r="M47" s="67">
        <v>2.8999999999999998E-3</v>
      </c>
    </row>
    <row r="48" spans="1:13">
      <c r="A48" s="68" t="s">
        <v>284</v>
      </c>
      <c r="C48" s="14"/>
      <c r="D48" s="14"/>
      <c r="E48" s="14"/>
      <c r="F48" s="14"/>
      <c r="G48" s="70">
        <v>1230.08</v>
      </c>
      <c r="I48" s="70">
        <v>0</v>
      </c>
      <c r="J48" s="70">
        <v>122.27595479039999</v>
      </c>
      <c r="L48" s="69">
        <v>6.6E-3</v>
      </c>
      <c r="M48" s="69">
        <v>1.8E-3</v>
      </c>
    </row>
    <row r="49" spans="1:13">
      <c r="A49" t="s">
        <v>557</v>
      </c>
      <c r="B49" t="s">
        <v>558</v>
      </c>
      <c r="C49" t="s">
        <v>421</v>
      </c>
      <c r="D49" t="s">
        <v>559</v>
      </c>
      <c r="E49" t="s">
        <v>424</v>
      </c>
      <c r="F49" t="s">
        <v>105</v>
      </c>
      <c r="G49" s="66">
        <v>1230.08</v>
      </c>
      <c r="H49" s="66">
        <v>2868</v>
      </c>
      <c r="I49" s="66">
        <v>0</v>
      </c>
      <c r="J49" s="66">
        <v>122.27595479039999</v>
      </c>
      <c r="K49" s="67">
        <v>0</v>
      </c>
      <c r="L49" s="67">
        <v>6.6E-3</v>
      </c>
      <c r="M49" s="67">
        <v>1.8E-3</v>
      </c>
    </row>
    <row r="50" spans="1:13">
      <c r="A50" s="68" t="s">
        <v>506</v>
      </c>
      <c r="C50" s="14"/>
      <c r="D50" s="14"/>
      <c r="E50" s="14"/>
      <c r="F50" s="14"/>
      <c r="G50" s="70">
        <v>0</v>
      </c>
      <c r="I50" s="70">
        <v>0</v>
      </c>
      <c r="J50" s="70">
        <v>0</v>
      </c>
      <c r="L50" s="69">
        <v>0</v>
      </c>
      <c r="M50" s="69">
        <v>0</v>
      </c>
    </row>
    <row r="51" spans="1:13">
      <c r="A51" t="s">
        <v>221</v>
      </c>
      <c r="B51" t="s">
        <v>221</v>
      </c>
      <c r="C51" s="14"/>
      <c r="D51" s="14"/>
      <c r="E51" t="s">
        <v>221</v>
      </c>
      <c r="F51" t="s">
        <v>221</v>
      </c>
      <c r="G51" s="66">
        <v>0</v>
      </c>
      <c r="H51" s="66">
        <v>0</v>
      </c>
      <c r="J51" s="66">
        <v>0</v>
      </c>
      <c r="K51" s="67">
        <v>0</v>
      </c>
      <c r="L51" s="67">
        <v>0</v>
      </c>
      <c r="M51" s="67">
        <v>0</v>
      </c>
    </row>
    <row r="52" spans="1:13">
      <c r="A52" s="82" t="s">
        <v>228</v>
      </c>
      <c r="C52" s="14"/>
      <c r="D52" s="14"/>
      <c r="E52" s="14"/>
      <c r="F52" s="14"/>
    </row>
    <row r="53" spans="1:13">
      <c r="A53" s="82" t="s">
        <v>248</v>
      </c>
      <c r="C53" s="14"/>
      <c r="D53" s="14"/>
      <c r="E53" s="14"/>
      <c r="F53" s="14"/>
    </row>
    <row r="54" spans="1:13">
      <c r="A54" s="82" t="s">
        <v>249</v>
      </c>
      <c r="C54" s="14"/>
      <c r="D54" s="14"/>
      <c r="E54" s="14"/>
      <c r="F54" s="14"/>
    </row>
    <row r="55" spans="1:13">
      <c r="A55" s="82" t="s">
        <v>250</v>
      </c>
      <c r="C55" s="14"/>
      <c r="D55" s="14"/>
      <c r="E55" s="14"/>
      <c r="F55" s="14"/>
    </row>
    <row r="56" spans="1:13">
      <c r="A56" s="82" t="s">
        <v>251</v>
      </c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0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439605</v>
      </c>
      <c r="J11" s="7"/>
      <c r="K11" s="64">
        <v>1750.532039316</v>
      </c>
      <c r="L11" s="7"/>
      <c r="M11" s="65">
        <v>1</v>
      </c>
      <c r="N11" s="65">
        <v>2.5499999999999998E-2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435032</v>
      </c>
      <c r="K12" s="70">
        <v>309.74278399999997</v>
      </c>
      <c r="M12" s="69">
        <v>0.1769</v>
      </c>
      <c r="N12" s="69">
        <v>4.4999999999999997E-3</v>
      </c>
    </row>
    <row r="13" spans="1:64">
      <c r="A13" s="68" t="s">
        <v>560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H14" t="s">
        <v>221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561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H16" t="s">
        <v>221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435032</v>
      </c>
      <c r="K17" s="70">
        <v>309.74278399999997</v>
      </c>
      <c r="M17" s="69">
        <v>0.1769</v>
      </c>
      <c r="N17" s="69">
        <v>4.4999999999999997E-3</v>
      </c>
    </row>
    <row r="18" spans="1:14">
      <c r="A18" t="s">
        <v>562</v>
      </c>
      <c r="B18" t="s">
        <v>563</v>
      </c>
      <c r="C18" t="s">
        <v>99</v>
      </c>
      <c r="D18" t="s">
        <v>563</v>
      </c>
      <c r="E18" t="s">
        <v>564</v>
      </c>
      <c r="F18" t="s">
        <v>565</v>
      </c>
      <c r="G18" t="s">
        <v>205</v>
      </c>
      <c r="H18" t="s">
        <v>105</v>
      </c>
      <c r="I18" s="66">
        <v>435032</v>
      </c>
      <c r="J18" s="66">
        <v>71.2</v>
      </c>
      <c r="K18" s="66">
        <v>309.74278399999997</v>
      </c>
      <c r="L18" s="67">
        <v>1.1000000000000001E-3</v>
      </c>
      <c r="M18" s="67">
        <v>0.1769</v>
      </c>
      <c r="N18" s="67">
        <v>4.4999999999999997E-3</v>
      </c>
    </row>
    <row r="19" spans="1:14">
      <c r="A19" s="68" t="s">
        <v>284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H20" t="s">
        <v>221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226</v>
      </c>
      <c r="B21" s="14"/>
      <c r="C21" s="14"/>
      <c r="D21" s="14"/>
      <c r="I21" s="70">
        <v>4573</v>
      </c>
      <c r="K21" s="70">
        <v>1440.789255316</v>
      </c>
      <c r="M21" s="69">
        <v>0.82310000000000005</v>
      </c>
      <c r="N21" s="69">
        <v>2.1000000000000001E-2</v>
      </c>
    </row>
    <row r="22" spans="1:14">
      <c r="A22" s="68" t="s">
        <v>560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H23" t="s">
        <v>221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561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H25" t="s">
        <v>221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4573</v>
      </c>
      <c r="K26" s="70">
        <v>1440.789255316</v>
      </c>
      <c r="M26" s="69">
        <v>0.82310000000000005</v>
      </c>
      <c r="N26" s="69">
        <v>2.1000000000000001E-2</v>
      </c>
    </row>
    <row r="27" spans="1:14">
      <c r="A27" t="s">
        <v>566</v>
      </c>
      <c r="B27" t="s">
        <v>567</v>
      </c>
      <c r="C27" t="s">
        <v>122</v>
      </c>
      <c r="D27" t="s">
        <v>568</v>
      </c>
      <c r="E27" t="s">
        <v>424</v>
      </c>
      <c r="F27" t="s">
        <v>221</v>
      </c>
      <c r="G27" t="s">
        <v>569</v>
      </c>
      <c r="H27" t="s">
        <v>105</v>
      </c>
      <c r="I27" s="66">
        <v>1122</v>
      </c>
      <c r="J27" s="66">
        <v>10579</v>
      </c>
      <c r="K27" s="66">
        <v>411.40165308000002</v>
      </c>
      <c r="L27" s="67">
        <v>0</v>
      </c>
      <c r="M27" s="67">
        <v>0.23499999999999999</v>
      </c>
      <c r="N27" s="67">
        <v>6.0000000000000001E-3</v>
      </c>
    </row>
    <row r="28" spans="1:14">
      <c r="A28" t="s">
        <v>570</v>
      </c>
      <c r="B28" t="s">
        <v>571</v>
      </c>
      <c r="C28" t="s">
        <v>122</v>
      </c>
      <c r="D28" t="s">
        <v>572</v>
      </c>
      <c r="E28" t="s">
        <v>424</v>
      </c>
      <c r="F28" t="s">
        <v>221</v>
      </c>
      <c r="G28" t="s">
        <v>569</v>
      </c>
      <c r="H28" t="s">
        <v>105</v>
      </c>
      <c r="I28" s="66">
        <v>2457</v>
      </c>
      <c r="J28" s="66">
        <v>8628</v>
      </c>
      <c r="K28" s="66">
        <v>734.75720135999995</v>
      </c>
      <c r="L28" s="67">
        <v>0</v>
      </c>
      <c r="M28" s="67">
        <v>0.41970000000000002</v>
      </c>
      <c r="N28" s="67">
        <v>1.0699999999999999E-2</v>
      </c>
    </row>
    <row r="29" spans="1:14">
      <c r="A29" t="s">
        <v>573</v>
      </c>
      <c r="B29" t="s">
        <v>574</v>
      </c>
      <c r="C29" t="s">
        <v>122</v>
      </c>
      <c r="D29" t="s">
        <v>575</v>
      </c>
      <c r="E29" t="s">
        <v>424</v>
      </c>
      <c r="F29" t="s">
        <v>221</v>
      </c>
      <c r="G29" t="s">
        <v>569</v>
      </c>
      <c r="H29" t="s">
        <v>105</v>
      </c>
      <c r="I29" s="66">
        <v>994</v>
      </c>
      <c r="J29" s="66">
        <v>8551.9</v>
      </c>
      <c r="K29" s="66">
        <v>294.63040087600001</v>
      </c>
      <c r="L29" s="67">
        <v>0</v>
      </c>
      <c r="M29" s="67">
        <v>0.16830000000000001</v>
      </c>
      <c r="N29" s="67">
        <v>4.3E-3</v>
      </c>
    </row>
    <row r="30" spans="1:14">
      <c r="A30" s="68" t="s">
        <v>284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H31" t="s">
        <v>221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2" t="s">
        <v>228</v>
      </c>
      <c r="B32" s="14"/>
      <c r="C32" s="14"/>
      <c r="D32" s="14"/>
    </row>
    <row r="33" spans="1:4">
      <c r="A33" s="82" t="s">
        <v>248</v>
      </c>
      <c r="B33" s="14"/>
      <c r="C33" s="14"/>
      <c r="D33" s="14"/>
    </row>
    <row r="34" spans="1:4">
      <c r="A34" s="82" t="s">
        <v>249</v>
      </c>
      <c r="B34" s="14"/>
      <c r="C34" s="14"/>
      <c r="D34" s="14"/>
    </row>
    <row r="35" spans="1:4">
      <c r="A35" s="82" t="s">
        <v>250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94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32729</v>
      </c>
      <c r="G11" s="7"/>
      <c r="H11" s="64">
        <v>12.829768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32729</v>
      </c>
      <c r="H12" s="70">
        <v>12.829768</v>
      </c>
      <c r="J12" s="69">
        <v>1</v>
      </c>
      <c r="K12" s="69">
        <v>2.0000000000000001E-4</v>
      </c>
    </row>
    <row r="13" spans="1:59">
      <c r="A13" s="68" t="s">
        <v>576</v>
      </c>
      <c r="C13" s="14"/>
      <c r="D13" s="14"/>
      <c r="F13" s="70">
        <v>32729</v>
      </c>
      <c r="H13" s="70">
        <v>12.829768</v>
      </c>
      <c r="J13" s="69">
        <v>1</v>
      </c>
      <c r="K13" s="69">
        <v>2.0000000000000001E-4</v>
      </c>
    </row>
    <row r="14" spans="1:59">
      <c r="A14" t="s">
        <v>577</v>
      </c>
      <c r="B14" t="s">
        <v>578</v>
      </c>
      <c r="C14" t="s">
        <v>99</v>
      </c>
      <c r="D14" t="s">
        <v>702</v>
      </c>
      <c r="E14" t="s">
        <v>101</v>
      </c>
      <c r="F14" s="66">
        <v>32729</v>
      </c>
      <c r="G14" s="66">
        <v>39.200000000000003</v>
      </c>
      <c r="H14" s="66">
        <v>12.829768</v>
      </c>
      <c r="I14" s="67">
        <v>5.1000000000000004E-3</v>
      </c>
      <c r="J14" s="67">
        <v>1</v>
      </c>
      <c r="K14" s="67">
        <v>2.0000000000000001E-4</v>
      </c>
    </row>
    <row r="15" spans="1:59">
      <c r="A15" s="68" t="s">
        <v>226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579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228</v>
      </c>
      <c r="C18" s="14"/>
      <c r="D18" s="14"/>
    </row>
    <row r="19" spans="1:11">
      <c r="A19" s="82" t="s">
        <v>248</v>
      </c>
      <c r="C19" s="14"/>
      <c r="D19" s="14"/>
    </row>
    <row r="20" spans="1:11">
      <c r="A20" s="82" t="s">
        <v>249</v>
      </c>
      <c r="C20" s="14"/>
      <c r="D20" s="14"/>
    </row>
    <row r="21" spans="1:11">
      <c r="A21" s="82" t="s">
        <v>250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  <c r="B2" t="s">
        <v>193</v>
      </c>
    </row>
    <row r="3" spans="1:60">
      <c r="A3" s="2" t="s">
        <v>2</v>
      </c>
      <c r="B3" t="s">
        <v>194</v>
      </c>
    </row>
    <row r="4" spans="1:60">
      <c r="A4" s="2" t="s">
        <v>3</v>
      </c>
      <c r="B4" t="s">
        <v>195</v>
      </c>
    </row>
    <row r="5" spans="1:60">
      <c r="A5" s="63" t="s">
        <v>196</v>
      </c>
      <c r="B5" t="s">
        <v>197</v>
      </c>
    </row>
    <row r="6" spans="1:60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54</v>
      </c>
      <c r="G11" s="7"/>
      <c r="H11" s="64">
        <v>46.223999999999997</v>
      </c>
      <c r="I11" s="22"/>
      <c r="J11" s="65">
        <v>1</v>
      </c>
      <c r="K11" s="65">
        <v>6.9999999999999999E-4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54</v>
      </c>
      <c r="H12" s="70">
        <v>46.223999999999997</v>
      </c>
      <c r="J12" s="69">
        <v>1</v>
      </c>
      <c r="K12" s="69">
        <v>6.9999999999999999E-4</v>
      </c>
    </row>
    <row r="13" spans="1:60">
      <c r="A13" s="68" t="s">
        <v>580</v>
      </c>
      <c r="B13" s="14"/>
      <c r="C13" s="14"/>
      <c r="D13" s="14"/>
      <c r="F13" s="70">
        <v>54</v>
      </c>
      <c r="H13" s="70">
        <v>46.223999999999997</v>
      </c>
      <c r="J13" s="69">
        <v>1</v>
      </c>
      <c r="K13" s="69">
        <v>6.9999999999999999E-4</v>
      </c>
    </row>
    <row r="14" spans="1:60">
      <c r="A14" t="s">
        <v>581</v>
      </c>
      <c r="B14" t="s">
        <v>582</v>
      </c>
      <c r="C14" t="s">
        <v>99</v>
      </c>
      <c r="D14" t="s">
        <v>122</v>
      </c>
      <c r="E14" t="s">
        <v>101</v>
      </c>
      <c r="F14" s="66">
        <v>54</v>
      </c>
      <c r="G14" s="66">
        <v>85600</v>
      </c>
      <c r="H14" s="66">
        <v>46.223999999999997</v>
      </c>
      <c r="I14" s="67">
        <v>0</v>
      </c>
      <c r="J14" s="67">
        <v>1</v>
      </c>
      <c r="K14" s="67">
        <v>6.9999999999999999E-4</v>
      </c>
    </row>
    <row r="15" spans="1:60">
      <c r="A15" s="68" t="s">
        <v>583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221</v>
      </c>
      <c r="B16" t="s">
        <v>221</v>
      </c>
      <c r="C16" s="14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584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284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s="14"/>
      <c r="D20" t="s">
        <v>221</v>
      </c>
      <c r="E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580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4"/>
      <c r="D23" t="s">
        <v>221</v>
      </c>
      <c r="E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585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584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586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284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2" t="s">
        <v>228</v>
      </c>
      <c r="B32" s="14"/>
      <c r="C32" s="14"/>
      <c r="D32" s="14"/>
    </row>
    <row r="33" spans="1:4">
      <c r="A33" s="82" t="s">
        <v>248</v>
      </c>
      <c r="B33" s="14"/>
      <c r="C33" s="14"/>
      <c r="D33" s="14"/>
    </row>
    <row r="34" spans="1:4">
      <c r="A34" s="82" t="s">
        <v>249</v>
      </c>
      <c r="B34" s="14"/>
      <c r="C34" s="14"/>
      <c r="D34" s="14"/>
    </row>
    <row r="35" spans="1:4">
      <c r="A35" s="82" t="s">
        <v>250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8"/>
      <c r="BB6" s="14" t="s">
        <v>99</v>
      </c>
      <c r="BD6" s="14" t="s">
        <v>100</v>
      </c>
      <c r="BF6" s="16" t="s">
        <v>101</v>
      </c>
    </row>
    <row r="7" spans="1:58" ht="26.25" customHeight="1">
      <c r="A7" s="96" t="s">
        <v>102</v>
      </c>
      <c r="B7" s="97"/>
      <c r="C7" s="97"/>
      <c r="D7" s="97"/>
      <c r="E7" s="97"/>
      <c r="F7" s="97"/>
      <c r="G7" s="97"/>
      <c r="H7" s="97"/>
      <c r="I7" s="97"/>
      <c r="J7" s="98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1015742.13</v>
      </c>
      <c r="G11" s="22"/>
      <c r="H11" s="64">
        <v>3526.1423837783254</v>
      </c>
      <c r="I11" s="65">
        <v>1</v>
      </c>
      <c r="J11" s="65">
        <v>5.1400000000000001E-2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221</v>
      </c>
      <c r="B13" t="s">
        <v>221</v>
      </c>
      <c r="C13" s="16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226</v>
      </c>
      <c r="B14" s="16"/>
      <c r="C14" s="16"/>
      <c r="D14" s="16"/>
      <c r="E14" s="16"/>
      <c r="F14" s="70">
        <v>1015742.13</v>
      </c>
      <c r="G14" s="16"/>
      <c r="H14" s="70">
        <v>3526.1423837783254</v>
      </c>
      <c r="I14" s="69">
        <v>1</v>
      </c>
      <c r="J14" s="69">
        <v>5.1400000000000001E-2</v>
      </c>
      <c r="BD14" s="14" t="s">
        <v>125</v>
      </c>
    </row>
    <row r="15" spans="1:58">
      <c r="A15" t="s">
        <v>587</v>
      </c>
      <c r="B15" t="s">
        <v>588</v>
      </c>
      <c r="C15" t="s">
        <v>122</v>
      </c>
      <c r="D15" t="s">
        <v>424</v>
      </c>
      <c r="E15" t="s">
        <v>109</v>
      </c>
      <c r="F15" s="66">
        <v>6</v>
      </c>
      <c r="G15" s="66">
        <v>1.23255</v>
      </c>
      <c r="H15" s="66">
        <v>2.8714470839999998E-4</v>
      </c>
      <c r="I15" s="67">
        <v>0</v>
      </c>
      <c r="J15" s="67">
        <v>0</v>
      </c>
      <c r="BD15" s="14" t="s">
        <v>126</v>
      </c>
    </row>
    <row r="16" spans="1:58">
      <c r="A16" t="s">
        <v>589</v>
      </c>
      <c r="B16" t="s">
        <v>590</v>
      </c>
      <c r="C16" t="s">
        <v>122</v>
      </c>
      <c r="D16" t="s">
        <v>424</v>
      </c>
      <c r="E16" t="s">
        <v>199</v>
      </c>
      <c r="F16" s="66">
        <v>4564.34</v>
      </c>
      <c r="G16" s="66">
        <v>100</v>
      </c>
      <c r="H16" s="66">
        <v>16.627434185999999</v>
      </c>
      <c r="I16" s="67">
        <v>4.7000000000000002E-3</v>
      </c>
      <c r="J16" s="67">
        <v>2.0000000000000001E-4</v>
      </c>
      <c r="BD16" s="14" t="s">
        <v>127</v>
      </c>
    </row>
    <row r="17" spans="1:56">
      <c r="A17" t="s">
        <v>591</v>
      </c>
      <c r="B17" t="s">
        <v>592</v>
      </c>
      <c r="C17" t="s">
        <v>446</v>
      </c>
      <c r="D17" t="s">
        <v>424</v>
      </c>
      <c r="E17" t="s">
        <v>109</v>
      </c>
      <c r="F17" s="66">
        <v>11566.08</v>
      </c>
      <c r="G17" s="66">
        <v>100</v>
      </c>
      <c r="H17" s="66">
        <v>44.908775423999998</v>
      </c>
      <c r="I17" s="67">
        <v>1.2699999999999999E-2</v>
      </c>
      <c r="J17" s="67">
        <v>6.9999999999999999E-4</v>
      </c>
      <c r="BD17" s="14" t="s">
        <v>128</v>
      </c>
    </row>
    <row r="18" spans="1:56">
      <c r="A18" t="s">
        <v>593</v>
      </c>
      <c r="B18" t="s">
        <v>594</v>
      </c>
      <c r="C18" t="s">
        <v>122</v>
      </c>
      <c r="D18" t="s">
        <v>424</v>
      </c>
      <c r="E18" t="s">
        <v>105</v>
      </c>
      <c r="F18" s="66">
        <v>92545</v>
      </c>
      <c r="G18" s="66">
        <v>100</v>
      </c>
      <c r="H18" s="66">
        <v>320.76096999999999</v>
      </c>
      <c r="I18" s="67">
        <v>9.0999999999999998E-2</v>
      </c>
      <c r="J18" s="67">
        <v>4.7000000000000002E-3</v>
      </c>
      <c r="BD18" s="14" t="s">
        <v>129</v>
      </c>
    </row>
    <row r="19" spans="1:56">
      <c r="A19" t="s">
        <v>595</v>
      </c>
      <c r="B19" t="s">
        <v>596</v>
      </c>
      <c r="C19" t="s">
        <v>122</v>
      </c>
      <c r="D19" t="s">
        <v>424</v>
      </c>
      <c r="E19" t="s">
        <v>105</v>
      </c>
      <c r="F19" s="66">
        <v>10</v>
      </c>
      <c r="G19" s="66">
        <v>1.0147250000000001</v>
      </c>
      <c r="H19" s="66">
        <v>3.51703685E-4</v>
      </c>
      <c r="I19" s="67">
        <v>0</v>
      </c>
      <c r="J19" s="67">
        <v>0</v>
      </c>
      <c r="BD19" s="14" t="s">
        <v>130</v>
      </c>
    </row>
    <row r="20" spans="1:56">
      <c r="A20" t="s">
        <v>597</v>
      </c>
      <c r="B20" t="s">
        <v>598</v>
      </c>
      <c r="C20" t="s">
        <v>122</v>
      </c>
      <c r="D20" t="s">
        <v>424</v>
      </c>
      <c r="E20" t="s">
        <v>199</v>
      </c>
      <c r="F20" s="66">
        <v>-4</v>
      </c>
      <c r="G20" s="66">
        <v>100</v>
      </c>
      <c r="H20" s="66">
        <v>-1.4571600000000001E-2</v>
      </c>
      <c r="I20" s="67">
        <v>0</v>
      </c>
      <c r="J20" s="67">
        <v>0</v>
      </c>
      <c r="BD20" s="14" t="s">
        <v>131</v>
      </c>
    </row>
    <row r="21" spans="1:56">
      <c r="A21" t="s">
        <v>599</v>
      </c>
      <c r="B21" t="s">
        <v>600</v>
      </c>
      <c r="C21" t="s">
        <v>446</v>
      </c>
      <c r="D21" t="s">
        <v>424</v>
      </c>
      <c r="E21" t="s">
        <v>109</v>
      </c>
      <c r="F21" s="66">
        <v>92.51</v>
      </c>
      <c r="G21" s="66">
        <v>100</v>
      </c>
      <c r="H21" s="66">
        <v>0.359197828</v>
      </c>
      <c r="I21" s="67">
        <v>1E-4</v>
      </c>
      <c r="J21" s="67">
        <v>0</v>
      </c>
      <c r="BD21" s="14" t="s">
        <v>122</v>
      </c>
    </row>
    <row r="22" spans="1:56">
      <c r="A22" t="s">
        <v>601</v>
      </c>
      <c r="B22" t="s">
        <v>602</v>
      </c>
      <c r="C22" t="s">
        <v>122</v>
      </c>
      <c r="D22" t="s">
        <v>424</v>
      </c>
      <c r="E22" t="s">
        <v>105</v>
      </c>
      <c r="F22" s="66">
        <v>7</v>
      </c>
      <c r="G22" s="66">
        <v>0.30902499999999999</v>
      </c>
      <c r="H22" s="66">
        <v>7.4975645500000002E-5</v>
      </c>
      <c r="I22" s="67">
        <v>0</v>
      </c>
      <c r="J22" s="67">
        <v>0</v>
      </c>
    </row>
    <row r="23" spans="1:56">
      <c r="A23" t="s">
        <v>603</v>
      </c>
      <c r="B23" t="s">
        <v>604</v>
      </c>
      <c r="C23" t="s">
        <v>122</v>
      </c>
      <c r="D23" t="s">
        <v>424</v>
      </c>
      <c r="E23" t="s">
        <v>199</v>
      </c>
      <c r="F23" s="66">
        <v>2</v>
      </c>
      <c r="G23" s="66">
        <v>1.0007999999999999</v>
      </c>
      <c r="H23" s="66">
        <v>7.2916286400000007E-5</v>
      </c>
      <c r="I23" s="67">
        <v>0</v>
      </c>
      <c r="J23" s="67">
        <v>0</v>
      </c>
    </row>
    <row r="24" spans="1:56">
      <c r="A24" t="s">
        <v>605</v>
      </c>
      <c r="B24" t="s">
        <v>606</v>
      </c>
      <c r="C24" t="s">
        <v>122</v>
      </c>
      <c r="D24" t="s">
        <v>424</v>
      </c>
      <c r="E24" t="s">
        <v>105</v>
      </c>
      <c r="F24" s="66">
        <v>906953.2</v>
      </c>
      <c r="G24" s="66">
        <v>100</v>
      </c>
      <c r="H24" s="66">
        <v>3143.4997911999999</v>
      </c>
      <c r="I24" s="67">
        <v>0.89149999999999996</v>
      </c>
      <c r="J24" s="67">
        <v>4.58E-2</v>
      </c>
    </row>
    <row r="25" spans="1:56">
      <c r="A25" s="82" t="s">
        <v>228</v>
      </c>
      <c r="B25" s="16"/>
      <c r="C25" s="16"/>
      <c r="D25" s="16"/>
      <c r="E25" s="16"/>
      <c r="F25" s="16"/>
      <c r="G25" s="16"/>
    </row>
    <row r="26" spans="1:56">
      <c r="A26" s="82" t="s">
        <v>248</v>
      </c>
      <c r="B26" s="16"/>
      <c r="C26" s="16"/>
      <c r="D26" s="16"/>
      <c r="E26" s="16"/>
      <c r="F26" s="16"/>
      <c r="G26" s="16"/>
    </row>
    <row r="27" spans="1:56">
      <c r="A27" s="82" t="s">
        <v>249</v>
      </c>
      <c r="B27" s="16"/>
      <c r="C27" s="16"/>
      <c r="D27" s="16"/>
      <c r="E27" s="16"/>
      <c r="F27" s="16"/>
      <c r="G27" s="16"/>
    </row>
    <row r="28" spans="1:56">
      <c r="A28" s="82" t="s">
        <v>250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  <c r="D3" s="13"/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96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607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221</v>
      </c>
      <c r="B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608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221</v>
      </c>
      <c r="B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609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610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611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612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613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607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608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609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610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611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612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613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228</v>
      </c>
    </row>
    <row r="41" spans="1:16">
      <c r="A41" s="82" t="s">
        <v>248</v>
      </c>
    </row>
    <row r="42" spans="1:16">
      <c r="A42" s="82" t="s">
        <v>249</v>
      </c>
    </row>
    <row r="43" spans="1:16">
      <c r="A43" s="82" t="s">
        <v>250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  <c r="B2" t="s">
        <v>193</v>
      </c>
    </row>
    <row r="3" spans="1:71">
      <c r="A3" s="2" t="s">
        <v>2</v>
      </c>
      <c r="B3" t="s">
        <v>194</v>
      </c>
    </row>
    <row r="4" spans="1:71">
      <c r="A4" s="2" t="s">
        <v>3</v>
      </c>
      <c r="B4" t="s">
        <v>195</v>
      </c>
    </row>
    <row r="5" spans="1:71">
      <c r="A5" s="63" t="s">
        <v>196</v>
      </c>
      <c r="B5" t="s">
        <v>197</v>
      </c>
    </row>
    <row r="6" spans="1:71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614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221</v>
      </c>
      <c r="B14" t="s">
        <v>221</v>
      </c>
      <c r="C14" t="s">
        <v>221</v>
      </c>
      <c r="F14" s="66">
        <v>0</v>
      </c>
      <c r="G14" t="s">
        <v>221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615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221</v>
      </c>
      <c r="B16" t="s">
        <v>221</v>
      </c>
      <c r="C16" t="s">
        <v>221</v>
      </c>
      <c r="F16" s="66">
        <v>0</v>
      </c>
      <c r="G16" t="s">
        <v>221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616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F18" s="66">
        <v>0</v>
      </c>
      <c r="G18" t="s">
        <v>221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617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221</v>
      </c>
      <c r="B20" t="s">
        <v>221</v>
      </c>
      <c r="C20" t="s">
        <v>221</v>
      </c>
      <c r="F20" s="66">
        <v>0</v>
      </c>
      <c r="G20" t="s">
        <v>221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284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F22" s="66">
        <v>0</v>
      </c>
      <c r="G22" t="s">
        <v>221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246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221</v>
      </c>
      <c r="B25" t="s">
        <v>221</v>
      </c>
      <c r="C25" t="s">
        <v>221</v>
      </c>
      <c r="F25" s="66">
        <v>0</v>
      </c>
      <c r="G25" t="s">
        <v>221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618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221</v>
      </c>
      <c r="B27" t="s">
        <v>221</v>
      </c>
      <c r="C27" t="s">
        <v>221</v>
      </c>
      <c r="F27" s="66">
        <v>0</v>
      </c>
      <c r="G27" t="s">
        <v>221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2" t="s">
        <v>248</v>
      </c>
    </row>
    <row r="29" spans="1:15">
      <c r="A29" s="82" t="s">
        <v>249</v>
      </c>
    </row>
    <row r="30" spans="1:15">
      <c r="A30" s="82" t="s">
        <v>250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9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619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620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I16" s="66">
        <v>0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I18" s="66">
        <v>0</v>
      </c>
      <c r="J18" t="s">
        <v>221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284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621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6">
        <v>0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622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228</v>
      </c>
      <c r="C26" s="14"/>
      <c r="D26" s="14"/>
      <c r="E26" s="14"/>
    </row>
    <row r="27" spans="1:18">
      <c r="A27" s="82" t="s">
        <v>248</v>
      </c>
      <c r="C27" s="14"/>
      <c r="D27" s="14"/>
      <c r="E27" s="14"/>
    </row>
    <row r="28" spans="1:18">
      <c r="A28" s="82" t="s">
        <v>249</v>
      </c>
      <c r="C28" s="14"/>
      <c r="D28" s="14"/>
      <c r="E28" s="14"/>
    </row>
    <row r="29" spans="1:18">
      <c r="A29" s="82" t="s">
        <v>250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9" t="s">
        <v>54</v>
      </c>
      <c r="M8" s="99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619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620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I16" s="66">
        <v>0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253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I18" s="66">
        <v>0</v>
      </c>
      <c r="J18" t="s">
        <v>221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284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226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254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6">
        <v>0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255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228</v>
      </c>
      <c r="B26" s="14"/>
      <c r="C26" s="14"/>
      <c r="D26" s="14"/>
    </row>
    <row r="27" spans="1:18">
      <c r="A27" s="82" t="s">
        <v>248</v>
      </c>
      <c r="B27" s="14"/>
      <c r="C27" s="14"/>
      <c r="D27" s="14"/>
    </row>
    <row r="28" spans="1:18">
      <c r="A28" s="82" t="s">
        <v>249</v>
      </c>
      <c r="B28" s="14"/>
      <c r="C28" s="14"/>
      <c r="D28" s="14"/>
    </row>
    <row r="29" spans="1:18">
      <c r="A29" s="82" t="s">
        <v>250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  <c r="B2" t="s">
        <v>193</v>
      </c>
    </row>
    <row r="3" spans="1:97">
      <c r="A3" s="2" t="s">
        <v>2</v>
      </c>
      <c r="B3" t="s">
        <v>194</v>
      </c>
    </row>
    <row r="4" spans="1:97">
      <c r="A4" s="2" t="s">
        <v>3</v>
      </c>
      <c r="B4" t="s">
        <v>195</v>
      </c>
    </row>
    <row r="5" spans="1:97">
      <c r="A5" s="63" t="s">
        <v>196</v>
      </c>
      <c r="B5" t="s">
        <v>197</v>
      </c>
    </row>
    <row r="6" spans="1:97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21693.360000000001</v>
      </c>
      <c r="H11" s="7"/>
      <c r="I11" s="64">
        <v>2381.1067140608711</v>
      </c>
      <c r="J11" s="7"/>
      <c r="K11" s="65">
        <v>1</v>
      </c>
      <c r="L11" s="65">
        <v>3.4700000000000002E-2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5049.6899999999996</v>
      </c>
      <c r="I12" s="70">
        <v>2323.1906477316002</v>
      </c>
      <c r="K12" s="69">
        <v>0.97570000000000001</v>
      </c>
      <c r="L12" s="69">
        <v>3.39E-2</v>
      </c>
    </row>
    <row r="13" spans="1:97">
      <c r="A13" t="s">
        <v>623</v>
      </c>
      <c r="B13" t="s">
        <v>624</v>
      </c>
      <c r="C13" t="s">
        <v>122</v>
      </c>
      <c r="D13" t="s">
        <v>625</v>
      </c>
      <c r="E13" t="s">
        <v>323</v>
      </c>
      <c r="F13" t="s">
        <v>101</v>
      </c>
      <c r="G13" s="66">
        <v>2</v>
      </c>
      <c r="H13" s="66">
        <v>40682000</v>
      </c>
      <c r="I13" s="66">
        <v>813.64</v>
      </c>
      <c r="J13" s="67">
        <v>1.9E-3</v>
      </c>
      <c r="K13" s="67">
        <v>0.3417</v>
      </c>
      <c r="L13" s="67">
        <v>1.1900000000000001E-2</v>
      </c>
    </row>
    <row r="14" spans="1:97">
      <c r="A14" t="s">
        <v>626</v>
      </c>
      <c r="B14" t="s">
        <v>627</v>
      </c>
      <c r="C14" t="s">
        <v>122</v>
      </c>
      <c r="D14" t="s">
        <v>628</v>
      </c>
      <c r="E14" t="s">
        <v>126</v>
      </c>
      <c r="F14" t="s">
        <v>101</v>
      </c>
      <c r="G14" s="66">
        <v>1283</v>
      </c>
      <c r="H14" s="66">
        <v>44900</v>
      </c>
      <c r="I14" s="66">
        <v>576.06700000000001</v>
      </c>
      <c r="J14" s="67">
        <v>6.9999999999999999E-4</v>
      </c>
      <c r="K14" s="67">
        <v>0.2419</v>
      </c>
      <c r="L14" s="67">
        <v>8.3999999999999995E-3</v>
      </c>
    </row>
    <row r="15" spans="1:97">
      <c r="A15" t="s">
        <v>629</v>
      </c>
      <c r="B15" t="s">
        <v>630</v>
      </c>
      <c r="C15" t="s">
        <v>122</v>
      </c>
      <c r="D15" t="s">
        <v>631</v>
      </c>
      <c r="E15" t="s">
        <v>126</v>
      </c>
      <c r="F15" t="s">
        <v>105</v>
      </c>
      <c r="G15" s="66">
        <v>3764.69</v>
      </c>
      <c r="H15" s="66">
        <v>7154</v>
      </c>
      <c r="I15" s="66">
        <v>933.48364773159994</v>
      </c>
      <c r="J15" s="67">
        <v>4.0000000000000002E-4</v>
      </c>
      <c r="K15" s="67">
        <v>0.39200000000000002</v>
      </c>
      <c r="L15" s="67">
        <v>1.3599999999999999E-2</v>
      </c>
    </row>
    <row r="16" spans="1:97">
      <c r="A16" s="68" t="s">
        <v>226</v>
      </c>
      <c r="B16" s="14"/>
      <c r="C16" s="14"/>
      <c r="D16" s="14"/>
      <c r="G16" s="70">
        <v>16643.669999999998</v>
      </c>
      <c r="I16" s="70">
        <v>57.916066329271203</v>
      </c>
      <c r="K16" s="69">
        <v>2.4299999999999999E-2</v>
      </c>
      <c r="L16" s="69">
        <v>8.0000000000000004E-4</v>
      </c>
    </row>
    <row r="17" spans="1:12">
      <c r="A17" s="68" t="s">
        <v>254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255</v>
      </c>
      <c r="B19" s="14"/>
      <c r="C19" s="14"/>
      <c r="D19" s="14"/>
      <c r="G19" s="70">
        <v>16643.669999999998</v>
      </c>
      <c r="I19" s="70">
        <v>57.916066329271203</v>
      </c>
      <c r="K19" s="69">
        <v>2.4299999999999999E-2</v>
      </c>
      <c r="L19" s="69">
        <v>8.0000000000000004E-4</v>
      </c>
    </row>
    <row r="20" spans="1:12">
      <c r="A20" t="s">
        <v>632</v>
      </c>
      <c r="B20" t="s">
        <v>633</v>
      </c>
      <c r="C20" t="s">
        <v>122</v>
      </c>
      <c r="D20" t="s">
        <v>625</v>
      </c>
      <c r="E20" t="s">
        <v>457</v>
      </c>
      <c r="F20" t="s">
        <v>109</v>
      </c>
      <c r="G20" s="66">
        <v>16643.669999999998</v>
      </c>
      <c r="H20" s="66">
        <v>89.62</v>
      </c>
      <c r="I20" s="66">
        <v>57.916066329271203</v>
      </c>
      <c r="J20" s="67">
        <v>1.1999999999999999E-3</v>
      </c>
      <c r="K20" s="67">
        <v>2.4299999999999999E-2</v>
      </c>
      <c r="L20" s="67">
        <v>8.0000000000000004E-4</v>
      </c>
    </row>
    <row r="21" spans="1:12">
      <c r="A21" s="82" t="s">
        <v>228</v>
      </c>
      <c r="B21" s="14"/>
      <c r="C21" s="14"/>
      <c r="D21" s="14"/>
    </row>
    <row r="22" spans="1:12">
      <c r="A22" s="82" t="s">
        <v>248</v>
      </c>
      <c r="B22" s="14"/>
      <c r="C22" s="14"/>
      <c r="D22" s="14"/>
    </row>
    <row r="23" spans="1:12">
      <c r="A23" s="82" t="s">
        <v>249</v>
      </c>
      <c r="B23" s="14"/>
      <c r="C23" s="14"/>
      <c r="D23" s="14"/>
    </row>
    <row r="24" spans="1:12">
      <c r="A24" s="82" t="s">
        <v>250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6" style="16" hidden="1" customWidth="1"/>
    <col min="12" max="12" width="7.85546875" style="16" hidden="1" customWidth="1"/>
    <col min="13" max="13" width="8.140625" style="16" hidden="1" customWidth="1"/>
    <col min="14" max="14" width="6.2851562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192</v>
      </c>
    </row>
    <row r="2" spans="1:50">
      <c r="A2" s="2" t="s">
        <v>1</v>
      </c>
      <c r="B2" t="s">
        <v>193</v>
      </c>
    </row>
    <row r="3" spans="1:50">
      <c r="A3" s="2" t="s">
        <v>2</v>
      </c>
      <c r="B3" t="s">
        <v>194</v>
      </c>
    </row>
    <row r="4" spans="1:50">
      <c r="A4" s="2" t="s">
        <v>3</v>
      </c>
      <c r="B4" t="s">
        <v>195</v>
      </c>
    </row>
    <row r="5" spans="1:50">
      <c r="A5" s="63" t="s">
        <v>196</v>
      </c>
      <c r="B5" t="s">
        <v>197</v>
      </c>
    </row>
    <row r="6" spans="1:50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8"/>
    </row>
    <row r="7" spans="1:50" ht="26.25" customHeight="1">
      <c r="A7" s="96" t="s">
        <v>138</v>
      </c>
      <c r="B7" s="97"/>
      <c r="C7" s="97"/>
      <c r="D7" s="97"/>
      <c r="E7" s="97"/>
      <c r="F7" s="97"/>
      <c r="G7" s="97"/>
      <c r="H7" s="97"/>
      <c r="I7" s="97"/>
      <c r="J7" s="98"/>
    </row>
    <row r="8" spans="1:50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AX8" s="14"/>
    </row>
    <row r="9" spans="1:50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AX9" s="14"/>
    </row>
    <row r="10" spans="1:50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AX10" s="14"/>
    </row>
    <row r="11" spans="1:50" s="20" customFormat="1" ht="18" customHeight="1">
      <c r="A11" s="21" t="s">
        <v>139</v>
      </c>
      <c r="B11" s="7"/>
      <c r="C11" s="7"/>
      <c r="D11" s="7"/>
      <c r="E11" s="64">
        <v>376975.03</v>
      </c>
      <c r="F11" s="7"/>
      <c r="G11" s="64">
        <v>1034.4486252062541</v>
      </c>
      <c r="H11" s="7"/>
      <c r="I11" s="65">
        <v>1</v>
      </c>
      <c r="J11" s="65">
        <v>1.5100000000000001E-2</v>
      </c>
      <c r="K11" s="16"/>
      <c r="L11" s="16"/>
      <c r="M11" s="16"/>
      <c r="N11" s="16"/>
      <c r="O11" s="16"/>
      <c r="P11" s="16"/>
      <c r="AX11" s="14"/>
    </row>
    <row r="12" spans="1:50">
      <c r="A12" s="68" t="s">
        <v>200</v>
      </c>
      <c r="B12" s="14"/>
      <c r="E12" s="70">
        <v>269474.84999999998</v>
      </c>
      <c r="G12" s="70">
        <v>333.09837011813801</v>
      </c>
      <c r="I12" s="69">
        <v>0.32200000000000001</v>
      </c>
      <c r="J12" s="69">
        <v>4.8999999999999998E-3</v>
      </c>
    </row>
    <row r="13" spans="1:50">
      <c r="A13" s="68" t="s">
        <v>634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0">
      <c r="A14" t="s">
        <v>221</v>
      </c>
      <c r="B14" t="s">
        <v>221</v>
      </c>
      <c r="C14" t="s">
        <v>221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0">
      <c r="A15" s="68" t="s">
        <v>635</v>
      </c>
      <c r="B15" s="14"/>
      <c r="E15" s="70">
        <v>239976.4</v>
      </c>
      <c r="G15" s="70">
        <v>264.86588829295999</v>
      </c>
      <c r="I15" s="69">
        <v>0.25600000000000001</v>
      </c>
      <c r="J15" s="69">
        <v>3.8999999999999998E-3</v>
      </c>
    </row>
    <row r="16" spans="1:50">
      <c r="A16" t="s">
        <v>636</v>
      </c>
      <c r="B16" t="s">
        <v>637</v>
      </c>
      <c r="C16" t="s">
        <v>101</v>
      </c>
      <c r="D16" t="s">
        <v>638</v>
      </c>
      <c r="E16" s="66">
        <v>239976.4</v>
      </c>
      <c r="F16" s="66">
        <v>110.37164</v>
      </c>
      <c r="G16" s="66">
        <v>264.86588829295999</v>
      </c>
      <c r="H16" s="67">
        <v>8.9999999999999998E-4</v>
      </c>
      <c r="I16" s="67">
        <v>0.25600000000000001</v>
      </c>
      <c r="J16" s="67">
        <v>3.8999999999999998E-3</v>
      </c>
    </row>
    <row r="17" spans="1:10">
      <c r="A17" s="68" t="s">
        <v>639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221</v>
      </c>
      <c r="B18" t="s">
        <v>221</v>
      </c>
      <c r="C18" t="s">
        <v>221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640</v>
      </c>
      <c r="B19" s="14"/>
      <c r="E19" s="70">
        <v>29498.45</v>
      </c>
      <c r="G19" s="70">
        <v>68.232481825177999</v>
      </c>
      <c r="I19" s="69">
        <v>6.6000000000000003E-2</v>
      </c>
      <c r="J19" s="69">
        <v>1E-3</v>
      </c>
    </row>
    <row r="20" spans="1:10">
      <c r="A20" t="s">
        <v>641</v>
      </c>
      <c r="B20" t="s">
        <v>642</v>
      </c>
      <c r="C20" t="s">
        <v>105</v>
      </c>
      <c r="D20" t="s">
        <v>643</v>
      </c>
      <c r="E20" s="66">
        <v>29498.45</v>
      </c>
      <c r="F20" s="66">
        <v>66.736498000000054</v>
      </c>
      <c r="G20" s="66">
        <v>68.232481825177999</v>
      </c>
      <c r="H20" s="67">
        <v>1.1999999999999999E-3</v>
      </c>
      <c r="I20" s="67">
        <v>6.6000000000000003E-2</v>
      </c>
      <c r="J20" s="67">
        <v>1E-3</v>
      </c>
    </row>
    <row r="21" spans="1:10">
      <c r="A21" s="68" t="s">
        <v>226</v>
      </c>
      <c r="B21" s="14"/>
      <c r="E21" s="70">
        <v>107500.18</v>
      </c>
      <c r="G21" s="70">
        <v>701.350255088116</v>
      </c>
      <c r="I21" s="69">
        <v>0.67800000000000005</v>
      </c>
      <c r="J21" s="69">
        <v>1.0200000000000001E-2</v>
      </c>
    </row>
    <row r="22" spans="1:10">
      <c r="A22" s="68" t="s">
        <v>644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221</v>
      </c>
      <c r="B23" t="s">
        <v>221</v>
      </c>
      <c r="C23" t="s">
        <v>221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645</v>
      </c>
      <c r="B24" s="14"/>
      <c r="E24" s="70">
        <v>107500.18</v>
      </c>
      <c r="G24" s="70">
        <v>701.350255088116</v>
      </c>
      <c r="I24" s="69">
        <v>0.67800000000000005</v>
      </c>
      <c r="J24" s="69">
        <v>1.0200000000000001E-2</v>
      </c>
    </row>
    <row r="25" spans="1:10">
      <c r="A25" t="s">
        <v>646</v>
      </c>
      <c r="B25" t="s">
        <v>647</v>
      </c>
      <c r="C25" t="s">
        <v>105</v>
      </c>
      <c r="D25" t="s">
        <v>648</v>
      </c>
      <c r="E25" s="66">
        <v>7500.18</v>
      </c>
      <c r="F25" s="66">
        <v>1128.6559299999997</v>
      </c>
      <c r="G25" s="66">
        <v>293.40115046211599</v>
      </c>
      <c r="H25" s="67">
        <v>2.0000000000000001E-4</v>
      </c>
      <c r="I25" s="67">
        <v>0.28360000000000002</v>
      </c>
      <c r="J25" s="67">
        <v>4.3E-3</v>
      </c>
    </row>
    <row r="26" spans="1:10">
      <c r="A26" t="s">
        <v>649</v>
      </c>
      <c r="B26" t="s">
        <v>650</v>
      </c>
      <c r="C26" t="s">
        <v>105</v>
      </c>
      <c r="D26" t="s">
        <v>651</v>
      </c>
      <c r="E26" s="66">
        <v>100000</v>
      </c>
      <c r="F26" s="66">
        <v>117.700261</v>
      </c>
      <c r="G26" s="66">
        <v>407.94910462600001</v>
      </c>
      <c r="H26" s="67">
        <v>1.4E-3</v>
      </c>
      <c r="I26" s="67">
        <v>0.39439999999999997</v>
      </c>
      <c r="J26" s="67">
        <v>5.8999999999999999E-3</v>
      </c>
    </row>
    <row r="27" spans="1:10">
      <c r="A27" s="68" t="s">
        <v>652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221</v>
      </c>
      <c r="B28" t="s">
        <v>221</v>
      </c>
      <c r="C28" t="s">
        <v>221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653</v>
      </c>
      <c r="B29" s="14"/>
      <c r="E29" s="70">
        <v>0</v>
      </c>
      <c r="G29" s="70">
        <v>0</v>
      </c>
      <c r="I29" s="69">
        <v>0</v>
      </c>
      <c r="J29" s="69">
        <v>0</v>
      </c>
    </row>
    <row r="30" spans="1:10">
      <c r="A30" t="s">
        <v>221</v>
      </c>
      <c r="B30" t="s">
        <v>221</v>
      </c>
      <c r="C30" t="s">
        <v>221</v>
      </c>
      <c r="E30" s="66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</row>
    <row r="31" spans="1:10">
      <c r="A31" s="82" t="s">
        <v>228</v>
      </c>
      <c r="B31" s="14"/>
    </row>
    <row r="32" spans="1:10">
      <c r="A32" s="82" t="s">
        <v>248</v>
      </c>
      <c r="B32" s="14"/>
    </row>
    <row r="33" spans="1:2">
      <c r="A33" s="82" t="s">
        <v>249</v>
      </c>
      <c r="B33" s="14"/>
    </row>
    <row r="34" spans="1:2">
      <c r="A34" s="82" t="s">
        <v>250</v>
      </c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140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654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579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2" t="s">
        <v>228</v>
      </c>
      <c r="B16" s="14"/>
      <c r="C16" s="14"/>
    </row>
    <row r="17" spans="1:3">
      <c r="A17" s="82" t="s">
        <v>248</v>
      </c>
      <c r="B17" s="14"/>
      <c r="C17" s="14"/>
    </row>
    <row r="18" spans="1:3">
      <c r="A18" s="82" t="s">
        <v>249</v>
      </c>
      <c r="B18" s="14"/>
      <c r="C18" s="14"/>
    </row>
    <row r="19" spans="1:3">
      <c r="A19" s="82" t="s">
        <v>250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  <c r="B2" t="s">
        <v>193</v>
      </c>
    </row>
    <row r="3" spans="1:51">
      <c r="A3" s="2" t="s">
        <v>2</v>
      </c>
      <c r="B3" t="s">
        <v>194</v>
      </c>
    </row>
    <row r="4" spans="1:51">
      <c r="A4" s="2" t="s">
        <v>3</v>
      </c>
      <c r="B4" t="s">
        <v>195</v>
      </c>
    </row>
    <row r="5" spans="1:51">
      <c r="A5" s="63" t="s">
        <v>196</v>
      </c>
      <c r="B5" t="s">
        <v>197</v>
      </c>
    </row>
    <row r="6" spans="1:51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580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583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221</v>
      </c>
      <c r="B16" t="s">
        <v>221</v>
      </c>
      <c r="C16" t="s">
        <v>221</v>
      </c>
      <c r="D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655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t="s">
        <v>221</v>
      </c>
      <c r="D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584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284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580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585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584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586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284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2" t="s">
        <v>228</v>
      </c>
      <c r="B34" s="14"/>
      <c r="C34" s="14"/>
    </row>
    <row r="35" spans="1:11">
      <c r="A35" s="82" t="s">
        <v>248</v>
      </c>
      <c r="B35" s="14"/>
      <c r="C35" s="14"/>
    </row>
    <row r="36" spans="1:11">
      <c r="A36" s="82" t="s">
        <v>249</v>
      </c>
      <c r="B36" s="14"/>
      <c r="C36" s="14"/>
    </row>
    <row r="37" spans="1:11">
      <c r="A37" s="82" t="s">
        <v>250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  <c r="B2" t="s">
        <v>193</v>
      </c>
    </row>
    <row r="3" spans="1:48">
      <c r="A3" s="2" t="s">
        <v>2</v>
      </c>
      <c r="B3" t="s">
        <v>194</v>
      </c>
    </row>
    <row r="4" spans="1:48">
      <c r="A4" s="2" t="s">
        <v>3</v>
      </c>
      <c r="B4" t="s">
        <v>195</v>
      </c>
    </row>
    <row r="5" spans="1:48">
      <c r="A5" s="63" t="s">
        <v>196</v>
      </c>
      <c r="B5" t="s">
        <v>197</v>
      </c>
    </row>
    <row r="6" spans="1:48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142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-2800000</v>
      </c>
      <c r="G11" s="7"/>
      <c r="H11" s="64">
        <v>56.593043197784759</v>
      </c>
      <c r="I11" s="65">
        <v>1</v>
      </c>
      <c r="J11" s="65">
        <v>8.0000000000000004E-4</v>
      </c>
      <c r="AV11" s="14"/>
    </row>
    <row r="12" spans="1:48">
      <c r="A12" s="68" t="s">
        <v>200</v>
      </c>
      <c r="B12" s="14"/>
      <c r="C12" s="14"/>
      <c r="F12" s="70">
        <v>-2800000</v>
      </c>
      <c r="H12" s="70">
        <v>56.593043197784759</v>
      </c>
      <c r="I12" s="69">
        <v>1</v>
      </c>
      <c r="J12" s="69">
        <v>8.0000000000000004E-4</v>
      </c>
    </row>
    <row r="13" spans="1:48">
      <c r="A13" s="68" t="s">
        <v>580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583</v>
      </c>
      <c r="B15" s="14"/>
      <c r="C15" s="14"/>
      <c r="F15" s="70">
        <v>-2800000</v>
      </c>
      <c r="H15" s="70">
        <v>56.593043197784759</v>
      </c>
      <c r="I15" s="69">
        <v>1</v>
      </c>
      <c r="J15" s="69">
        <v>8.0000000000000004E-4</v>
      </c>
    </row>
    <row r="16" spans="1:48">
      <c r="A16" t="s">
        <v>656</v>
      </c>
      <c r="B16" t="s">
        <v>657</v>
      </c>
      <c r="C16" t="s">
        <v>122</v>
      </c>
      <c r="D16" t="s">
        <v>109</v>
      </c>
      <c r="E16" t="s">
        <v>658</v>
      </c>
      <c r="F16" s="66">
        <v>-603000</v>
      </c>
      <c r="G16" s="66">
        <v>8.0619004538919903</v>
      </c>
      <c r="H16" s="66">
        <v>-48.613259736968701</v>
      </c>
      <c r="I16" s="67">
        <v>-0.85899999999999999</v>
      </c>
      <c r="J16" s="67">
        <v>-6.9999999999999999E-4</v>
      </c>
    </row>
    <row r="17" spans="1:10">
      <c r="A17" t="s">
        <v>659</v>
      </c>
      <c r="B17" t="s">
        <v>660</v>
      </c>
      <c r="C17" t="s">
        <v>122</v>
      </c>
      <c r="D17" t="s">
        <v>105</v>
      </c>
      <c r="E17" t="s">
        <v>661</v>
      </c>
      <c r="F17" s="66">
        <v>377000</v>
      </c>
      <c r="G17" s="66">
        <v>-4.0656185513968968</v>
      </c>
      <c r="H17" s="66">
        <v>-15.327381938766299</v>
      </c>
      <c r="I17" s="67">
        <v>-0.27079999999999999</v>
      </c>
      <c r="J17" s="67">
        <v>-2.0000000000000001E-4</v>
      </c>
    </row>
    <row r="18" spans="1:10">
      <c r="A18" t="s">
        <v>662</v>
      </c>
      <c r="B18" t="s">
        <v>663</v>
      </c>
      <c r="C18" t="s">
        <v>122</v>
      </c>
      <c r="D18" t="s">
        <v>105</v>
      </c>
      <c r="E18" t="s">
        <v>658</v>
      </c>
      <c r="F18" s="66">
        <v>-224000</v>
      </c>
      <c r="G18" s="66">
        <v>-4.4137857543450361</v>
      </c>
      <c r="H18" s="66">
        <v>9.8868800897328804</v>
      </c>
      <c r="I18" s="67">
        <v>0.17469999999999999</v>
      </c>
      <c r="J18" s="67">
        <v>1E-4</v>
      </c>
    </row>
    <row r="19" spans="1:10">
      <c r="A19" t="s">
        <v>664</v>
      </c>
      <c r="B19" t="s">
        <v>665</v>
      </c>
      <c r="C19" t="s">
        <v>122</v>
      </c>
      <c r="D19" t="s">
        <v>105</v>
      </c>
      <c r="E19" t="s">
        <v>658</v>
      </c>
      <c r="F19" s="66">
        <v>-2305000</v>
      </c>
      <c r="G19" s="66">
        <v>-4.7662036763824727</v>
      </c>
      <c r="H19" s="66">
        <v>109.86099474061599</v>
      </c>
      <c r="I19" s="67">
        <v>1.9412</v>
      </c>
      <c r="J19" s="67">
        <v>1.6000000000000001E-3</v>
      </c>
    </row>
    <row r="20" spans="1:10">
      <c r="A20" t="s">
        <v>666</v>
      </c>
      <c r="B20" t="s">
        <v>667</v>
      </c>
      <c r="C20" t="s">
        <v>122</v>
      </c>
      <c r="D20" t="s">
        <v>109</v>
      </c>
      <c r="E20" t="s">
        <v>668</v>
      </c>
      <c r="F20" s="66">
        <v>-45000</v>
      </c>
      <c r="G20" s="66">
        <v>-1.7462445403797267</v>
      </c>
      <c r="H20" s="66">
        <v>0.78581004317087699</v>
      </c>
      <c r="I20" s="67">
        <v>1.3899999999999999E-2</v>
      </c>
      <c r="J20" s="67">
        <v>0</v>
      </c>
    </row>
    <row r="21" spans="1:10">
      <c r="A21" s="68" t="s">
        <v>655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584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284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226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s="68" t="s">
        <v>580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585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584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68" t="s">
        <v>284</v>
      </c>
      <c r="B34" s="14"/>
      <c r="C34" s="14"/>
      <c r="F34" s="70">
        <v>0</v>
      </c>
      <c r="H34" s="70">
        <v>0</v>
      </c>
      <c r="I34" s="69">
        <v>0</v>
      </c>
      <c r="J34" s="69">
        <v>0</v>
      </c>
    </row>
    <row r="35" spans="1:10">
      <c r="A35" t="s">
        <v>221</v>
      </c>
      <c r="B35" t="s">
        <v>221</v>
      </c>
      <c r="C35" t="s">
        <v>221</v>
      </c>
      <c r="D35" t="s">
        <v>221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</row>
    <row r="36" spans="1:10">
      <c r="A36" s="82" t="s">
        <v>228</v>
      </c>
      <c r="B36" s="14"/>
      <c r="C36" s="14"/>
    </row>
    <row r="37" spans="1:10">
      <c r="A37" s="82" t="s">
        <v>248</v>
      </c>
      <c r="B37" s="14"/>
      <c r="C37" s="14"/>
    </row>
    <row r="38" spans="1:10">
      <c r="A38" s="82" t="s">
        <v>249</v>
      </c>
      <c r="B38" s="14"/>
      <c r="C38" s="14"/>
    </row>
    <row r="39" spans="1:10">
      <c r="A39" s="82" t="s">
        <v>250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  <c r="B2" t="s">
        <v>193</v>
      </c>
    </row>
    <row r="3" spans="1:77">
      <c r="A3" s="2" t="s">
        <v>2</v>
      </c>
      <c r="B3" t="s">
        <v>194</v>
      </c>
    </row>
    <row r="4" spans="1:77">
      <c r="A4" s="2" t="s">
        <v>3</v>
      </c>
      <c r="B4" t="s">
        <v>195</v>
      </c>
    </row>
    <row r="5" spans="1:77">
      <c r="A5" s="63" t="s">
        <v>196</v>
      </c>
      <c r="B5" t="s">
        <v>197</v>
      </c>
    </row>
    <row r="6" spans="1:77" ht="26.25" customHeight="1">
      <c r="A6" s="96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607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221</v>
      </c>
      <c r="B14" t="s">
        <v>221</v>
      </c>
      <c r="C14" s="14"/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608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221</v>
      </c>
      <c r="B16" t="s">
        <v>221</v>
      </c>
      <c r="C16" s="14"/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609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610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221</v>
      </c>
      <c r="B19" t="s">
        <v>221</v>
      </c>
      <c r="C19" s="14"/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611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221</v>
      </c>
      <c r="B21" t="s">
        <v>221</v>
      </c>
      <c r="C21" s="14"/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612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221</v>
      </c>
      <c r="B23" t="s">
        <v>221</v>
      </c>
      <c r="C23" s="14"/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613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221</v>
      </c>
      <c r="B25" t="s">
        <v>221</v>
      </c>
      <c r="C25" s="14"/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607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C28" s="14"/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608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221</v>
      </c>
      <c r="B30" t="s">
        <v>221</v>
      </c>
      <c r="C30" s="14"/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609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610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221</v>
      </c>
      <c r="B33" t="s">
        <v>221</v>
      </c>
      <c r="C33" s="14"/>
      <c r="D33" t="s">
        <v>221</v>
      </c>
      <c r="G33" s="66">
        <v>0</v>
      </c>
      <c r="H33" t="s">
        <v>221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611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221</v>
      </c>
      <c r="B35" t="s">
        <v>221</v>
      </c>
      <c r="C35" s="14"/>
      <c r="D35" t="s">
        <v>221</v>
      </c>
      <c r="G35" s="66">
        <v>0</v>
      </c>
      <c r="H35" t="s">
        <v>221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612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221</v>
      </c>
      <c r="B37" t="s">
        <v>221</v>
      </c>
      <c r="C37" s="14"/>
      <c r="D37" t="s">
        <v>221</v>
      </c>
      <c r="G37" s="66">
        <v>0</v>
      </c>
      <c r="H37" t="s">
        <v>221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613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221</v>
      </c>
      <c r="B39" t="s">
        <v>221</v>
      </c>
      <c r="C39" s="14"/>
      <c r="D39" t="s">
        <v>221</v>
      </c>
      <c r="G39" s="66">
        <v>0</v>
      </c>
      <c r="H39" t="s">
        <v>221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228</v>
      </c>
      <c r="C40" s="14"/>
    </row>
    <row r="41" spans="1:16">
      <c r="A41" s="82" t="s">
        <v>248</v>
      </c>
      <c r="C41" s="14"/>
    </row>
    <row r="42" spans="1:16">
      <c r="A42" s="82" t="s">
        <v>249</v>
      </c>
      <c r="C42" s="14"/>
    </row>
    <row r="43" spans="1:16">
      <c r="A43" s="82" t="s">
        <v>250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96" t="s">
        <v>145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59" s="16" customFormat="1" ht="36">
      <c r="A7" s="40" t="s">
        <v>95</v>
      </c>
      <c r="B7" s="41" t="s">
        <v>146</v>
      </c>
      <c r="C7" s="41" t="s">
        <v>48</v>
      </c>
      <c r="D7" s="99" t="s">
        <v>49</v>
      </c>
      <c r="E7" s="99" t="s">
        <v>50</v>
      </c>
      <c r="F7" s="99" t="s">
        <v>70</v>
      </c>
      <c r="G7" s="99" t="s">
        <v>51</v>
      </c>
      <c r="H7" s="41" t="s">
        <v>71</v>
      </c>
      <c r="I7" s="41" t="s">
        <v>704</v>
      </c>
      <c r="J7" s="41" t="s">
        <v>52</v>
      </c>
      <c r="K7" s="43" t="s">
        <v>147</v>
      </c>
      <c r="L7" s="99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0.04</v>
      </c>
      <c r="I10" s="15"/>
      <c r="J10" s="15"/>
      <c r="K10" s="15"/>
      <c r="L10" s="65">
        <v>4.3099999999999999E-2</v>
      </c>
      <c r="M10" s="64">
        <v>269969.14</v>
      </c>
      <c r="N10" s="7"/>
      <c r="O10" s="64">
        <v>322.274332276</v>
      </c>
      <c r="P10" s="65">
        <v>1</v>
      </c>
      <c r="Q10" s="65">
        <v>4.7000000000000002E-3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200</v>
      </c>
      <c r="H11" s="70">
        <v>0.04</v>
      </c>
      <c r="L11" s="69">
        <v>4.3099999999999999E-2</v>
      </c>
      <c r="M11" s="70">
        <v>269969.14</v>
      </c>
      <c r="O11" s="70">
        <v>322.274332276</v>
      </c>
      <c r="P11" s="69">
        <v>1</v>
      </c>
      <c r="Q11" s="69">
        <v>4.7000000000000002E-3</v>
      </c>
    </row>
    <row r="12" spans="1:59">
      <c r="A12" s="68" t="s">
        <v>669</v>
      </c>
      <c r="H12" s="70">
        <v>0</v>
      </c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221</v>
      </c>
      <c r="C13" t="s">
        <v>221</v>
      </c>
      <c r="E13" t="s">
        <v>221</v>
      </c>
      <c r="H13" s="66">
        <v>0</v>
      </c>
      <c r="I13" t="s">
        <v>122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670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221</v>
      </c>
      <c r="C15" t="s">
        <v>221</v>
      </c>
      <c r="E15" t="s">
        <v>221</v>
      </c>
      <c r="H15" s="66">
        <v>0</v>
      </c>
      <c r="I15"/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671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221</v>
      </c>
      <c r="C17" t="s">
        <v>221</v>
      </c>
      <c r="E17" t="s">
        <v>221</v>
      </c>
      <c r="H17" s="66">
        <v>0</v>
      </c>
      <c r="I17"/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672</v>
      </c>
      <c r="H18" s="70">
        <v>0.25</v>
      </c>
      <c r="I18"/>
      <c r="L18" s="69">
        <v>0.25080000000000002</v>
      </c>
      <c r="M18" s="70">
        <v>55427</v>
      </c>
      <c r="O18" s="70">
        <v>55.427</v>
      </c>
      <c r="P18" s="69">
        <v>0.17199999999999999</v>
      </c>
      <c r="Q18" s="69">
        <v>8.0000000000000004E-4</v>
      </c>
    </row>
    <row r="19" spans="1:17">
      <c r="A19" t="s">
        <v>673</v>
      </c>
      <c r="B19" t="s">
        <v>674</v>
      </c>
      <c r="C19" t="s">
        <v>675</v>
      </c>
      <c r="D19" t="s">
        <v>676</v>
      </c>
      <c r="E19" t="s">
        <v>221</v>
      </c>
      <c r="F19" t="s">
        <v>677</v>
      </c>
      <c r="G19" t="s">
        <v>569</v>
      </c>
      <c r="H19" s="66">
        <v>0.25</v>
      </c>
      <c r="I19" t="s">
        <v>323</v>
      </c>
      <c r="J19" t="s">
        <v>101</v>
      </c>
      <c r="K19" s="67">
        <v>0.12</v>
      </c>
      <c r="L19" s="67">
        <v>0.25080000000000002</v>
      </c>
      <c r="M19" s="66">
        <v>55427</v>
      </c>
      <c r="N19" s="66">
        <v>100</v>
      </c>
      <c r="O19" s="66">
        <v>55.427</v>
      </c>
      <c r="P19" s="67">
        <v>0.17199999999999999</v>
      </c>
      <c r="Q19" s="67">
        <v>8.0000000000000004E-4</v>
      </c>
    </row>
    <row r="20" spans="1:17">
      <c r="A20" s="68" t="s">
        <v>678</v>
      </c>
      <c r="H20" s="70">
        <v>0</v>
      </c>
      <c r="I2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221</v>
      </c>
      <c r="C21" t="s">
        <v>221</v>
      </c>
      <c r="E21" t="s">
        <v>221</v>
      </c>
      <c r="H21" s="66">
        <v>0</v>
      </c>
      <c r="J21" t="s">
        <v>221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679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680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221</v>
      </c>
      <c r="C24" t="s">
        <v>221</v>
      </c>
      <c r="E24" t="s">
        <v>221</v>
      </c>
      <c r="H24" s="66">
        <v>0</v>
      </c>
      <c r="I24"/>
      <c r="J24" t="s">
        <v>221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681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221</v>
      </c>
      <c r="C26" t="s">
        <v>221</v>
      </c>
      <c r="E26" t="s">
        <v>221</v>
      </c>
      <c r="H26" s="66">
        <v>0</v>
      </c>
      <c r="I26"/>
      <c r="J26" t="s">
        <v>221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682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221</v>
      </c>
      <c r="C28" t="s">
        <v>221</v>
      </c>
      <c r="E28" t="s">
        <v>221</v>
      </c>
      <c r="H28" s="66">
        <v>0</v>
      </c>
      <c r="I28"/>
      <c r="J28" t="s">
        <v>221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683</v>
      </c>
      <c r="H29" s="70">
        <v>2.4900000000000002</v>
      </c>
      <c r="I29"/>
      <c r="L29" s="69">
        <v>0</v>
      </c>
      <c r="M29" s="70">
        <v>214542.14</v>
      </c>
      <c r="O29" s="70">
        <v>266.84733227599997</v>
      </c>
      <c r="P29" s="69">
        <v>0.82799999999999996</v>
      </c>
      <c r="Q29" s="69">
        <v>3.8999999999999998E-3</v>
      </c>
    </row>
    <row r="30" spans="1:17">
      <c r="A30" t="s">
        <v>684</v>
      </c>
      <c r="B30" t="s">
        <v>674</v>
      </c>
      <c r="C30" t="s">
        <v>685</v>
      </c>
      <c r="D30" t="s">
        <v>625</v>
      </c>
      <c r="E30" t="s">
        <v>686</v>
      </c>
      <c r="F30" t="s">
        <v>687</v>
      </c>
      <c r="G30" t="s">
        <v>688</v>
      </c>
      <c r="H30" s="66">
        <v>2.4900000000000002</v>
      </c>
      <c r="I30" t="s">
        <v>323</v>
      </c>
      <c r="J30" t="s">
        <v>101</v>
      </c>
      <c r="K30" s="67">
        <v>0</v>
      </c>
      <c r="L30" s="67">
        <v>0</v>
      </c>
      <c r="M30" s="66">
        <v>28267.8</v>
      </c>
      <c r="N30" s="66">
        <v>244.70599999999999</v>
      </c>
      <c r="O30" s="66">
        <v>69.173002667999995</v>
      </c>
      <c r="P30" s="67">
        <v>0.21460000000000001</v>
      </c>
      <c r="Q30" s="67">
        <v>1E-3</v>
      </c>
    </row>
    <row r="31" spans="1:17">
      <c r="A31" t="s">
        <v>689</v>
      </c>
      <c r="B31" t="s">
        <v>674</v>
      </c>
      <c r="C31" t="s">
        <v>690</v>
      </c>
      <c r="D31" t="s">
        <v>625</v>
      </c>
      <c r="E31" t="s">
        <v>686</v>
      </c>
      <c r="F31" t="s">
        <v>691</v>
      </c>
      <c r="G31" t="s">
        <v>688</v>
      </c>
      <c r="H31" s="66">
        <v>2.4900000000000002</v>
      </c>
      <c r="I31" t="s">
        <v>323</v>
      </c>
      <c r="J31" t="s">
        <v>101</v>
      </c>
      <c r="K31" s="67">
        <v>7.0000000000000007E-2</v>
      </c>
      <c r="L31" s="67">
        <v>0</v>
      </c>
      <c r="M31" s="66">
        <v>186274.34</v>
      </c>
      <c r="N31" s="66">
        <v>106.12</v>
      </c>
      <c r="O31" s="66">
        <v>197.67432960799999</v>
      </c>
      <c r="P31" s="67">
        <v>0.61339999999999995</v>
      </c>
      <c r="Q31" s="67">
        <v>2.8999999999999998E-3</v>
      </c>
    </row>
    <row r="32" spans="1:17">
      <c r="A32" s="68" t="s">
        <v>226</v>
      </c>
      <c r="H32" s="70">
        <v>0</v>
      </c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s="68" t="s">
        <v>692</v>
      </c>
      <c r="H33" s="70">
        <v>0</v>
      </c>
      <c r="L33" s="69">
        <v>0</v>
      </c>
      <c r="M33" s="70">
        <v>0</v>
      </c>
      <c r="O33" s="70">
        <v>0</v>
      </c>
      <c r="P33" s="69">
        <v>0</v>
      </c>
      <c r="Q33" s="69">
        <v>0</v>
      </c>
    </row>
    <row r="34" spans="1:17">
      <c r="A34" t="s">
        <v>221</v>
      </c>
      <c r="C34" t="s">
        <v>221</v>
      </c>
      <c r="E34" t="s">
        <v>221</v>
      </c>
      <c r="H34" s="66">
        <v>0</v>
      </c>
      <c r="I34"/>
      <c r="J34" t="s">
        <v>221</v>
      </c>
      <c r="K34" s="67">
        <v>0</v>
      </c>
      <c r="L34" s="67">
        <v>0</v>
      </c>
      <c r="M34" s="66">
        <v>0</v>
      </c>
      <c r="N34" s="66">
        <v>0</v>
      </c>
      <c r="O34" s="66">
        <v>0</v>
      </c>
      <c r="P34" s="67">
        <v>0</v>
      </c>
      <c r="Q34" s="67">
        <v>0</v>
      </c>
    </row>
    <row r="35" spans="1:17">
      <c r="A35" s="68" t="s">
        <v>671</v>
      </c>
      <c r="H35" s="70">
        <v>0</v>
      </c>
      <c r="I35"/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t="s">
        <v>221</v>
      </c>
      <c r="C36" t="s">
        <v>221</v>
      </c>
      <c r="E36" t="s">
        <v>221</v>
      </c>
      <c r="H36" s="66">
        <v>0</v>
      </c>
      <c r="I36"/>
      <c r="J36" t="s">
        <v>221</v>
      </c>
      <c r="K36" s="67">
        <v>0</v>
      </c>
      <c r="L36" s="67">
        <v>0</v>
      </c>
      <c r="M36" s="66">
        <v>0</v>
      </c>
      <c r="N36" s="66">
        <v>0</v>
      </c>
      <c r="O36" s="66">
        <v>0</v>
      </c>
      <c r="P36" s="67">
        <v>0</v>
      </c>
      <c r="Q36" s="67">
        <v>0</v>
      </c>
    </row>
    <row r="37" spans="1:17">
      <c r="A37" s="68" t="s">
        <v>672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221</v>
      </c>
      <c r="C38" t="s">
        <v>221</v>
      </c>
      <c r="E38" t="s">
        <v>221</v>
      </c>
      <c r="H38" s="66">
        <v>0</v>
      </c>
      <c r="I38"/>
      <c r="J38" t="s">
        <v>221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683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221</v>
      </c>
      <c r="C40" t="s">
        <v>221</v>
      </c>
      <c r="E40" t="s">
        <v>221</v>
      </c>
      <c r="H40" s="66">
        <v>0</v>
      </c>
      <c r="I40"/>
      <c r="J40" t="s">
        <v>221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t="s">
        <v>228</v>
      </c>
      <c r="I41"/>
    </row>
    <row r="42" spans="1:17">
      <c r="A42" t="s">
        <v>248</v>
      </c>
      <c r="I42"/>
    </row>
    <row r="43" spans="1:17">
      <c r="A43" t="s">
        <v>249</v>
      </c>
      <c r="I43"/>
    </row>
    <row r="44" spans="1:17">
      <c r="A44" t="s">
        <v>250</v>
      </c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I22:I31 I34:I1048576 A1:H1048576 I1:I20 J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  <c r="B2" t="s">
        <v>193</v>
      </c>
    </row>
    <row r="3" spans="1:63">
      <c r="A3" s="2" t="s">
        <v>2</v>
      </c>
      <c r="B3" t="s">
        <v>194</v>
      </c>
    </row>
    <row r="4" spans="1:63">
      <c r="A4" s="2" t="s">
        <v>3</v>
      </c>
      <c r="B4" t="s">
        <v>195</v>
      </c>
    </row>
    <row r="5" spans="1:63">
      <c r="A5" s="63" t="s">
        <v>196</v>
      </c>
      <c r="B5" t="s">
        <v>197</v>
      </c>
    </row>
    <row r="6" spans="1:63" ht="26.25" customHeight="1">
      <c r="A6" s="101" t="s">
        <v>152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6" customFormat="1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619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221</v>
      </c>
      <c r="B13" t="s">
        <v>221</v>
      </c>
      <c r="D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620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221</v>
      </c>
      <c r="B15" t="s">
        <v>221</v>
      </c>
      <c r="D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693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221</v>
      </c>
      <c r="B17" t="s">
        <v>221</v>
      </c>
      <c r="D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694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D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284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221</v>
      </c>
      <c r="B21" t="s">
        <v>221</v>
      </c>
      <c r="D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D23" t="s">
        <v>221</v>
      </c>
      <c r="F23" s="66">
        <v>0</v>
      </c>
      <c r="G23" t="s">
        <v>221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2" t="s">
        <v>228</v>
      </c>
    </row>
    <row r="25" spans="1:14">
      <c r="A25" s="82" t="s">
        <v>248</v>
      </c>
    </row>
    <row r="26" spans="1:14">
      <c r="A26" s="82" t="s">
        <v>249</v>
      </c>
    </row>
    <row r="27" spans="1:14">
      <c r="A27" s="82" t="s">
        <v>250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3"/>
    </row>
    <row r="7" spans="1:54" s="16" customFormat="1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695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221</v>
      </c>
      <c r="D13" s="67">
        <v>0</v>
      </c>
      <c r="E13" t="s">
        <v>221</v>
      </c>
      <c r="F13" s="66">
        <v>0</v>
      </c>
      <c r="G13" s="67">
        <v>0</v>
      </c>
      <c r="H13" s="67">
        <v>0</v>
      </c>
    </row>
    <row r="14" spans="1:54">
      <c r="A14" s="68" t="s">
        <v>696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221</v>
      </c>
      <c r="D15" s="67">
        <v>0</v>
      </c>
      <c r="E15" t="s">
        <v>221</v>
      </c>
      <c r="F15" s="66">
        <v>0</v>
      </c>
      <c r="G15" s="67">
        <v>0</v>
      </c>
      <c r="H15" s="67">
        <v>0</v>
      </c>
    </row>
    <row r="16" spans="1:54">
      <c r="A16" s="68" t="s">
        <v>226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695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221</v>
      </c>
      <c r="D18" s="67">
        <v>0</v>
      </c>
      <c r="E18" t="s">
        <v>221</v>
      </c>
      <c r="F18" s="66">
        <v>0</v>
      </c>
      <c r="G18" s="67">
        <v>0</v>
      </c>
      <c r="H18" s="67">
        <v>0</v>
      </c>
    </row>
    <row r="19" spans="1:8">
      <c r="A19" s="68" t="s">
        <v>696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221</v>
      </c>
      <c r="D20" s="67">
        <v>0</v>
      </c>
      <c r="E20" t="s">
        <v>221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1" t="s">
        <v>161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1" t="s">
        <v>166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B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B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3"/>
  <sheetViews>
    <sheetView rightToLeft="1" tabSelected="1" workbookViewId="0">
      <selection activeCell="A17" sqref="A17:XFD23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  <c r="B2" t="s">
        <v>193</v>
      </c>
    </row>
    <row r="3" spans="1:16">
      <c r="A3" s="2" t="s">
        <v>2</v>
      </c>
      <c r="B3" t="s">
        <v>194</v>
      </c>
    </row>
    <row r="4" spans="1:16">
      <c r="A4" s="2" t="s">
        <v>3</v>
      </c>
      <c r="B4" t="s">
        <v>195</v>
      </c>
    </row>
    <row r="5" spans="1:16">
      <c r="A5" s="63" t="s">
        <v>196</v>
      </c>
      <c r="B5" t="s">
        <v>197</v>
      </c>
    </row>
    <row r="6" spans="1:16" ht="26.25" customHeight="1">
      <c r="A6" s="101" t="s">
        <v>168</v>
      </c>
      <c r="B6" s="102"/>
      <c r="C6" s="102"/>
    </row>
    <row r="7" spans="1:16" s="16" customFormat="1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</f>
        <v>117.06415000000001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f>B12</f>
        <v>117.06415000000001</v>
      </c>
    </row>
    <row r="12" spans="1:16">
      <c r="A12" s="68" t="s">
        <v>701</v>
      </c>
      <c r="B12" s="70">
        <v>117.06415000000001</v>
      </c>
      <c r="C12" s="71">
        <v>44252</v>
      </c>
    </row>
    <row r="13" spans="1:16">
      <c r="A13" t="s">
        <v>221</v>
      </c>
      <c r="B13" s="66">
        <v>0</v>
      </c>
    </row>
    <row r="14" spans="1:16">
      <c r="A14" s="68" t="s">
        <v>226</v>
      </c>
      <c r="B14" s="70">
        <v>0</v>
      </c>
    </row>
    <row r="15" spans="1:16">
      <c r="A15" t="s">
        <v>221</v>
      </c>
      <c r="B15" s="66">
        <v>0</v>
      </c>
    </row>
    <row r="16" spans="1:16" hidden="1"/>
    <row r="17" hidden="1"/>
    <row r="18" hidden="1"/>
    <row r="19" hidden="1"/>
    <row r="20" hidden="1"/>
    <row r="21" hidden="1"/>
    <row r="22" hidden="1"/>
    <row r="2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96" t="s">
        <v>172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252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231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284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228</v>
      </c>
      <c r="C25" s="14"/>
    </row>
    <row r="26" spans="1:15">
      <c r="A26" s="82" t="s">
        <v>248</v>
      </c>
      <c r="C26" s="14"/>
    </row>
    <row r="27" spans="1:15">
      <c r="A27" s="82" t="s">
        <v>250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96" t="s">
        <v>176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619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620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284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228</v>
      </c>
      <c r="C25" s="14"/>
    </row>
    <row r="26" spans="1:15">
      <c r="A26" s="82" t="s">
        <v>248</v>
      </c>
      <c r="C26" s="14"/>
    </row>
    <row r="27" spans="1:15">
      <c r="A27" s="82" t="s">
        <v>250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  <c r="B2" t="s">
        <v>193</v>
      </c>
    </row>
    <row r="3" spans="1:22">
      <c r="A3" s="2" t="s">
        <v>2</v>
      </c>
      <c r="B3" t="s">
        <v>194</v>
      </c>
    </row>
    <row r="4" spans="1:22">
      <c r="A4" s="2" t="s">
        <v>3</v>
      </c>
      <c r="B4" t="s">
        <v>195</v>
      </c>
    </row>
    <row r="5" spans="1:22">
      <c r="A5" s="63" t="s">
        <v>196</v>
      </c>
      <c r="B5" t="s">
        <v>197</v>
      </c>
    </row>
    <row r="6" spans="1:22" ht="26.25" customHeight="1">
      <c r="A6" s="96" t="s">
        <v>178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619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221</v>
      </c>
      <c r="B13" t="s">
        <v>221</v>
      </c>
      <c r="C13" t="s">
        <v>221</v>
      </c>
      <c r="D13" t="s">
        <v>221</v>
      </c>
      <c r="E13" s="13"/>
      <c r="F13" s="13"/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620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221</v>
      </c>
      <c r="B15" t="s">
        <v>221</v>
      </c>
      <c r="C15" t="s">
        <v>221</v>
      </c>
      <c r="D15" t="s">
        <v>221</v>
      </c>
      <c r="E15" s="13"/>
      <c r="F15" s="13"/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253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221</v>
      </c>
      <c r="B17" t="s">
        <v>221</v>
      </c>
      <c r="C17" t="s">
        <v>221</v>
      </c>
      <c r="D17" t="s">
        <v>221</v>
      </c>
      <c r="E17" s="13"/>
      <c r="F17" s="13"/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284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221</v>
      </c>
      <c r="B19" t="s">
        <v>221</v>
      </c>
      <c r="C19" t="s">
        <v>221</v>
      </c>
      <c r="D19" t="s">
        <v>221</v>
      </c>
      <c r="E19" s="13"/>
      <c r="F19" s="13"/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254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255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2" t="s">
        <v>228</v>
      </c>
      <c r="C25" s="14"/>
    </row>
    <row r="26" spans="1:22">
      <c r="A26" s="82" t="s">
        <v>248</v>
      </c>
      <c r="C26" s="14"/>
    </row>
    <row r="27" spans="1:22">
      <c r="A27" s="82" t="s">
        <v>249</v>
      </c>
      <c r="C27" s="14"/>
    </row>
    <row r="28" spans="1:22">
      <c r="A28" s="82" t="s">
        <v>250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D8260CFE-8AC2-4D8F-BD85-998FCE370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FAC0A3-D528-43E1-A7EF-27B8A63B8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4789F-3080-4669-8E3A-2C4589329CB2}">
  <ds:schemaRefs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520042177_b58_0220</dc:title>
  <dc:creator>Yuli</dc:creator>
  <cp:lastModifiedBy>User</cp:lastModifiedBy>
  <dcterms:created xsi:type="dcterms:W3CDTF">2015-11-10T09:34:27Z</dcterms:created>
  <dcterms:modified xsi:type="dcterms:W3CDTF">2022-02-16T10:20:31Z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