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3" i="1" l="1"/>
  <c r="C11" i="27"/>
  <c r="C15" i="27"/>
  <c r="C12" i="27"/>
</calcChain>
</file>

<file path=xl/sharedStrings.xml><?xml version="1.0" encoding="utf-8"?>
<sst xmlns="http://schemas.openxmlformats.org/spreadsheetml/2006/main" count="3487" uniqueCount="828">
  <si>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</si>
  <si>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</si>
  <si>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</si>
  <si>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</si>
  <si>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</si>
  <si>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</si>
  <si>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</si>
  <si>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</si>
  <si>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</si>
  <si>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</si>
  <si>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</si>
  <si>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</si>
  <si>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</si>
  <si>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</si>
  <si>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</si>
  <si>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</si>
  <si>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</si>
  <si>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</si>
  <si>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</si>
  <si>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</si>
  <si>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</si>
  <si>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</si>
  <si>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</si>
  <si>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</si>
  <si>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</si>
  <si>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</si>
  <si>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</si>
  <si>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</si>
  <si>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</si>
  <si>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</si>
  <si>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</si>
  <si>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</si>
  <si>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</si>
  <si>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</si>
  <si>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</si>
  <si>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</si>
  <si>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</si>
  <si>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</si>
  <si>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</si>
  <si>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</si>
  <si>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</si>
  <si>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</si>
  <si>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</si>
  <si>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</si>
  <si>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</si>
  <si>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</si>
  <si>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</si>
  <si>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</si>
  <si>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</si>
  <si>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</si>
  <si>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</si>
  <si>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</si>
  <si>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</si>
  <si>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</si>
  <si>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</si>
  <si>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</si>
  <si>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</si>
  <si>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</si>
  <si>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</si>
  <si>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</si>
  <si>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</si>
  <si>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</si>
  <si>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</si>
  <si>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</si>
  <si>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</si>
  <si>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</si>
  <si>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</si>
  <si>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</si>
  <si>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</si>
  <si>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</si>
  <si>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</si>
  <si>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</si>
  <si>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</si>
  <si>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</si>
  <si>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</si>
  <si>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</si>
  <si>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</si>
  <si>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</si>
  <si>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</si>
  <si>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</si>
  <si>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</si>
  <si>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</si>
  <si>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</si>
  <si>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</si>
  <si>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</si>
  <si>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</si>
  <si>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</si>
  <si>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</si>
  <si>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</si>
  <si>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</si>
  <si>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</si>
  <si>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</si>
  <si>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</si>
  <si>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</si>
  <si>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</si>
  <si>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</si>
  <si>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</si>
  <si>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</si>
  <si>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</si>
  <si>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</si>
  <si>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</si>
  <si>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</si>
  <si>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</si>
  <si>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</si>
  <si>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</si>
  <si>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</si>
  <si>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</si>
  <si>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</si>
  <si>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</si>
  <si>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</si>
  <si>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</si>
  <si>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</si>
  <si>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</si>
  <si>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</si>
  <si>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</si>
  <si>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</si>
  <si>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</si>
  <si>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</si>
  <si>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</si>
  <si>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</si>
  <si>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</si>
  <si>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</si>
  <si>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</si>
  <si>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</si>
  <si>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</si>
  <si>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</si>
  <si>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</si>
  <si>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</si>
  <si>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</si>
  <si>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</si>
  <si>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</si>
  <si>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</si>
  <si>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</si>
  <si>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</si>
  <si>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</si>
  <si>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</si>
  <si>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</si>
  <si>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</si>
  <si>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</si>
  <si>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</si>
  <si>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</si>
  <si>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</si>
  <si>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</si>
  <si>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</si>
  <si>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</si>
  <si>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</si>
  <si>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</si>
  <si>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</si>
  <si>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</si>
  <si>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</si>
  <si>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</si>
  <si>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</si>
  <si>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</si>
  <si>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</si>
  <si>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</si>
  <si>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</si>
  <si>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</si>
  <si>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</si>
  <si>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</si>
  <si>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</si>
  <si>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</si>
  <si>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</si>
  <si>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</si>
  <si>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</si>
  <si>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</si>
  <si>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</si>
  <si>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</si>
  <si>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</si>
  <si>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</si>
  <si>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</si>
  <si>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</si>
  <si>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</si>
  <si>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</si>
  <si>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</si>
  <si>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</si>
  <si>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</si>
  <si>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</si>
  <si>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</si>
  <si>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</si>
  <si>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</si>
  <si>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</si>
  <si>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</si>
  <si>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</si>
  <si>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</si>
  <si>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</si>
  <si>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</si>
  <si>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</si>
  <si>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</si>
  <si>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</si>
  <si>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</si>
  <si>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</si>
  <si>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</si>
  <si>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</si>
  <si>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</si>
  <si>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</si>
  <si>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</si>
  <si>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</si>
  <si>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</si>
  <si>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</si>
  <si>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</si>
  <si>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</si>
  <si>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</si>
  <si>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</si>
  <si>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</si>
  <si>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</si>
  <si>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</si>
  <si>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</si>
  <si>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</si>
  <si>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</si>
  <si>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</si>
  <si>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</si>
  <si>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</si>
  <si>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</si>
  <si>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</si>
  <si>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</si>
  <si>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</si>
  <si>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</si>
  <si>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</si>
  <si>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</si>
  <si>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</si>
  <si>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</si>
  <si>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</si>
  <si>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</si>
  <si>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</si>
  <si>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</si>
  <si>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</si>
  <si>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</si>
  <si>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</si>
  <si>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</si>
  <si>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</si>
  <si>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</si>
  <si>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</si>
  <si>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</si>
  <si>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</si>
  <si>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</si>
  <si>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</si>
  <si>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</si>
  <si>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713- בנק ישראל- מק"מ</t>
  </si>
  <si>
    <t>8230716</t>
  </si>
  <si>
    <t>RF</t>
  </si>
  <si>
    <t>15/08/22</t>
  </si>
  <si>
    <t>מ.ק.מ. 1123- בנק ישראל- מק"מ</t>
  </si>
  <si>
    <t>8231128</t>
  </si>
  <si>
    <t>31/10/22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</si>
  <si>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</si>
  <si>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</si>
  <si>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</si>
  <si>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</si>
  <si>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</si>
  <si>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</si>
  <si>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</si>
  <si>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</si>
  <si>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</si>
  <si>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</si>
  <si>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</si>
  <si>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</si>
  <si>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</si>
  <si>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</si>
  <si>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</si>
  <si>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</si>
  <si>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</si>
  <si>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</si>
  <si>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</si>
  <si>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</si>
  <si>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</si>
  <si>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</si>
  <si>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Aaa.il</t>
  </si>
  <si>
    <t>21/11/19</t>
  </si>
  <si>
    <t>מבני תעש  אגח כ- מבנה</t>
  </si>
  <si>
    <t>2260495</t>
  </si>
  <si>
    <t>520024126</t>
  </si>
  <si>
    <t>נדלן מניב בישראל</t>
  </si>
  <si>
    <t>Aa2.il</t>
  </si>
  <si>
    <t>26/12/18</t>
  </si>
  <si>
    <t>פועלים הנפקות אג"ח 18- פועלים הנפקות</t>
  </si>
  <si>
    <t>1940600</t>
  </si>
  <si>
    <t>20/06/18</t>
  </si>
  <si>
    <t>אדמה אגח  2</t>
  </si>
  <si>
    <t>1110915</t>
  </si>
  <si>
    <t>520043605</t>
  </si>
  <si>
    <t>כימיה, גומי ופלסטיק</t>
  </si>
  <si>
    <t>ilAA-</t>
  </si>
  <si>
    <t>07/01/13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</si>
  <si>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</si>
  <si>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</si>
  <si>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</si>
  <si>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</si>
  <si>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</si>
  <si>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</si>
  <si>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</si>
  <si>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</si>
  <si>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</si>
  <si>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אשטרום נכ אגח10</t>
  </si>
  <si>
    <t>2510204</t>
  </si>
  <si>
    <t>520036617</t>
  </si>
  <si>
    <t>ilA</t>
  </si>
  <si>
    <t>25/12/18</t>
  </si>
  <si>
    <t>דליה אגח א- דליה אנרגיה</t>
  </si>
  <si>
    <t>1184951</t>
  </si>
  <si>
    <t>516269248</t>
  </si>
  <si>
    <t>אנרגיה</t>
  </si>
  <si>
    <t>A3.il</t>
  </si>
  <si>
    <t>13/03/22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</si>
  <si>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</si>
  <si>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</si>
  <si>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</si>
  <si>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</si>
  <si>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</si>
  <si>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</si>
  <si>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</si>
  <si>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</si>
  <si>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16/03/20</t>
  </si>
  <si>
    <t>דמרי אג"ח 8- דמרי</t>
  </si>
  <si>
    <t>1153725</t>
  </si>
  <si>
    <t>511399388</t>
  </si>
  <si>
    <t>בנייה</t>
  </si>
  <si>
    <t>A1.il</t>
  </si>
  <si>
    <t>09/03/20</t>
  </si>
  <si>
    <t>פרטנר     אגח ו- פרטנר</t>
  </si>
  <si>
    <t>1141415</t>
  </si>
  <si>
    <t>520044314</t>
  </si>
  <si>
    <t>ilA+</t>
  </si>
  <si>
    <t>אנרג'יקס אגח א- אנרג'יקס</t>
  </si>
  <si>
    <t>1161751</t>
  </si>
  <si>
    <t>513901371</t>
  </si>
  <si>
    <t>אנרגיה מתחדשת</t>
  </si>
  <si>
    <t>A2.il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</si>
  <si>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</si>
  <si>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</si>
  <si>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</si>
  <si>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</si>
  <si>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</si>
  <si>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</si>
  <si>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</si>
  <si>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</si>
  <si>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</si>
  <si>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</si>
  <si>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</si>
  <si>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</si>
  <si>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</si>
  <si>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</si>
  <si>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10/07/17</t>
  </si>
  <si>
    <t>אלה פקדון אג1- אלה פקדונות</t>
  </si>
  <si>
    <t>1141662</t>
  </si>
  <si>
    <t>515666881</t>
  </si>
  <si>
    <t>אגח מובנות</t>
  </si>
  <si>
    <t>28/10/18</t>
  </si>
  <si>
    <t>חברה לישראל אג"ח 13</t>
  </si>
  <si>
    <t>5760269</t>
  </si>
  <si>
    <t>520028010</t>
  </si>
  <si>
    <t>השקעה ואחזקות</t>
  </si>
  <si>
    <t>סה"כ אחר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</si>
  <si>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</si>
  <si>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</si>
  <si>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</si>
  <si>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</si>
  <si>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</si>
  <si>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</si>
  <si>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</si>
  <si>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</si>
  <si>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</si>
  <si>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</si>
  <si>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</si>
  <si>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</si>
  <si>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</si>
  <si>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</si>
  <si>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</si>
  <si>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</si>
  <si>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</si>
  <si>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</si>
  <si>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</si>
  <si>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</si>
  <si>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</si>
  <si>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</si>
  <si>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</si>
  <si>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</si>
  <si>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</si>
  <si>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</si>
  <si>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</si>
  <si>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</si>
  <si>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</si>
  <si>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</si>
  <si>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</si>
  <si>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</si>
  <si>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</si>
  <si>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</si>
  <si>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</si>
  <si>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</si>
  <si>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</si>
  <si>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</si>
  <si>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</si>
  <si>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</si>
  <si>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</si>
  <si>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</si>
  <si>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</si>
  <si>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</si>
  <si>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</si>
  <si>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</si>
  <si>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</si>
  <si>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</si>
  <si>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</si>
  <si>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</si>
  <si>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</si>
  <si>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</si>
  <si>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</si>
  <si>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</si>
  <si>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</si>
  <si>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</si>
  <si>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</si>
  <si>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</si>
  <si>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</si>
  <si>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</si>
  <si>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</si>
  <si>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</si>
  <si>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</si>
  <si>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</si>
  <si>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</si>
  <si>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</si>
  <si>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</si>
  <si>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</si>
  <si>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</si>
  <si>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</si>
  <si>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</si>
  <si>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</si>
  <si>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</si>
  <si>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</si>
  <si>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</si>
  <si>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</si>
  <si>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</si>
  <si>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</si>
  <si>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</si>
  <si>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</si>
  <si>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</si>
  <si>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</si>
  <si>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</si>
  <si>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</si>
  <si>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</si>
  <si>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</si>
  <si>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</si>
  <si>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</si>
  <si>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</si>
  <si>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</si>
  <si>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</si>
  <si>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</si>
  <si>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</si>
  <si>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</si>
  <si>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</si>
  <si>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</si>
  <si>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</si>
  <si>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</si>
  <si>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</si>
  <si>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</si>
  <si>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</si>
  <si>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</si>
  <si>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</si>
  <si>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</si>
  <si>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</si>
  <si>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</si>
  <si>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</si>
  <si>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</si>
  <si>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</si>
  <si>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550010003</t>
  </si>
  <si>
    <t>אלקטרה נדלן- אלקטרה נדל"ן</t>
  </si>
  <si>
    <t>1094044</t>
  </si>
  <si>
    <t>510607328</t>
  </si>
  <si>
    <t>נדלן מניב בחו"ל</t>
  </si>
  <si>
    <t>סאמיט- סאמיט</t>
  </si>
  <si>
    <t>1081686</t>
  </si>
  <si>
    <t>520043720</t>
  </si>
  <si>
    <t>מגה אור- מגה אור</t>
  </si>
  <si>
    <t>1104488</t>
  </si>
  <si>
    <t>513257873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</si>
  <si>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</si>
  <si>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</si>
  <si>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</si>
  <si>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</si>
  <si>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</si>
  <si>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</si>
  <si>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</si>
  <si>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</si>
  <si>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</si>
  <si>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</si>
  <si>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</si>
  <si>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</si>
  <si>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</si>
  <si>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</si>
  <si>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</si>
  <si>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</si>
  <si>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</si>
  <si>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</si>
  <si>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</si>
  <si>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</si>
  <si>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</si>
  <si>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</si>
  <si>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</si>
  <si>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</si>
  <si>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</si>
  <si>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</si>
  <si>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</si>
  <si>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</si>
  <si>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</si>
  <si>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</si>
  <si>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</si>
  <si>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</si>
  <si>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</si>
  <si>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</si>
  <si>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</si>
  <si>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</si>
  <si>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</si>
  <si>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</si>
  <si>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PERION NETWORK</t>
  </si>
  <si>
    <t>IL0010958192</t>
  </si>
  <si>
    <t>NASDAQ</t>
  </si>
  <si>
    <t>בלומברג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</si>
  <si>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</si>
  <si>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</si>
  <si>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</si>
  <si>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</si>
  <si>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</si>
  <si>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</si>
  <si>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</si>
  <si>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</si>
  <si>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</si>
  <si>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</si>
  <si>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</si>
  <si>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</si>
  <si>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</si>
  <si>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</si>
  <si>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</si>
  <si>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NYSE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</si>
  <si>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</si>
  <si>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</si>
  <si>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</si>
  <si>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</si>
  <si>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</si>
  <si>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</si>
  <si>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</si>
  <si>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</si>
  <si>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</si>
  <si>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</si>
  <si>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</si>
  <si>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</si>
  <si>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</si>
  <si>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</si>
  <si>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</si>
  <si>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</si>
  <si>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</si>
  <si>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</si>
  <si>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</si>
  <si>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</si>
  <si>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</si>
  <si>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</si>
  <si>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</si>
  <si>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</si>
  <si>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</si>
  <si>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</si>
  <si>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</si>
  <si>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</si>
  <si>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</si>
  <si>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</si>
  <si>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</si>
  <si>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</si>
  <si>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</si>
  <si>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</si>
  <si>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</si>
  <si>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</si>
  <si>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</si>
  <si>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</si>
  <si>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</si>
  <si>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</si>
  <si>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</si>
  <si>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</si>
  <si>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</si>
  <si>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</si>
  <si>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</si>
  <si>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</si>
  <si>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</si>
  <si>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</si>
  <si>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</si>
  <si>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</si>
  <si>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</si>
  <si>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</si>
  <si>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</si>
  <si>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</si>
  <si>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</si>
  <si>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</si>
  <si>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</si>
  <si>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</si>
  <si>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</si>
  <si>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</si>
  <si>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</si>
  <si>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</si>
  <si>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</si>
  <si>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</si>
  <si>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</si>
  <si>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</si>
  <si>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</si>
  <si>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</si>
  <si>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</si>
  <si>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</si>
  <si>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</si>
  <si>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</si>
  <si>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</si>
  <si>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</si>
  <si>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</si>
  <si>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</si>
  <si>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</si>
  <si>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</si>
  <si>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</si>
  <si>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</si>
  <si>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</si>
  <si>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</si>
  <si>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</si>
  <si>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</si>
  <si>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</si>
  <si>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</si>
  <si>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</si>
  <si>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</si>
  <si>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</si>
  <si>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</si>
  <si>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</si>
  <si>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</si>
  <si>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INDIA  FRONTLINE- Aditya Birla Sun Life Asset Management</t>
  </si>
  <si>
    <t>IE00BJ8RGN06</t>
  </si>
  <si>
    <t>5355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</si>
  <si>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</si>
  <si>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</si>
  <si>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</si>
  <si>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</si>
  <si>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</si>
  <si>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</si>
  <si>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</si>
  <si>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E- Mini RUSS 2000 - RTYH3 - 17/03/2023</t>
  </si>
  <si>
    <t>BBG013ZHHCQ3</t>
  </si>
  <si>
    <t>Other</t>
  </si>
  <si>
    <t>FTSE 100 - Z H3 - 17/03/2023</t>
  </si>
  <si>
    <t>GB00K0S0MK63</t>
  </si>
  <si>
    <t>FUT VAL GBP HSB - רוו"ה מחוזים</t>
  </si>
  <si>
    <t>333732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</si>
  <si>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</si>
  <si>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</si>
  <si>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</si>
  <si>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</si>
  <si>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</si>
  <si>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</si>
  <si>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</si>
  <si>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</si>
  <si>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</si>
  <si>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</si>
  <si>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</si>
  <si>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</si>
  <si>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</si>
  <si>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</si>
  <si>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</si>
  <si>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</si>
  <si>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</si>
  <si>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</si>
  <si>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</si>
  <si>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</si>
  <si>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</si>
  <si>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</si>
  <si>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</si>
  <si>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</si>
  <si>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</si>
  <si>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</si>
  <si>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</si>
  <si>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</si>
  <si>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</si>
  <si>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</si>
  <si>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</si>
  <si>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</si>
  <si>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23\11- האוצר - ממשלתית צמודה</t>
  </si>
  <si>
    <t>391123</t>
  </si>
  <si>
    <t>17/06/20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</si>
  <si>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</si>
  <si>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</si>
  <si>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</si>
  <si>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</si>
  <si>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</si>
  <si>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</si>
  <si>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</si>
  <si>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</si>
  <si>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</si>
  <si>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</si>
  <si>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</si>
  <si>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</si>
  <si>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</si>
  <si>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</si>
  <si>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</si>
  <si>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</si>
  <si>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</si>
  <si>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</si>
  <si>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</si>
  <si>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</si>
  <si>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</si>
  <si>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</si>
  <si>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</si>
  <si>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</si>
  <si>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</si>
  <si>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</si>
  <si>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</si>
  <si>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</si>
  <si>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</si>
  <si>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</si>
  <si>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</si>
  <si>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</si>
  <si>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</si>
  <si>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</si>
  <si>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</si>
  <si>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</si>
  <si>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</si>
  <si>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</si>
  <si>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</si>
  <si>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</si>
  <si>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</si>
  <si>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</si>
  <si>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</si>
  <si>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</si>
  <si>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</si>
  <si>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</si>
  <si>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</si>
  <si>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14% חברות הנכס בראון גרמניה- מלונות בראון</t>
  </si>
  <si>
    <t>74195</t>
  </si>
  <si>
    <t>Real Estate</t>
  </si>
  <si>
    <t>סה"כ קרנות הון סיכון</t>
  </si>
  <si>
    <t>First Time 2 קרן- First Time</t>
  </si>
  <si>
    <t>11/10/22</t>
  </si>
  <si>
    <t>ION CROSS OVER קרן- ION</t>
  </si>
  <si>
    <t>07/07/20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</si>
  <si>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</si>
  <si>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</si>
  <si>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</si>
  <si>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</si>
  <si>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</si>
  <si>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</si>
  <si>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JTLV- קרן 2 JTLV</t>
  </si>
  <si>
    <t>14/12/22</t>
  </si>
  <si>
    <t>סה"כ קרנות השקעה אחרות</t>
  </si>
  <si>
    <t>IDE קרן אלפא 2- קרן אלפא</t>
  </si>
  <si>
    <t>28/02/19</t>
  </si>
  <si>
    <t>IDE קרן אלפא 3- קרן אלפא</t>
  </si>
  <si>
    <t>23/03/20</t>
  </si>
  <si>
    <t>סה"כ קרנות הון סיכון בחו"ל</t>
  </si>
  <si>
    <t>SG VC 3 קרן- SG VC</t>
  </si>
  <si>
    <t>24/05/21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</si>
  <si>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</si>
  <si>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</si>
  <si>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</si>
  <si>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</si>
  <si>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</si>
  <si>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</si>
  <si>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</si>
  <si>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</si>
  <si>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</si>
  <si>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</si>
  <si>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</si>
  <si>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</si>
  <si>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</si>
  <si>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</si>
  <si>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</si>
  <si>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קרן הפניקס קו-אינווסט- הפניקס</t>
  </si>
  <si>
    <t>19/12/22</t>
  </si>
  <si>
    <t>קרן ויולה קרדיט 6- קרן ויולה</t>
  </si>
  <si>
    <t>18/10/22</t>
  </si>
  <si>
    <t>סה"כ כתבי אופציה בישראל</t>
  </si>
  <si>
    <t>סה"כ מט"ח/מט"ח</t>
  </si>
  <si>
    <t>פורוורד אירו/שקל 3.4435 24/01/23 154182</t>
  </si>
  <si>
    <t>154182</t>
  </si>
  <si>
    <t>20/09/22</t>
  </si>
  <si>
    <t>פורוורד דולר/שקל 3.4060 24/01/23 154181</t>
  </si>
  <si>
    <t>154181</t>
  </si>
  <si>
    <t>פורוורד דולר/שקל 3.4847 24/01/23 154205</t>
  </si>
  <si>
    <t>154205</t>
  </si>
  <si>
    <t>27/10/22</t>
  </si>
  <si>
    <t>פורוורד אירו/דולר 1.0807 12/01/23 154111</t>
  </si>
  <si>
    <t>154111</t>
  </si>
  <si>
    <t>07/06/22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</si>
  <si>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</si>
  <si>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</si>
  <si>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</si>
  <si>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</si>
  <si>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</si>
  <si>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</si>
  <si>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</si>
  <si>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</si>
  <si>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10/01/22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</si>
  <si>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</si>
  <si>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</si>
  <si>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</si>
  <si>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</si>
  <si>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</si>
  <si>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</si>
  <si>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</si>
  <si>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</si>
  <si>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</si>
  <si>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</si>
  <si>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</si>
  <si>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</si>
  <si>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</si>
  <si>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</si>
  <si>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</si>
  <si>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</si>
  <si>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</si>
  <si>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</si>
  <si>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</si>
  <si>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</si>
  <si>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</si>
  <si>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</si>
  <si>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</si>
  <si>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</si>
  <si>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</si>
  <si>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</si>
  <si>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</si>
  <si>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</si>
  <si>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</si>
  <si>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</si>
  <si>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</si>
  <si>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</si>
  <si>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</si>
  <si>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</si>
  <si>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</si>
  <si>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</si>
  <si>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</si>
  <si>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</si>
  <si>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>JTLV2</t>
  </si>
  <si>
    <t>קרן חוב פונטיפקס 4</t>
  </si>
  <si>
    <t>הפניקס קו-אינווסט</t>
  </si>
  <si>
    <t>ויולה קרדיט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</si>
</sst>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0" fillId="0" borderId="0" xfId="1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4" t="s">
        <v>4</v>
      </c>
      <c r="C6" s="85"/>
      <c r="D6" s="8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8560.8092630179999</v>
      </c>
      <c r="D11" s="76">
        <v>0.12889999999999999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1209.9062667999999</v>
      </c>
      <c r="D13" s="78">
        <v>1.8200000000000001E-2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1408.824308088</v>
      </c>
      <c r="D15" s="78">
        <v>2.12E-2</v>
      </c>
    </row>
    <row r="16" spans="1:36">
      <c r="A16" s="10" t="s">
        <v>13</v>
      </c>
      <c r="B16" s="70" t="s">
        <v>19</v>
      </c>
      <c r="C16" s="77">
        <v>11112.0042063337</v>
      </c>
      <c r="D16" s="78">
        <v>0.16739999999999999</v>
      </c>
    </row>
    <row r="17" spans="1:4">
      <c r="A17" s="10" t="s">
        <v>13</v>
      </c>
      <c r="B17" s="70" t="s">
        <v>195</v>
      </c>
      <c r="C17" s="77">
        <v>8152.4601206500001</v>
      </c>
      <c r="D17" s="78">
        <v>0.12280000000000001</v>
      </c>
    </row>
    <row r="18" spans="1:4">
      <c r="A18" s="10" t="s">
        <v>13</v>
      </c>
      <c r="B18" s="70" t="s">
        <v>20</v>
      </c>
      <c r="C18" s="77">
        <v>639.94864404999998</v>
      </c>
      <c r="D18" s="78">
        <v>9.5999999999999992E-3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-154.36865853582407</v>
      </c>
      <c r="D21" s="78">
        <v>-2.3E-3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25599.242763462938</v>
      </c>
      <c r="D24" s="78">
        <v>0.3856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211.79680414699999</v>
      </c>
      <c r="D26" s="78">
        <v>3.2000000000000002E-3</v>
      </c>
    </row>
    <row r="27" spans="1:4">
      <c r="A27" s="10" t="s">
        <v>13</v>
      </c>
      <c r="B27" s="70" t="s">
        <v>28</v>
      </c>
      <c r="C27" s="77">
        <v>1158.4982455411632</v>
      </c>
      <c r="D27" s="78">
        <v>1.7399999999999999E-2</v>
      </c>
    </row>
    <row r="28" spans="1:4">
      <c r="A28" s="10" t="s">
        <v>13</v>
      </c>
      <c r="B28" s="70" t="s">
        <v>29</v>
      </c>
      <c r="C28" s="77">
        <v>7659.1504289264312</v>
      </c>
      <c r="D28" s="78">
        <v>0.1154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-345.20015979800172</v>
      </c>
      <c r="D31" s="78">
        <v>-5.1999999999999998E-3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703.92094370491805</v>
      </c>
      <c r="D33" s="78">
        <v>1.06E-2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477.73423171799999</v>
      </c>
      <c r="D37" s="78">
        <v>7.1999999999999998E-3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66394.727408106322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813.15675299999998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203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8560.8092630179999</v>
      </c>
      <c r="K11" s="76">
        <v>1</v>
      </c>
      <c r="L11" s="76">
        <v>0.12889999999999999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8560.8092630179999</v>
      </c>
      <c r="K12" s="80">
        <v>1</v>
      </c>
      <c r="L12" s="80">
        <v>0.12889999999999999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6376.4270699999997</v>
      </c>
      <c r="K13" s="80">
        <v>0.74480000000000002</v>
      </c>
      <c r="L13" s="80">
        <v>9.6000000000000002E-2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19.555389999999999</v>
      </c>
      <c r="K14" s="78">
        <v>2.3E-3</v>
      </c>
      <c r="L14" s="78">
        <v>2.9999999999999997E-4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6356.8716800000002</v>
      </c>
      <c r="K15" s="78">
        <v>0.74260000000000004</v>
      </c>
      <c r="L15" s="78">
        <v>9.5699999999999993E-2</v>
      </c>
    </row>
    <row r="16" spans="2:13">
      <c r="B16" s="79" t="s">
        <v>214</v>
      </c>
      <c r="D16" s="16"/>
      <c r="I16" s="80">
        <v>0</v>
      </c>
      <c r="J16" s="81">
        <v>2184.3821930180002</v>
      </c>
      <c r="K16" s="80">
        <v>0.25519999999999998</v>
      </c>
      <c r="L16" s="80">
        <v>3.2899999999999999E-2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424.62586664999998</v>
      </c>
      <c r="K17" s="78">
        <v>4.9599999999999998E-2</v>
      </c>
      <c r="L17" s="78">
        <v>6.4000000000000003E-3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0.91536227999999997</v>
      </c>
      <c r="K18" s="78">
        <v>1E-4</v>
      </c>
      <c r="L18" s="78">
        <v>0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2300.31881703</v>
      </c>
      <c r="K19" s="78">
        <v>0.26869999999999999</v>
      </c>
      <c r="L19" s="78">
        <v>3.4599999999999999E-2</v>
      </c>
    </row>
    <row r="20" spans="2:12">
      <c r="B20" t="s">
        <v>221</v>
      </c>
      <c r="C20" t="s">
        <v>220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-665.31357675000004</v>
      </c>
      <c r="K20" s="78">
        <v>-7.7700000000000005E-2</v>
      </c>
      <c r="L20" s="78">
        <v>-0.01</v>
      </c>
    </row>
    <row r="21" spans="2:12">
      <c r="B21" t="s">
        <v>222</v>
      </c>
      <c r="C21" t="s">
        <v>223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123.835723808</v>
      </c>
      <c r="K21" s="78">
        <v>1.4500000000000001E-2</v>
      </c>
      <c r="L21" s="78">
        <v>1.9E-3</v>
      </c>
    </row>
    <row r="22" spans="2:12">
      <c r="B22" s="79" t="s">
        <v>224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0.65</v>
      </c>
      <c r="I11" s="7"/>
      <c r="J11" s="7"/>
      <c r="K11" s="76">
        <v>3.7199999999999997E-2</v>
      </c>
      <c r="L11" s="75">
        <v>1239139</v>
      </c>
      <c r="M11" s="7"/>
      <c r="N11" s="75">
        <v>0</v>
      </c>
      <c r="O11" s="75">
        <v>1209.9062667999999</v>
      </c>
      <c r="P11" s="7"/>
      <c r="Q11" s="76">
        <v>1</v>
      </c>
      <c r="R11" s="76">
        <v>1.8200000000000001E-2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0.65</v>
      </c>
      <c r="K12" s="80">
        <v>3.7199999999999997E-2</v>
      </c>
      <c r="L12" s="81">
        <v>1239139</v>
      </c>
      <c r="N12" s="81">
        <v>0</v>
      </c>
      <c r="O12" s="81">
        <v>1209.9062667999999</v>
      </c>
      <c r="Q12" s="80">
        <v>1</v>
      </c>
      <c r="R12" s="80">
        <v>1.8200000000000001E-2</v>
      </c>
    </row>
    <row r="13" spans="2:53">
      <c r="B13" s="79" t="s">
        <v>233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234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225</v>
      </c>
      <c r="C15" t="s">
        <v>225</v>
      </c>
      <c r="D15" s="16"/>
      <c r="E15" t="s">
        <v>225</v>
      </c>
      <c r="H15" s="77">
        <v>0</v>
      </c>
      <c r="I15" t="s">
        <v>225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235</v>
      </c>
      <c r="C16" s="16"/>
      <c r="D16" s="16"/>
      <c r="H16" s="81">
        <v>0.65</v>
      </c>
      <c r="K16" s="80">
        <v>3.7199999999999997E-2</v>
      </c>
      <c r="L16" s="81">
        <v>1239139</v>
      </c>
      <c r="N16" s="81">
        <v>0</v>
      </c>
      <c r="O16" s="81">
        <v>1209.9062667999999</v>
      </c>
      <c r="Q16" s="80">
        <v>1</v>
      </c>
      <c r="R16" s="80">
        <v>1.8200000000000001E-2</v>
      </c>
    </row>
    <row r="17" spans="2:18">
      <c r="B17" s="79" t="s">
        <v>236</v>
      </c>
      <c r="C17" s="16"/>
      <c r="D17" s="16"/>
      <c r="H17" s="81">
        <v>0.65</v>
      </c>
      <c r="K17" s="80">
        <v>3.7199999999999997E-2</v>
      </c>
      <c r="L17" s="81">
        <v>1239139</v>
      </c>
      <c r="N17" s="81">
        <v>0</v>
      </c>
      <c r="O17" s="81">
        <v>1209.9062667999999</v>
      </c>
      <c r="Q17" s="80">
        <v>1</v>
      </c>
      <c r="R17" s="80">
        <v>1.8200000000000001E-2</v>
      </c>
    </row>
    <row r="18" spans="2:18">
      <c r="B18" t="s">
        <v>237</v>
      </c>
      <c r="C18" t="s">
        <v>238</v>
      </c>
      <c r="D18" t="s">
        <v>100</v>
      </c>
      <c r="E18" t="s">
        <v>239</v>
      </c>
      <c r="G18" t="s">
        <v>240</v>
      </c>
      <c r="H18" s="77">
        <v>0.51</v>
      </c>
      <c r="I18" t="s">
        <v>102</v>
      </c>
      <c r="J18" s="78">
        <v>0</v>
      </c>
      <c r="K18" s="78">
        <v>3.73E-2</v>
      </c>
      <c r="L18" s="77">
        <v>717762</v>
      </c>
      <c r="M18" s="77">
        <v>98.15</v>
      </c>
      <c r="N18" s="77">
        <v>0</v>
      </c>
      <c r="O18" s="77">
        <v>704.48340299999995</v>
      </c>
      <c r="P18" s="78">
        <v>1E-4</v>
      </c>
      <c r="Q18" s="78">
        <v>0.58230000000000004</v>
      </c>
      <c r="R18" s="78">
        <v>1.06E-2</v>
      </c>
    </row>
    <row r="19" spans="2:18">
      <c r="B19" t="s">
        <v>241</v>
      </c>
      <c r="C19" t="s">
        <v>242</v>
      </c>
      <c r="D19" t="s">
        <v>100</v>
      </c>
      <c r="E19" t="s">
        <v>239</v>
      </c>
      <c r="G19" t="s">
        <v>243</v>
      </c>
      <c r="H19" s="77">
        <v>0.85</v>
      </c>
      <c r="I19" t="s">
        <v>102</v>
      </c>
      <c r="J19" s="78">
        <v>0</v>
      </c>
      <c r="K19" s="78">
        <v>3.6999999999999998E-2</v>
      </c>
      <c r="L19" s="77">
        <v>521377</v>
      </c>
      <c r="M19" s="77">
        <v>96.94</v>
      </c>
      <c r="N19" s="77">
        <v>0</v>
      </c>
      <c r="O19" s="77">
        <v>505.42286380000002</v>
      </c>
      <c r="P19" s="78">
        <v>0</v>
      </c>
      <c r="Q19" s="78">
        <v>0.41770000000000002</v>
      </c>
      <c r="R19" s="78">
        <v>7.6E-3</v>
      </c>
    </row>
    <row r="20" spans="2:18">
      <c r="B20" s="79" t="s">
        <v>244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246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230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247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248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249</v>
      </c>
      <c r="C31" s="16"/>
      <c r="D31" s="16"/>
    </row>
    <row r="32" spans="2:18">
      <c r="B32" t="s">
        <v>250</v>
      </c>
      <c r="C32" s="16"/>
      <c r="D32" s="16"/>
    </row>
    <row r="33" spans="2:4">
      <c r="B33" t="s">
        <v>251</v>
      </c>
      <c r="C33" s="16"/>
      <c r="D33" s="16"/>
    </row>
    <row r="34" spans="2:4">
      <c r="B34" t="s">
        <v>252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249</v>
      </c>
      <c r="C25" s="16"/>
      <c r="D25" s="16"/>
      <c r="E25" s="16"/>
      <c r="F25" s="16"/>
      <c r="G25" s="16"/>
    </row>
    <row r="26" spans="2:21">
      <c r="B26" t="s">
        <v>250</v>
      </c>
      <c r="C26" s="16"/>
      <c r="D26" s="16"/>
      <c r="E26" s="16"/>
      <c r="F26" s="16"/>
      <c r="G26" s="16"/>
    </row>
    <row r="27" spans="2:21">
      <c r="B27" t="s">
        <v>251</v>
      </c>
      <c r="C27" s="16"/>
      <c r="D27" s="16"/>
      <c r="E27" s="16"/>
      <c r="F27" s="16"/>
      <c r="G27" s="16"/>
    </row>
    <row r="28" spans="2:21">
      <c r="B28" t="s">
        <v>252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3.13</v>
      </c>
      <c r="L11" s="7"/>
      <c r="M11" s="7"/>
      <c r="N11" s="76">
        <v>3.8100000000000002E-2</v>
      </c>
      <c r="O11" s="75">
        <v>947293</v>
      </c>
      <c r="P11" s="33"/>
      <c r="Q11" s="75">
        <v>34.654940000000003</v>
      </c>
      <c r="R11" s="75">
        <v>1408.824308088</v>
      </c>
      <c r="S11" s="7"/>
      <c r="T11" s="76">
        <v>1</v>
      </c>
      <c r="U11" s="76">
        <v>2.12E-2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3.13</v>
      </c>
      <c r="N12" s="80">
        <v>3.8100000000000002E-2</v>
      </c>
      <c r="O12" s="81">
        <v>947293</v>
      </c>
      <c r="Q12" s="81">
        <v>34.654940000000003</v>
      </c>
      <c r="R12" s="81">
        <v>1408.824308088</v>
      </c>
      <c r="T12" s="80">
        <v>1</v>
      </c>
      <c r="U12" s="80">
        <v>2.12E-2</v>
      </c>
    </row>
    <row r="13" spans="2:66">
      <c r="B13" s="79" t="s">
        <v>253</v>
      </c>
      <c r="C13" s="16"/>
      <c r="D13" s="16"/>
      <c r="E13" s="16"/>
      <c r="F13" s="16"/>
      <c r="K13" s="81">
        <v>3.78</v>
      </c>
      <c r="N13" s="80">
        <v>3.15E-2</v>
      </c>
      <c r="O13" s="81">
        <v>490159.38</v>
      </c>
      <c r="Q13" s="81">
        <v>24.054089999999999</v>
      </c>
      <c r="R13" s="81">
        <v>958.15023018399995</v>
      </c>
      <c r="T13" s="80">
        <v>0.68010000000000004</v>
      </c>
      <c r="U13" s="80">
        <v>1.44E-2</v>
      </c>
    </row>
    <row r="14" spans="2:66">
      <c r="B14" t="s">
        <v>257</v>
      </c>
      <c r="C14" t="s">
        <v>258</v>
      </c>
      <c r="D14" t="s">
        <v>100</v>
      </c>
      <c r="E14" t="s">
        <v>123</v>
      </c>
      <c r="F14" t="s">
        <v>259</v>
      </c>
      <c r="G14" t="s">
        <v>260</v>
      </c>
      <c r="H14" t="s">
        <v>209</v>
      </c>
      <c r="I14" t="s">
        <v>210</v>
      </c>
      <c r="J14" t="s">
        <v>261</v>
      </c>
      <c r="K14" s="77">
        <v>13.15</v>
      </c>
      <c r="L14" t="s">
        <v>102</v>
      </c>
      <c r="M14" s="78">
        <v>2.07E-2</v>
      </c>
      <c r="N14" s="78">
        <v>2.1700000000000001E-2</v>
      </c>
      <c r="O14" s="77">
        <v>116623.92</v>
      </c>
      <c r="P14" s="77">
        <v>105</v>
      </c>
      <c r="Q14" s="77">
        <v>5.2764699999999998</v>
      </c>
      <c r="R14" s="77">
        <v>127.73158599999999</v>
      </c>
      <c r="S14" s="78">
        <v>0</v>
      </c>
      <c r="T14" s="78">
        <v>9.0700000000000003E-2</v>
      </c>
      <c r="U14" s="78">
        <v>1.9E-3</v>
      </c>
    </row>
    <row r="15" spans="2:66">
      <c r="B15" t="s">
        <v>262</v>
      </c>
      <c r="C15" t="s">
        <v>263</v>
      </c>
      <c r="D15" t="s">
        <v>100</v>
      </c>
      <c r="E15" t="s">
        <v>123</v>
      </c>
      <c r="F15" t="s">
        <v>264</v>
      </c>
      <c r="G15" t="s">
        <v>265</v>
      </c>
      <c r="H15" t="s">
        <v>266</v>
      </c>
      <c r="I15" t="s">
        <v>150</v>
      </c>
      <c r="J15" t="s">
        <v>267</v>
      </c>
      <c r="K15" s="77">
        <v>0.59</v>
      </c>
      <c r="L15" t="s">
        <v>102</v>
      </c>
      <c r="M15" s="78">
        <v>0.05</v>
      </c>
      <c r="N15" s="78">
        <v>1.77E-2</v>
      </c>
      <c r="O15" s="77">
        <v>22561.38</v>
      </c>
      <c r="P15" s="77">
        <v>115.69</v>
      </c>
      <c r="Q15" s="77">
        <v>0</v>
      </c>
      <c r="R15" s="77">
        <v>26.101260522</v>
      </c>
      <c r="S15" s="78">
        <v>0</v>
      </c>
      <c r="T15" s="78">
        <v>1.8499999999999999E-2</v>
      </c>
      <c r="U15" s="78">
        <v>4.0000000000000002E-4</v>
      </c>
    </row>
    <row r="16" spans="2:66">
      <c r="B16" t="s">
        <v>268</v>
      </c>
      <c r="C16" t="s">
        <v>269</v>
      </c>
      <c r="D16" t="s">
        <v>100</v>
      </c>
      <c r="E16" t="s">
        <v>123</v>
      </c>
      <c r="F16" t="s">
        <v>270</v>
      </c>
      <c r="G16" t="s">
        <v>271</v>
      </c>
      <c r="H16" t="s">
        <v>272</v>
      </c>
      <c r="I16" t="s">
        <v>150</v>
      </c>
      <c r="J16" t="s">
        <v>273</v>
      </c>
      <c r="K16" s="77">
        <v>4.8099999999999996</v>
      </c>
      <c r="L16" t="s">
        <v>102</v>
      </c>
      <c r="M16" s="78">
        <v>2.81E-2</v>
      </c>
      <c r="N16" s="78">
        <v>2.3E-2</v>
      </c>
      <c r="O16" s="77">
        <v>2966.4</v>
      </c>
      <c r="P16" s="77">
        <v>110.61</v>
      </c>
      <c r="Q16" s="77">
        <v>4.5469999999999997E-2</v>
      </c>
      <c r="R16" s="77">
        <v>3.32660504</v>
      </c>
      <c r="S16" s="78">
        <v>0</v>
      </c>
      <c r="T16" s="78">
        <v>2.3999999999999998E-3</v>
      </c>
      <c r="U16" s="78">
        <v>1E-4</v>
      </c>
    </row>
    <row r="17" spans="2:21">
      <c r="B17" t="s">
        <v>274</v>
      </c>
      <c r="C17" t="s">
        <v>275</v>
      </c>
      <c r="D17" t="s">
        <v>100</v>
      </c>
      <c r="E17" t="s">
        <v>123</v>
      </c>
      <c r="F17" t="s">
        <v>264</v>
      </c>
      <c r="G17" t="s">
        <v>265</v>
      </c>
      <c r="H17" t="s">
        <v>272</v>
      </c>
      <c r="I17" t="s">
        <v>150</v>
      </c>
      <c r="J17" t="s">
        <v>276</v>
      </c>
      <c r="K17" s="77">
        <v>0.33</v>
      </c>
      <c r="L17" t="s">
        <v>102</v>
      </c>
      <c r="M17" s="78">
        <v>1.4200000000000001E-2</v>
      </c>
      <c r="N17" s="78">
        <v>0.04</v>
      </c>
      <c r="O17" s="77">
        <v>7</v>
      </c>
      <c r="P17" s="77">
        <v>5462000</v>
      </c>
      <c r="Q17" s="77">
        <v>0</v>
      </c>
      <c r="R17" s="77">
        <v>382.34</v>
      </c>
      <c r="S17" s="78">
        <v>0</v>
      </c>
      <c r="T17" s="78">
        <v>0.27139999999999997</v>
      </c>
      <c r="U17" s="78">
        <v>5.7999999999999996E-3</v>
      </c>
    </row>
    <row r="18" spans="2:21">
      <c r="B18" t="s">
        <v>277</v>
      </c>
      <c r="C18" t="s">
        <v>278</v>
      </c>
      <c r="D18" t="s">
        <v>100</v>
      </c>
      <c r="E18" t="s">
        <v>123</v>
      </c>
      <c r="F18" t="s">
        <v>279</v>
      </c>
      <c r="G18" t="s">
        <v>280</v>
      </c>
      <c r="H18" t="s">
        <v>281</v>
      </c>
      <c r="I18" t="s">
        <v>210</v>
      </c>
      <c r="J18" t="s">
        <v>282</v>
      </c>
      <c r="K18" s="77">
        <v>6.31</v>
      </c>
      <c r="L18" t="s">
        <v>102</v>
      </c>
      <c r="M18" s="78">
        <v>5.1499999999999997E-2</v>
      </c>
      <c r="N18" s="78">
        <v>2.76E-2</v>
      </c>
      <c r="O18" s="77">
        <v>69108.13</v>
      </c>
      <c r="P18" s="77">
        <v>150.84</v>
      </c>
      <c r="Q18" s="77">
        <v>0</v>
      </c>
      <c r="R18" s="77">
        <v>104.242703292</v>
      </c>
      <c r="S18" s="78">
        <v>0</v>
      </c>
      <c r="T18" s="78">
        <v>7.3999999999999996E-2</v>
      </c>
      <c r="U18" s="78">
        <v>1.6000000000000001E-3</v>
      </c>
    </row>
    <row r="19" spans="2:21">
      <c r="B19" t="s">
        <v>283</v>
      </c>
      <c r="C19" t="s">
        <v>284</v>
      </c>
      <c r="D19" t="s">
        <v>100</v>
      </c>
      <c r="E19" t="s">
        <v>123</v>
      </c>
      <c r="F19" t="s">
        <v>285</v>
      </c>
      <c r="G19" t="s">
        <v>271</v>
      </c>
      <c r="H19" t="s">
        <v>286</v>
      </c>
      <c r="I19" t="s">
        <v>150</v>
      </c>
      <c r="J19" t="s">
        <v>287</v>
      </c>
      <c r="K19" s="77">
        <v>4.55</v>
      </c>
      <c r="L19" t="s">
        <v>102</v>
      </c>
      <c r="M19" s="78">
        <v>1.9599999999999999E-2</v>
      </c>
      <c r="N19" s="78">
        <v>2.52E-2</v>
      </c>
      <c r="O19" s="77">
        <v>4913</v>
      </c>
      <c r="P19" s="77">
        <v>106.25</v>
      </c>
      <c r="Q19" s="77">
        <v>0</v>
      </c>
      <c r="R19" s="77">
        <v>5.2200625</v>
      </c>
      <c r="S19" s="78">
        <v>0</v>
      </c>
      <c r="T19" s="78">
        <v>3.7000000000000002E-3</v>
      </c>
      <c r="U19" s="78">
        <v>1E-4</v>
      </c>
    </row>
    <row r="20" spans="2:21">
      <c r="B20" t="s">
        <v>288</v>
      </c>
      <c r="C20" t="s">
        <v>289</v>
      </c>
      <c r="D20" t="s">
        <v>100</v>
      </c>
      <c r="E20" t="s">
        <v>123</v>
      </c>
      <c r="F20" t="s">
        <v>290</v>
      </c>
      <c r="G20" t="s">
        <v>271</v>
      </c>
      <c r="H20" t="s">
        <v>281</v>
      </c>
      <c r="I20" t="s">
        <v>210</v>
      </c>
      <c r="J20" t="s">
        <v>291</v>
      </c>
      <c r="K20" s="77">
        <v>2.9</v>
      </c>
      <c r="L20" t="s">
        <v>102</v>
      </c>
      <c r="M20" s="78">
        <v>2.1499999999999998E-2</v>
      </c>
      <c r="N20" s="78">
        <v>2.8299999999999999E-2</v>
      </c>
      <c r="O20" s="77">
        <v>66288.600000000006</v>
      </c>
      <c r="P20" s="77">
        <v>107.47</v>
      </c>
      <c r="Q20" s="77">
        <v>0</v>
      </c>
      <c r="R20" s="77">
        <v>71.240358420000007</v>
      </c>
      <c r="S20" s="78">
        <v>0</v>
      </c>
      <c r="T20" s="78">
        <v>5.0599999999999999E-2</v>
      </c>
      <c r="U20" s="78">
        <v>1.1000000000000001E-3</v>
      </c>
    </row>
    <row r="21" spans="2:21">
      <c r="B21" t="s">
        <v>292</v>
      </c>
      <c r="C21" t="s">
        <v>293</v>
      </c>
      <c r="D21" t="s">
        <v>100</v>
      </c>
      <c r="E21" t="s">
        <v>123</v>
      </c>
      <c r="F21" t="s">
        <v>294</v>
      </c>
      <c r="G21" t="s">
        <v>271</v>
      </c>
      <c r="H21" t="s">
        <v>295</v>
      </c>
      <c r="I21" t="s">
        <v>210</v>
      </c>
      <c r="J21" t="s">
        <v>296</v>
      </c>
      <c r="K21" s="77">
        <v>2.63</v>
      </c>
      <c r="L21" t="s">
        <v>102</v>
      </c>
      <c r="M21" s="78">
        <v>3.0599999999999999E-2</v>
      </c>
      <c r="N21" s="78">
        <v>2.3599999999999999E-2</v>
      </c>
      <c r="O21" s="77">
        <v>69990.95</v>
      </c>
      <c r="P21" s="77">
        <v>110.78</v>
      </c>
      <c r="Q21" s="77">
        <v>18.732150000000001</v>
      </c>
      <c r="R21" s="77">
        <v>96.268124409999999</v>
      </c>
      <c r="S21" s="78">
        <v>2.0000000000000001E-4</v>
      </c>
      <c r="T21" s="78">
        <v>6.83E-2</v>
      </c>
      <c r="U21" s="78">
        <v>1.4E-3</v>
      </c>
    </row>
    <row r="22" spans="2:21">
      <c r="B22" t="s">
        <v>297</v>
      </c>
      <c r="C22" t="s">
        <v>298</v>
      </c>
      <c r="D22" t="s">
        <v>100</v>
      </c>
      <c r="E22" t="s">
        <v>123</v>
      </c>
      <c r="F22" t="s">
        <v>299</v>
      </c>
      <c r="G22" t="s">
        <v>300</v>
      </c>
      <c r="H22" t="s">
        <v>301</v>
      </c>
      <c r="I22" t="s">
        <v>150</v>
      </c>
      <c r="J22" t="s">
        <v>302</v>
      </c>
      <c r="K22" s="77">
        <v>4.54</v>
      </c>
      <c r="L22" t="s">
        <v>102</v>
      </c>
      <c r="M22" s="78">
        <v>1.7999999999999999E-2</v>
      </c>
      <c r="N22" s="78">
        <v>3.0200000000000001E-2</v>
      </c>
      <c r="O22" s="77">
        <v>137700</v>
      </c>
      <c r="P22" s="77">
        <v>102.89</v>
      </c>
      <c r="Q22" s="77">
        <v>0</v>
      </c>
      <c r="R22" s="77">
        <v>141.67953</v>
      </c>
      <c r="S22" s="78">
        <v>1E-4</v>
      </c>
      <c r="T22" s="78">
        <v>0.10059999999999999</v>
      </c>
      <c r="U22" s="78">
        <v>2.0999999999999999E-3</v>
      </c>
    </row>
    <row r="23" spans="2:21">
      <c r="B23" s="79" t="s">
        <v>235</v>
      </c>
      <c r="C23" s="16"/>
      <c r="D23" s="16"/>
      <c r="E23" s="16"/>
      <c r="F23" s="16"/>
      <c r="K23" s="81">
        <v>2.11</v>
      </c>
      <c r="N23" s="80">
        <v>4.9099999999999998E-2</v>
      </c>
      <c r="O23" s="81">
        <v>311401.39</v>
      </c>
      <c r="Q23" s="81">
        <v>10.600849999999999</v>
      </c>
      <c r="R23" s="81">
        <v>309.02739007399998</v>
      </c>
      <c r="T23" s="80">
        <v>0.21940000000000001</v>
      </c>
      <c r="U23" s="80">
        <v>4.7000000000000002E-3</v>
      </c>
    </row>
    <row r="24" spans="2:21">
      <c r="B24" t="s">
        <v>303</v>
      </c>
      <c r="C24" t="s">
        <v>304</v>
      </c>
      <c r="D24" t="s">
        <v>100</v>
      </c>
      <c r="E24" t="s">
        <v>123</v>
      </c>
      <c r="F24" t="s">
        <v>305</v>
      </c>
      <c r="G24" t="s">
        <v>132</v>
      </c>
      <c r="H24" t="s">
        <v>286</v>
      </c>
      <c r="I24" t="s">
        <v>150</v>
      </c>
      <c r="J24" t="s">
        <v>306</v>
      </c>
      <c r="K24" s="77">
        <v>1.85</v>
      </c>
      <c r="L24" t="s">
        <v>102</v>
      </c>
      <c r="M24" s="78">
        <v>3.6499999999999998E-2</v>
      </c>
      <c r="N24" s="78">
        <v>4.2299999999999997E-2</v>
      </c>
      <c r="O24" s="77">
        <v>933.92</v>
      </c>
      <c r="P24" s="77">
        <v>99.32</v>
      </c>
      <c r="Q24" s="77">
        <v>0</v>
      </c>
      <c r="R24" s="77">
        <v>0.92756934400000002</v>
      </c>
      <c r="S24" s="78">
        <v>0</v>
      </c>
      <c r="T24" s="78">
        <v>6.9999999999999999E-4</v>
      </c>
      <c r="U24" s="78">
        <v>0</v>
      </c>
    </row>
    <row r="25" spans="2:21">
      <c r="B25" t="s">
        <v>307</v>
      </c>
      <c r="C25" t="s">
        <v>308</v>
      </c>
      <c r="D25" t="s">
        <v>100</v>
      </c>
      <c r="E25" t="s">
        <v>123</v>
      </c>
      <c r="F25" t="s">
        <v>309</v>
      </c>
      <c r="G25" t="s">
        <v>310</v>
      </c>
      <c r="H25" t="s">
        <v>286</v>
      </c>
      <c r="I25" t="s">
        <v>150</v>
      </c>
      <c r="J25" t="s">
        <v>311</v>
      </c>
      <c r="K25" s="77">
        <v>1.53</v>
      </c>
      <c r="L25" t="s">
        <v>102</v>
      </c>
      <c r="M25" s="78">
        <v>3.9199999999999999E-2</v>
      </c>
      <c r="N25" s="78">
        <v>4.2700000000000002E-2</v>
      </c>
      <c r="O25" s="77">
        <v>28468</v>
      </c>
      <c r="P25" s="77">
        <v>101.16</v>
      </c>
      <c r="Q25" s="77">
        <v>0</v>
      </c>
      <c r="R25" s="77">
        <v>28.7982288</v>
      </c>
      <c r="S25" s="78">
        <v>0</v>
      </c>
      <c r="T25" s="78">
        <v>2.0400000000000001E-2</v>
      </c>
      <c r="U25" s="78">
        <v>4.0000000000000002E-4</v>
      </c>
    </row>
    <row r="26" spans="2:21">
      <c r="B26" t="s">
        <v>312</v>
      </c>
      <c r="C26" t="s">
        <v>313</v>
      </c>
      <c r="D26" t="s">
        <v>100</v>
      </c>
      <c r="E26" t="s">
        <v>123</v>
      </c>
      <c r="F26" t="s">
        <v>314</v>
      </c>
      <c r="G26" t="s">
        <v>315</v>
      </c>
      <c r="H26" t="s">
        <v>316</v>
      </c>
      <c r="I26" t="s">
        <v>150</v>
      </c>
      <c r="J26" t="s">
        <v>317</v>
      </c>
      <c r="K26" s="77">
        <v>1.51</v>
      </c>
      <c r="L26" t="s">
        <v>102</v>
      </c>
      <c r="M26" s="78">
        <v>4.1700000000000001E-2</v>
      </c>
      <c r="N26" s="78">
        <v>4.7300000000000002E-2</v>
      </c>
      <c r="O26" s="77">
        <v>54216.800000000003</v>
      </c>
      <c r="P26" s="77">
        <v>99.24</v>
      </c>
      <c r="Q26" s="77">
        <v>1.13042</v>
      </c>
      <c r="R26" s="77">
        <v>54.93517232</v>
      </c>
      <c r="S26" s="78">
        <v>2.0000000000000001E-4</v>
      </c>
      <c r="T26" s="78">
        <v>3.9E-2</v>
      </c>
      <c r="U26" s="78">
        <v>8.0000000000000004E-4</v>
      </c>
    </row>
    <row r="27" spans="2:21">
      <c r="B27" t="s">
        <v>318</v>
      </c>
      <c r="C27" t="s">
        <v>319</v>
      </c>
      <c r="D27" t="s">
        <v>100</v>
      </c>
      <c r="E27" t="s">
        <v>123</v>
      </c>
      <c r="F27" t="s">
        <v>320</v>
      </c>
      <c r="G27" t="s">
        <v>132</v>
      </c>
      <c r="H27" t="s">
        <v>321</v>
      </c>
      <c r="I27" t="s">
        <v>210</v>
      </c>
      <c r="J27" t="s">
        <v>296</v>
      </c>
      <c r="K27" s="77">
        <v>0.97</v>
      </c>
      <c r="L27" t="s">
        <v>102</v>
      </c>
      <c r="M27" s="78">
        <v>2.1600000000000001E-2</v>
      </c>
      <c r="N27" s="78">
        <v>4.1799999999999997E-2</v>
      </c>
      <c r="O27" s="77">
        <v>5105.37</v>
      </c>
      <c r="P27" s="77">
        <v>98.16</v>
      </c>
      <c r="Q27" s="77">
        <v>0</v>
      </c>
      <c r="R27" s="77">
        <v>5.0114311919999999</v>
      </c>
      <c r="S27" s="78">
        <v>0</v>
      </c>
      <c r="T27" s="78">
        <v>3.5999999999999999E-3</v>
      </c>
      <c r="U27" s="78">
        <v>1E-4</v>
      </c>
    </row>
    <row r="28" spans="2:21">
      <c r="B28" t="s">
        <v>322</v>
      </c>
      <c r="C28" t="s">
        <v>323</v>
      </c>
      <c r="D28" t="s">
        <v>100</v>
      </c>
      <c r="E28" t="s">
        <v>123</v>
      </c>
      <c r="F28" t="s">
        <v>324</v>
      </c>
      <c r="G28" t="s">
        <v>325</v>
      </c>
      <c r="H28" t="s">
        <v>326</v>
      </c>
      <c r="I28" t="s">
        <v>150</v>
      </c>
      <c r="J28" t="s">
        <v>327</v>
      </c>
      <c r="K28" s="77">
        <v>3.47</v>
      </c>
      <c r="L28" t="s">
        <v>102</v>
      </c>
      <c r="M28" s="78">
        <v>2.0500000000000001E-2</v>
      </c>
      <c r="N28" s="78">
        <v>5.21E-2</v>
      </c>
      <c r="O28" s="77">
        <v>68885.34</v>
      </c>
      <c r="P28" s="77">
        <v>90.54</v>
      </c>
      <c r="Q28" s="77">
        <v>0</v>
      </c>
      <c r="R28" s="77">
        <v>62.368786835999998</v>
      </c>
      <c r="S28" s="78">
        <v>1E-4</v>
      </c>
      <c r="T28" s="78">
        <v>4.4299999999999999E-2</v>
      </c>
      <c r="U28" s="78">
        <v>8.9999999999999998E-4</v>
      </c>
    </row>
    <row r="29" spans="2:21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315</v>
      </c>
      <c r="H29" t="s">
        <v>295</v>
      </c>
      <c r="I29" t="s">
        <v>210</v>
      </c>
      <c r="J29" t="s">
        <v>331</v>
      </c>
      <c r="K29" s="77">
        <v>0.99</v>
      </c>
      <c r="L29" t="s">
        <v>102</v>
      </c>
      <c r="M29" s="78">
        <v>4.2000000000000003E-2</v>
      </c>
      <c r="N29" s="78">
        <v>4.5999999999999999E-2</v>
      </c>
      <c r="O29" s="77">
        <v>22962.23</v>
      </c>
      <c r="P29" s="77">
        <v>99.65</v>
      </c>
      <c r="Q29" s="77">
        <v>8.2969799999999996</v>
      </c>
      <c r="R29" s="77">
        <v>31.178842195000001</v>
      </c>
      <c r="S29" s="78">
        <v>2.0000000000000001E-4</v>
      </c>
      <c r="T29" s="78">
        <v>2.2100000000000002E-2</v>
      </c>
      <c r="U29" s="78">
        <v>5.0000000000000001E-4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315</v>
      </c>
      <c r="H30" t="s">
        <v>295</v>
      </c>
      <c r="I30" t="s">
        <v>210</v>
      </c>
      <c r="J30" t="s">
        <v>317</v>
      </c>
      <c r="K30" s="77">
        <v>1.31</v>
      </c>
      <c r="L30" t="s">
        <v>102</v>
      </c>
      <c r="M30" s="78">
        <v>4.2000000000000003E-2</v>
      </c>
      <c r="N30" s="78">
        <v>4.6699999999999998E-2</v>
      </c>
      <c r="O30" s="77">
        <v>5720.5</v>
      </c>
      <c r="P30" s="77">
        <v>100.06</v>
      </c>
      <c r="Q30" s="77">
        <v>0</v>
      </c>
      <c r="R30" s="77">
        <v>5.7239323000000004</v>
      </c>
      <c r="S30" s="78">
        <v>0</v>
      </c>
      <c r="T30" s="78">
        <v>4.1000000000000003E-3</v>
      </c>
      <c r="U30" s="78">
        <v>1E-4</v>
      </c>
    </row>
    <row r="31" spans="2:21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300</v>
      </c>
      <c r="H31" t="s">
        <v>295</v>
      </c>
      <c r="I31" t="s">
        <v>210</v>
      </c>
      <c r="J31" t="s">
        <v>317</v>
      </c>
      <c r="K31" s="77">
        <v>3.54</v>
      </c>
      <c r="L31" t="s">
        <v>102</v>
      </c>
      <c r="M31" s="78">
        <v>2.7E-2</v>
      </c>
      <c r="N31" s="78">
        <v>5.4600000000000003E-2</v>
      </c>
      <c r="O31" s="77">
        <v>73528.88</v>
      </c>
      <c r="P31" s="77">
        <v>91.59</v>
      </c>
      <c r="Q31" s="77">
        <v>0</v>
      </c>
      <c r="R31" s="77">
        <v>67.345101192000001</v>
      </c>
      <c r="S31" s="78">
        <v>1E-4</v>
      </c>
      <c r="T31" s="78">
        <v>4.7800000000000002E-2</v>
      </c>
      <c r="U31" s="78">
        <v>1E-3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300</v>
      </c>
      <c r="H32" t="s">
        <v>326</v>
      </c>
      <c r="I32" t="s">
        <v>150</v>
      </c>
      <c r="J32" t="s">
        <v>341</v>
      </c>
      <c r="K32" s="77">
        <v>0.5</v>
      </c>
      <c r="L32" t="s">
        <v>102</v>
      </c>
      <c r="M32" s="78">
        <v>4.5499999999999999E-2</v>
      </c>
      <c r="N32" s="78">
        <v>4.6800000000000001E-2</v>
      </c>
      <c r="O32" s="77">
        <v>51580.35</v>
      </c>
      <c r="P32" s="77">
        <v>99.97</v>
      </c>
      <c r="Q32" s="77">
        <v>1.1734500000000001</v>
      </c>
      <c r="R32" s="77">
        <v>52.738325895000003</v>
      </c>
      <c r="S32" s="78">
        <v>8.9999999999999998E-4</v>
      </c>
      <c r="T32" s="78">
        <v>3.7400000000000003E-2</v>
      </c>
      <c r="U32" s="78">
        <v>8.0000000000000004E-4</v>
      </c>
    </row>
    <row r="33" spans="2:21">
      <c r="B33" s="79" t="s">
        <v>254</v>
      </c>
      <c r="C33" s="16"/>
      <c r="D33" s="16"/>
      <c r="E33" s="16"/>
      <c r="F33" s="16"/>
      <c r="K33" s="81">
        <v>0.9</v>
      </c>
      <c r="N33" s="80">
        <v>5.91E-2</v>
      </c>
      <c r="O33" s="81">
        <v>145732.23000000001</v>
      </c>
      <c r="Q33" s="81">
        <v>0</v>
      </c>
      <c r="R33" s="81">
        <v>141.64668782999999</v>
      </c>
      <c r="T33" s="80">
        <v>0.10050000000000001</v>
      </c>
      <c r="U33" s="80">
        <v>2.0999999999999999E-3</v>
      </c>
    </row>
    <row r="34" spans="2:21">
      <c r="B34" t="s">
        <v>342</v>
      </c>
      <c r="C34" t="s">
        <v>343</v>
      </c>
      <c r="D34" t="s">
        <v>100</v>
      </c>
      <c r="E34" t="s">
        <v>123</v>
      </c>
      <c r="F34" t="s">
        <v>344</v>
      </c>
      <c r="G34" t="s">
        <v>345</v>
      </c>
      <c r="H34" t="s">
        <v>209</v>
      </c>
      <c r="I34" t="s">
        <v>210</v>
      </c>
      <c r="J34" t="s">
        <v>346</v>
      </c>
      <c r="K34" s="77">
        <v>0.64</v>
      </c>
      <c r="L34" t="s">
        <v>102</v>
      </c>
      <c r="M34" s="78">
        <v>2.9000000000000001E-2</v>
      </c>
      <c r="N34" s="78">
        <v>5.8400000000000001E-2</v>
      </c>
      <c r="O34" s="77">
        <v>120777</v>
      </c>
      <c r="P34" s="77">
        <v>96.39</v>
      </c>
      <c r="Q34" s="77">
        <v>0</v>
      </c>
      <c r="R34" s="77">
        <v>116.4169503</v>
      </c>
      <c r="S34" s="78">
        <v>1E-4</v>
      </c>
      <c r="T34" s="78">
        <v>8.2600000000000007E-2</v>
      </c>
      <c r="U34" s="78">
        <v>1.8E-3</v>
      </c>
    </row>
    <row r="35" spans="2:21">
      <c r="B35" t="s">
        <v>347</v>
      </c>
      <c r="C35" t="s">
        <v>348</v>
      </c>
      <c r="D35" t="s">
        <v>100</v>
      </c>
      <c r="E35" t="s">
        <v>123</v>
      </c>
      <c r="F35" t="s">
        <v>349</v>
      </c>
      <c r="G35" t="s">
        <v>350</v>
      </c>
      <c r="H35" t="s">
        <v>295</v>
      </c>
      <c r="I35" t="s">
        <v>210</v>
      </c>
      <c r="J35" t="s">
        <v>296</v>
      </c>
      <c r="K35" s="77">
        <v>2.13</v>
      </c>
      <c r="L35" t="s">
        <v>102</v>
      </c>
      <c r="M35" s="78">
        <v>5.6000000000000001E-2</v>
      </c>
      <c r="N35" s="78">
        <v>6.2199999999999998E-2</v>
      </c>
      <c r="O35" s="77">
        <v>24955.23</v>
      </c>
      <c r="P35" s="77">
        <v>101.1</v>
      </c>
      <c r="Q35" s="77">
        <v>0</v>
      </c>
      <c r="R35" s="77">
        <v>25.229737530000001</v>
      </c>
      <c r="S35" s="78">
        <v>1E-4</v>
      </c>
      <c r="T35" s="78">
        <v>1.7899999999999999E-2</v>
      </c>
      <c r="U35" s="78">
        <v>4.0000000000000002E-4</v>
      </c>
    </row>
    <row r="36" spans="2:21">
      <c r="B36" s="79" t="s">
        <v>351</v>
      </c>
      <c r="C36" s="16"/>
      <c r="D36" s="16"/>
      <c r="E36" s="16"/>
      <c r="F36" s="16"/>
      <c r="K36" s="81">
        <v>0</v>
      </c>
      <c r="N36" s="80">
        <v>0</v>
      </c>
      <c r="O36" s="81">
        <v>0</v>
      </c>
      <c r="Q36" s="81">
        <v>0</v>
      </c>
      <c r="R36" s="81">
        <v>0</v>
      </c>
      <c r="T36" s="80">
        <v>0</v>
      </c>
      <c r="U36" s="80">
        <v>0</v>
      </c>
    </row>
    <row r="37" spans="2:21">
      <c r="B37" t="s">
        <v>225</v>
      </c>
      <c r="C37" t="s">
        <v>225</v>
      </c>
      <c r="D37" s="16"/>
      <c r="E37" s="16"/>
      <c r="F37" s="16"/>
      <c r="G37" t="s">
        <v>225</v>
      </c>
      <c r="H37" t="s">
        <v>225</v>
      </c>
      <c r="K37" s="77">
        <v>0</v>
      </c>
      <c r="L37" t="s">
        <v>225</v>
      </c>
      <c r="M37" s="78">
        <v>0</v>
      </c>
      <c r="N37" s="78">
        <v>0</v>
      </c>
      <c r="O37" s="77">
        <v>0</v>
      </c>
      <c r="P37" s="77">
        <v>0</v>
      </c>
      <c r="R37" s="77">
        <v>0</v>
      </c>
      <c r="S37" s="78">
        <v>0</v>
      </c>
      <c r="T37" s="78">
        <v>0</v>
      </c>
      <c r="U37" s="78">
        <v>0</v>
      </c>
    </row>
    <row r="38" spans="2:21">
      <c r="B38" s="79" t="s">
        <v>230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s="79" t="s">
        <v>255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225</v>
      </c>
      <c r="C40" t="s">
        <v>225</v>
      </c>
      <c r="D40" s="16"/>
      <c r="E40" s="16"/>
      <c r="F40" s="16"/>
      <c r="G40" t="s">
        <v>225</v>
      </c>
      <c r="H40" t="s">
        <v>225</v>
      </c>
      <c r="K40" s="77">
        <v>0</v>
      </c>
      <c r="L40" t="s">
        <v>225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256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225</v>
      </c>
      <c r="C42" t="s">
        <v>225</v>
      </c>
      <c r="D42" s="16"/>
      <c r="E42" s="16"/>
      <c r="F42" s="16"/>
      <c r="G42" t="s">
        <v>225</v>
      </c>
      <c r="H42" t="s">
        <v>225</v>
      </c>
      <c r="K42" s="77">
        <v>0</v>
      </c>
      <c r="L42" t="s">
        <v>225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t="s">
        <v>232</v>
      </c>
      <c r="C43" s="16"/>
      <c r="D43" s="16"/>
      <c r="E43" s="16"/>
      <c r="F43" s="16"/>
    </row>
    <row r="44" spans="2:21">
      <c r="B44" t="s">
        <v>249</v>
      </c>
      <c r="C44" s="16"/>
      <c r="D44" s="16"/>
      <c r="E44" s="16"/>
      <c r="F44" s="16"/>
    </row>
    <row r="45" spans="2:21">
      <c r="B45" t="s">
        <v>250</v>
      </c>
      <c r="C45" s="16"/>
      <c r="D45" s="16"/>
      <c r="E45" s="16"/>
      <c r="F45" s="16"/>
    </row>
    <row r="46" spans="2:21">
      <c r="B46" t="s">
        <v>251</v>
      </c>
      <c r="C46" s="16"/>
      <c r="D46" s="16"/>
      <c r="E46" s="16"/>
      <c r="F46" s="16"/>
    </row>
    <row r="47" spans="2:21">
      <c r="B47" t="s">
        <v>252</v>
      </c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671425.25</v>
      </c>
      <c r="J11" s="7"/>
      <c r="K11" s="75">
        <v>3.16134</v>
      </c>
      <c r="L11" s="75">
        <v>11112.0042063337</v>
      </c>
      <c r="M11" s="7"/>
      <c r="N11" s="76">
        <v>1</v>
      </c>
      <c r="O11" s="76">
        <v>0.16739999999999999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510347.25</v>
      </c>
      <c r="K12" s="81">
        <v>2.6251500000000001</v>
      </c>
      <c r="L12" s="81">
        <v>8982.0339777999998</v>
      </c>
      <c r="N12" s="80">
        <v>0.80830000000000002</v>
      </c>
      <c r="O12" s="80">
        <v>0.1353</v>
      </c>
    </row>
    <row r="13" spans="2:62">
      <c r="B13" s="79" t="s">
        <v>352</v>
      </c>
      <c r="E13" s="16"/>
      <c r="F13" s="16"/>
      <c r="G13" s="16"/>
      <c r="I13" s="81">
        <v>210325.4</v>
      </c>
      <c r="K13" s="81">
        <v>2.6251500000000001</v>
      </c>
      <c r="L13" s="81">
        <v>6285.9113574000003</v>
      </c>
      <c r="N13" s="80">
        <v>0.56569999999999998</v>
      </c>
      <c r="O13" s="80">
        <v>9.4700000000000006E-2</v>
      </c>
    </row>
    <row r="14" spans="2:62">
      <c r="B14" t="s">
        <v>353</v>
      </c>
      <c r="C14" t="s">
        <v>354</v>
      </c>
      <c r="D14" t="s">
        <v>100</v>
      </c>
      <c r="E14" t="s">
        <v>123</v>
      </c>
      <c r="F14" t="s">
        <v>355</v>
      </c>
      <c r="G14" t="s">
        <v>300</v>
      </c>
      <c r="H14" t="s">
        <v>102</v>
      </c>
      <c r="I14" s="77">
        <v>5529</v>
      </c>
      <c r="J14" s="77">
        <v>3920</v>
      </c>
      <c r="K14" s="77">
        <v>0</v>
      </c>
      <c r="L14" s="77">
        <v>216.73679999999999</v>
      </c>
      <c r="M14" s="78">
        <v>0</v>
      </c>
      <c r="N14" s="78">
        <v>1.95E-2</v>
      </c>
      <c r="O14" s="78">
        <v>3.3E-3</v>
      </c>
    </row>
    <row r="15" spans="2:62">
      <c r="B15" t="s">
        <v>356</v>
      </c>
      <c r="C15" t="s">
        <v>357</v>
      </c>
      <c r="D15" t="s">
        <v>100</v>
      </c>
      <c r="E15" t="s">
        <v>123</v>
      </c>
      <c r="F15" t="s">
        <v>358</v>
      </c>
      <c r="G15" t="s">
        <v>325</v>
      </c>
      <c r="H15" t="s">
        <v>102</v>
      </c>
      <c r="I15" s="77">
        <v>503</v>
      </c>
      <c r="J15" s="77">
        <v>30960</v>
      </c>
      <c r="K15" s="77">
        <v>0</v>
      </c>
      <c r="L15" s="77">
        <v>155.72880000000001</v>
      </c>
      <c r="M15" s="78">
        <v>0</v>
      </c>
      <c r="N15" s="78">
        <v>1.4E-2</v>
      </c>
      <c r="O15" s="78">
        <v>2.3E-3</v>
      </c>
    </row>
    <row r="16" spans="2:62">
      <c r="B16" t="s">
        <v>359</v>
      </c>
      <c r="C16" t="s">
        <v>360</v>
      </c>
      <c r="D16" t="s">
        <v>100</v>
      </c>
      <c r="E16" t="s">
        <v>123</v>
      </c>
      <c r="F16" t="s">
        <v>324</v>
      </c>
      <c r="G16" t="s">
        <v>325</v>
      </c>
      <c r="H16" t="s">
        <v>102</v>
      </c>
      <c r="I16" s="77">
        <v>19444</v>
      </c>
      <c r="J16" s="77">
        <v>1108</v>
      </c>
      <c r="K16" s="77">
        <v>0</v>
      </c>
      <c r="L16" s="77">
        <v>215.43951999999999</v>
      </c>
      <c r="M16" s="78">
        <v>0</v>
      </c>
      <c r="N16" s="78">
        <v>1.9400000000000001E-2</v>
      </c>
      <c r="O16" s="78">
        <v>3.2000000000000002E-3</v>
      </c>
    </row>
    <row r="17" spans="2:15">
      <c r="B17" t="s">
        <v>361</v>
      </c>
      <c r="C17" t="s">
        <v>362</v>
      </c>
      <c r="D17" t="s">
        <v>100</v>
      </c>
      <c r="E17" t="s">
        <v>123</v>
      </c>
      <c r="F17" t="s">
        <v>363</v>
      </c>
      <c r="G17" t="s">
        <v>310</v>
      </c>
      <c r="H17" t="s">
        <v>102</v>
      </c>
      <c r="I17" s="77">
        <v>194</v>
      </c>
      <c r="J17" s="77">
        <v>3750</v>
      </c>
      <c r="K17" s="77">
        <v>0</v>
      </c>
      <c r="L17" s="77">
        <v>7.2750000000000004</v>
      </c>
      <c r="M17" s="78">
        <v>0</v>
      </c>
      <c r="N17" s="78">
        <v>6.9999999999999999E-4</v>
      </c>
      <c r="O17" s="78">
        <v>1E-4</v>
      </c>
    </row>
    <row r="18" spans="2:15">
      <c r="B18" t="s">
        <v>364</v>
      </c>
      <c r="C18" t="s">
        <v>365</v>
      </c>
      <c r="D18" t="s">
        <v>100</v>
      </c>
      <c r="E18" t="s">
        <v>123</v>
      </c>
      <c r="F18" t="s">
        <v>366</v>
      </c>
      <c r="G18" t="s">
        <v>310</v>
      </c>
      <c r="H18" t="s">
        <v>102</v>
      </c>
      <c r="I18" s="77">
        <v>4123</v>
      </c>
      <c r="J18" s="77">
        <v>3101</v>
      </c>
      <c r="K18" s="77">
        <v>0</v>
      </c>
      <c r="L18" s="77">
        <v>127.85423</v>
      </c>
      <c r="M18" s="78">
        <v>0</v>
      </c>
      <c r="N18" s="78">
        <v>1.15E-2</v>
      </c>
      <c r="O18" s="78">
        <v>1.9E-3</v>
      </c>
    </row>
    <row r="19" spans="2:15">
      <c r="B19" t="s">
        <v>367</v>
      </c>
      <c r="C19" t="s">
        <v>368</v>
      </c>
      <c r="D19" t="s">
        <v>100</v>
      </c>
      <c r="E19" t="s">
        <v>123</v>
      </c>
      <c r="F19" t="s">
        <v>369</v>
      </c>
      <c r="G19" t="s">
        <v>370</v>
      </c>
      <c r="H19" t="s">
        <v>102</v>
      </c>
      <c r="I19" s="77">
        <v>357</v>
      </c>
      <c r="J19" s="77">
        <v>57240</v>
      </c>
      <c r="K19" s="77">
        <v>0.63046000000000002</v>
      </c>
      <c r="L19" s="77">
        <v>204.97726</v>
      </c>
      <c r="M19" s="78">
        <v>0</v>
      </c>
      <c r="N19" s="78">
        <v>1.84E-2</v>
      </c>
      <c r="O19" s="78">
        <v>3.0999999999999999E-3</v>
      </c>
    </row>
    <row r="20" spans="2:15">
      <c r="B20" t="s">
        <v>371</v>
      </c>
      <c r="C20" t="s">
        <v>372</v>
      </c>
      <c r="D20" t="s">
        <v>100</v>
      </c>
      <c r="E20" t="s">
        <v>123</v>
      </c>
      <c r="F20" t="s">
        <v>373</v>
      </c>
      <c r="G20" t="s">
        <v>315</v>
      </c>
      <c r="H20" t="s">
        <v>102</v>
      </c>
      <c r="I20" s="77">
        <v>4099.8</v>
      </c>
      <c r="J20" s="77">
        <v>985</v>
      </c>
      <c r="K20" s="77">
        <v>0</v>
      </c>
      <c r="L20" s="77">
        <v>40.383029999999998</v>
      </c>
      <c r="M20" s="78">
        <v>0</v>
      </c>
      <c r="N20" s="78">
        <v>3.5999999999999999E-3</v>
      </c>
      <c r="O20" s="78">
        <v>5.9999999999999995E-4</v>
      </c>
    </row>
    <row r="21" spans="2:15">
      <c r="B21" t="s">
        <v>374</v>
      </c>
      <c r="C21" t="s">
        <v>375</v>
      </c>
      <c r="D21" t="s">
        <v>100</v>
      </c>
      <c r="E21" t="s">
        <v>123</v>
      </c>
      <c r="F21" t="s">
        <v>376</v>
      </c>
      <c r="G21" t="s">
        <v>265</v>
      </c>
      <c r="H21" t="s">
        <v>102</v>
      </c>
      <c r="I21" s="77">
        <v>3273</v>
      </c>
      <c r="J21" s="77">
        <v>13900</v>
      </c>
      <c r="K21" s="77">
        <v>0</v>
      </c>
      <c r="L21" s="77">
        <v>454.947</v>
      </c>
      <c r="M21" s="78">
        <v>0</v>
      </c>
      <c r="N21" s="78">
        <v>4.0899999999999999E-2</v>
      </c>
      <c r="O21" s="78">
        <v>6.8999999999999999E-3</v>
      </c>
    </row>
    <row r="22" spans="2:15">
      <c r="B22" t="s">
        <v>377</v>
      </c>
      <c r="C22" t="s">
        <v>378</v>
      </c>
      <c r="D22" t="s">
        <v>100</v>
      </c>
      <c r="E22" t="s">
        <v>123</v>
      </c>
      <c r="F22" t="s">
        <v>379</v>
      </c>
      <c r="G22" t="s">
        <v>265</v>
      </c>
      <c r="H22" t="s">
        <v>102</v>
      </c>
      <c r="I22" s="77">
        <v>41489</v>
      </c>
      <c r="J22" s="77">
        <v>1848</v>
      </c>
      <c r="K22" s="77">
        <v>0</v>
      </c>
      <c r="L22" s="77">
        <v>766.71672000000001</v>
      </c>
      <c r="M22" s="78">
        <v>0</v>
      </c>
      <c r="N22" s="78">
        <v>6.9000000000000006E-2</v>
      </c>
      <c r="O22" s="78">
        <v>1.15E-2</v>
      </c>
    </row>
    <row r="23" spans="2:15">
      <c r="B23" t="s">
        <v>380</v>
      </c>
      <c r="C23" t="s">
        <v>381</v>
      </c>
      <c r="D23" t="s">
        <v>100</v>
      </c>
      <c r="E23" t="s">
        <v>123</v>
      </c>
      <c r="F23" t="s">
        <v>382</v>
      </c>
      <c r="G23" t="s">
        <v>265</v>
      </c>
      <c r="H23" t="s">
        <v>102</v>
      </c>
      <c r="I23" s="77">
        <v>37446</v>
      </c>
      <c r="J23" s="77">
        <v>2931</v>
      </c>
      <c r="K23" s="77">
        <v>0</v>
      </c>
      <c r="L23" s="77">
        <v>1097.5422599999999</v>
      </c>
      <c r="M23" s="78">
        <v>0</v>
      </c>
      <c r="N23" s="78">
        <v>9.8799999999999999E-2</v>
      </c>
      <c r="O23" s="78">
        <v>1.6500000000000001E-2</v>
      </c>
    </row>
    <row r="24" spans="2:15">
      <c r="B24" t="s">
        <v>383</v>
      </c>
      <c r="C24" t="s">
        <v>384</v>
      </c>
      <c r="D24" t="s">
        <v>100</v>
      </c>
      <c r="E24" t="s">
        <v>123</v>
      </c>
      <c r="F24" t="s">
        <v>385</v>
      </c>
      <c r="G24" t="s">
        <v>265</v>
      </c>
      <c r="H24" t="s">
        <v>102</v>
      </c>
      <c r="I24" s="77">
        <v>2211</v>
      </c>
      <c r="J24" s="77">
        <v>11390</v>
      </c>
      <c r="K24" s="77">
        <v>0</v>
      </c>
      <c r="L24" s="77">
        <v>251.8329</v>
      </c>
      <c r="M24" s="78">
        <v>0</v>
      </c>
      <c r="N24" s="78">
        <v>2.2700000000000001E-2</v>
      </c>
      <c r="O24" s="78">
        <v>3.8E-3</v>
      </c>
    </row>
    <row r="25" spans="2:15">
      <c r="B25" t="s">
        <v>386</v>
      </c>
      <c r="C25" t="s">
        <v>387</v>
      </c>
      <c r="D25" t="s">
        <v>100</v>
      </c>
      <c r="E25" t="s">
        <v>123</v>
      </c>
      <c r="F25" t="s">
        <v>388</v>
      </c>
      <c r="G25" t="s">
        <v>265</v>
      </c>
      <c r="H25" t="s">
        <v>102</v>
      </c>
      <c r="I25" s="77">
        <v>15532</v>
      </c>
      <c r="J25" s="77">
        <v>3172</v>
      </c>
      <c r="K25" s="77">
        <v>0</v>
      </c>
      <c r="L25" s="77">
        <v>492.67504000000002</v>
      </c>
      <c r="M25" s="78">
        <v>0</v>
      </c>
      <c r="N25" s="78">
        <v>4.4299999999999999E-2</v>
      </c>
      <c r="O25" s="78">
        <v>7.4000000000000003E-3</v>
      </c>
    </row>
    <row r="26" spans="2:15">
      <c r="B26" t="s">
        <v>389</v>
      </c>
      <c r="C26" t="s">
        <v>390</v>
      </c>
      <c r="D26" t="s">
        <v>100</v>
      </c>
      <c r="E26" t="s">
        <v>123</v>
      </c>
      <c r="F26" t="s">
        <v>349</v>
      </c>
      <c r="G26" t="s">
        <v>350</v>
      </c>
      <c r="H26" t="s">
        <v>102</v>
      </c>
      <c r="I26" s="77">
        <v>80</v>
      </c>
      <c r="J26" s="77">
        <v>124000</v>
      </c>
      <c r="K26" s="77">
        <v>0</v>
      </c>
      <c r="L26" s="77">
        <v>99.2</v>
      </c>
      <c r="M26" s="78">
        <v>0</v>
      </c>
      <c r="N26" s="78">
        <v>8.8999999999999999E-3</v>
      </c>
      <c r="O26" s="78">
        <v>1.5E-3</v>
      </c>
    </row>
    <row r="27" spans="2:15">
      <c r="B27" t="s">
        <v>391</v>
      </c>
      <c r="C27" t="s">
        <v>392</v>
      </c>
      <c r="D27" t="s">
        <v>100</v>
      </c>
      <c r="E27" t="s">
        <v>123</v>
      </c>
      <c r="F27" t="s">
        <v>393</v>
      </c>
      <c r="G27" t="s">
        <v>394</v>
      </c>
      <c r="H27" t="s">
        <v>102</v>
      </c>
      <c r="I27" s="77">
        <v>412</v>
      </c>
      <c r="J27" s="77">
        <v>38700</v>
      </c>
      <c r="K27" s="77">
        <v>0</v>
      </c>
      <c r="L27" s="77">
        <v>159.44399999999999</v>
      </c>
      <c r="M27" s="78">
        <v>0</v>
      </c>
      <c r="N27" s="78">
        <v>1.43E-2</v>
      </c>
      <c r="O27" s="78">
        <v>2.3999999999999998E-3</v>
      </c>
    </row>
    <row r="28" spans="2:15">
      <c r="B28" t="s">
        <v>395</v>
      </c>
      <c r="C28" t="s">
        <v>396</v>
      </c>
      <c r="D28" t="s">
        <v>100</v>
      </c>
      <c r="E28" t="s">
        <v>123</v>
      </c>
      <c r="F28" t="s">
        <v>397</v>
      </c>
      <c r="G28" t="s">
        <v>394</v>
      </c>
      <c r="H28" t="s">
        <v>102</v>
      </c>
      <c r="I28" s="77">
        <v>13257</v>
      </c>
      <c r="J28" s="77">
        <v>785</v>
      </c>
      <c r="K28" s="77">
        <v>1.9946900000000001</v>
      </c>
      <c r="L28" s="77">
        <v>106.06214</v>
      </c>
      <c r="M28" s="78">
        <v>0</v>
      </c>
      <c r="N28" s="78">
        <v>9.4999999999999998E-3</v>
      </c>
      <c r="O28" s="78">
        <v>1.6000000000000001E-3</v>
      </c>
    </row>
    <row r="29" spans="2:15">
      <c r="B29" t="s">
        <v>398</v>
      </c>
      <c r="C29" t="s">
        <v>399</v>
      </c>
      <c r="D29" t="s">
        <v>100</v>
      </c>
      <c r="E29" t="s">
        <v>123</v>
      </c>
      <c r="F29" t="s">
        <v>400</v>
      </c>
      <c r="G29" t="s">
        <v>280</v>
      </c>
      <c r="H29" t="s">
        <v>102</v>
      </c>
      <c r="I29" s="77">
        <v>6959</v>
      </c>
      <c r="J29" s="77">
        <v>2545</v>
      </c>
      <c r="K29" s="77">
        <v>0</v>
      </c>
      <c r="L29" s="77">
        <v>177.10655</v>
      </c>
      <c r="M29" s="78">
        <v>0</v>
      </c>
      <c r="N29" s="78">
        <v>1.5900000000000001E-2</v>
      </c>
      <c r="O29" s="78">
        <v>2.7000000000000001E-3</v>
      </c>
    </row>
    <row r="30" spans="2:15">
      <c r="B30" t="s">
        <v>401</v>
      </c>
      <c r="C30" t="s">
        <v>402</v>
      </c>
      <c r="D30" t="s">
        <v>100</v>
      </c>
      <c r="E30" t="s">
        <v>123</v>
      </c>
      <c r="F30" t="s">
        <v>403</v>
      </c>
      <c r="G30" t="s">
        <v>404</v>
      </c>
      <c r="H30" t="s">
        <v>102</v>
      </c>
      <c r="I30" s="77">
        <v>222</v>
      </c>
      <c r="J30" s="77">
        <v>28560</v>
      </c>
      <c r="K30" s="77">
        <v>0</v>
      </c>
      <c r="L30" s="77">
        <v>63.403199999999998</v>
      </c>
      <c r="M30" s="78">
        <v>0</v>
      </c>
      <c r="N30" s="78">
        <v>5.7000000000000002E-3</v>
      </c>
      <c r="O30" s="78">
        <v>1E-3</v>
      </c>
    </row>
    <row r="31" spans="2:15">
      <c r="B31" t="s">
        <v>405</v>
      </c>
      <c r="C31" t="s">
        <v>406</v>
      </c>
      <c r="D31" t="s">
        <v>100</v>
      </c>
      <c r="E31" t="s">
        <v>123</v>
      </c>
      <c r="F31" t="s">
        <v>407</v>
      </c>
      <c r="G31" t="s">
        <v>408</v>
      </c>
      <c r="H31" t="s">
        <v>102</v>
      </c>
      <c r="I31" s="77">
        <v>1423</v>
      </c>
      <c r="J31" s="77">
        <v>9329</v>
      </c>
      <c r="K31" s="77">
        <v>0</v>
      </c>
      <c r="L31" s="77">
        <v>132.75166999999999</v>
      </c>
      <c r="M31" s="78">
        <v>0</v>
      </c>
      <c r="N31" s="78">
        <v>1.1900000000000001E-2</v>
      </c>
      <c r="O31" s="78">
        <v>2E-3</v>
      </c>
    </row>
    <row r="32" spans="2:15">
      <c r="B32" t="s">
        <v>409</v>
      </c>
      <c r="C32" t="s">
        <v>410</v>
      </c>
      <c r="D32" t="s">
        <v>100</v>
      </c>
      <c r="E32" t="s">
        <v>123</v>
      </c>
      <c r="F32" t="s">
        <v>411</v>
      </c>
      <c r="G32" t="s">
        <v>271</v>
      </c>
      <c r="H32" t="s">
        <v>102</v>
      </c>
      <c r="I32" s="77">
        <v>1284.29</v>
      </c>
      <c r="J32" s="77">
        <v>5626</v>
      </c>
      <c r="K32" s="77">
        <v>0</v>
      </c>
      <c r="L32" s="77">
        <v>72.254155400000002</v>
      </c>
      <c r="M32" s="78">
        <v>0</v>
      </c>
      <c r="N32" s="78">
        <v>6.4999999999999997E-3</v>
      </c>
      <c r="O32" s="78">
        <v>1.1000000000000001E-3</v>
      </c>
    </row>
    <row r="33" spans="2:15">
      <c r="B33" t="s">
        <v>412</v>
      </c>
      <c r="C33" t="s">
        <v>413</v>
      </c>
      <c r="D33" t="s">
        <v>100</v>
      </c>
      <c r="E33" t="s">
        <v>123</v>
      </c>
      <c r="F33" t="s">
        <v>414</v>
      </c>
      <c r="G33" t="s">
        <v>271</v>
      </c>
      <c r="H33" t="s">
        <v>102</v>
      </c>
      <c r="I33" s="77">
        <v>4413</v>
      </c>
      <c r="J33" s="77">
        <v>3580</v>
      </c>
      <c r="K33" s="77">
        <v>0</v>
      </c>
      <c r="L33" s="77">
        <v>157.9854</v>
      </c>
      <c r="M33" s="78">
        <v>0</v>
      </c>
      <c r="N33" s="78">
        <v>1.4200000000000001E-2</v>
      </c>
      <c r="O33" s="78">
        <v>2.3999999999999998E-3</v>
      </c>
    </row>
    <row r="34" spans="2:15">
      <c r="B34" t="s">
        <v>415</v>
      </c>
      <c r="C34" t="s">
        <v>416</v>
      </c>
      <c r="D34" t="s">
        <v>100</v>
      </c>
      <c r="E34" t="s">
        <v>123</v>
      </c>
      <c r="F34" t="s">
        <v>417</v>
      </c>
      <c r="G34" t="s">
        <v>271</v>
      </c>
      <c r="H34" t="s">
        <v>102</v>
      </c>
      <c r="I34" s="77">
        <v>5019</v>
      </c>
      <c r="J34" s="77">
        <v>2065</v>
      </c>
      <c r="K34" s="77">
        <v>0</v>
      </c>
      <c r="L34" s="77">
        <v>103.64234999999999</v>
      </c>
      <c r="M34" s="78">
        <v>0</v>
      </c>
      <c r="N34" s="78">
        <v>9.2999999999999992E-3</v>
      </c>
      <c r="O34" s="78">
        <v>1.6000000000000001E-3</v>
      </c>
    </row>
    <row r="35" spans="2:15">
      <c r="B35" t="s">
        <v>418</v>
      </c>
      <c r="C35" t="s">
        <v>419</v>
      </c>
      <c r="D35" t="s">
        <v>100</v>
      </c>
      <c r="E35" t="s">
        <v>123</v>
      </c>
      <c r="F35" t="s">
        <v>420</v>
      </c>
      <c r="G35" t="s">
        <v>271</v>
      </c>
      <c r="H35" t="s">
        <v>102</v>
      </c>
      <c r="I35" s="77">
        <v>561</v>
      </c>
      <c r="J35" s="77">
        <v>36000</v>
      </c>
      <c r="K35" s="77">
        <v>0</v>
      </c>
      <c r="L35" s="77">
        <v>201.96</v>
      </c>
      <c r="M35" s="78">
        <v>0</v>
      </c>
      <c r="N35" s="78">
        <v>1.8200000000000001E-2</v>
      </c>
      <c r="O35" s="78">
        <v>3.0000000000000001E-3</v>
      </c>
    </row>
    <row r="36" spans="2:15">
      <c r="B36" t="s">
        <v>421</v>
      </c>
      <c r="C36" t="s">
        <v>422</v>
      </c>
      <c r="D36" t="s">
        <v>100</v>
      </c>
      <c r="E36" t="s">
        <v>123</v>
      </c>
      <c r="F36" t="s">
        <v>270</v>
      </c>
      <c r="G36" t="s">
        <v>271</v>
      </c>
      <c r="H36" t="s">
        <v>102</v>
      </c>
      <c r="I36" s="77">
        <v>11177.31</v>
      </c>
      <c r="J36" s="77">
        <v>1120</v>
      </c>
      <c r="K36" s="77">
        <v>0</v>
      </c>
      <c r="L36" s="77">
        <v>125.185872</v>
      </c>
      <c r="M36" s="78">
        <v>0</v>
      </c>
      <c r="N36" s="78">
        <v>1.1299999999999999E-2</v>
      </c>
      <c r="O36" s="78">
        <v>1.9E-3</v>
      </c>
    </row>
    <row r="37" spans="2:15">
      <c r="B37" t="s">
        <v>423</v>
      </c>
      <c r="C37" t="s">
        <v>424</v>
      </c>
      <c r="D37" t="s">
        <v>100</v>
      </c>
      <c r="E37" t="s">
        <v>123</v>
      </c>
      <c r="F37" t="s">
        <v>425</v>
      </c>
      <c r="G37" t="s">
        <v>271</v>
      </c>
      <c r="H37" t="s">
        <v>102</v>
      </c>
      <c r="I37" s="77">
        <v>608</v>
      </c>
      <c r="J37" s="77">
        <v>25160</v>
      </c>
      <c r="K37" s="77">
        <v>0</v>
      </c>
      <c r="L37" s="77">
        <v>152.97280000000001</v>
      </c>
      <c r="M37" s="78">
        <v>0</v>
      </c>
      <c r="N37" s="78">
        <v>1.38E-2</v>
      </c>
      <c r="O37" s="78">
        <v>2.3E-3</v>
      </c>
    </row>
    <row r="38" spans="2:15">
      <c r="B38" t="s">
        <v>426</v>
      </c>
      <c r="C38" t="s">
        <v>427</v>
      </c>
      <c r="D38" t="s">
        <v>100</v>
      </c>
      <c r="E38" t="s">
        <v>123</v>
      </c>
      <c r="F38" t="s">
        <v>428</v>
      </c>
      <c r="G38" t="s">
        <v>271</v>
      </c>
      <c r="H38" t="s">
        <v>102</v>
      </c>
      <c r="I38" s="77">
        <v>603</v>
      </c>
      <c r="J38" s="77">
        <v>23360</v>
      </c>
      <c r="K38" s="77">
        <v>0</v>
      </c>
      <c r="L38" s="77">
        <v>140.86080000000001</v>
      </c>
      <c r="M38" s="78">
        <v>0</v>
      </c>
      <c r="N38" s="78">
        <v>1.2699999999999999E-2</v>
      </c>
      <c r="O38" s="78">
        <v>2.0999999999999999E-3</v>
      </c>
    </row>
    <row r="39" spans="2:15">
      <c r="B39" t="s">
        <v>429</v>
      </c>
      <c r="C39" t="s">
        <v>430</v>
      </c>
      <c r="D39" t="s">
        <v>100</v>
      </c>
      <c r="E39" t="s">
        <v>123</v>
      </c>
      <c r="F39" t="s">
        <v>431</v>
      </c>
      <c r="G39" t="s">
        <v>432</v>
      </c>
      <c r="H39" t="s">
        <v>102</v>
      </c>
      <c r="I39" s="77">
        <v>3115</v>
      </c>
      <c r="J39" s="77">
        <v>3299</v>
      </c>
      <c r="K39" s="77">
        <v>0</v>
      </c>
      <c r="L39" s="77">
        <v>102.76385000000001</v>
      </c>
      <c r="M39" s="78">
        <v>0</v>
      </c>
      <c r="N39" s="78">
        <v>9.1999999999999998E-3</v>
      </c>
      <c r="O39" s="78">
        <v>1.5E-3</v>
      </c>
    </row>
    <row r="40" spans="2:15">
      <c r="B40" t="s">
        <v>433</v>
      </c>
      <c r="C40" t="s">
        <v>434</v>
      </c>
      <c r="D40" t="s">
        <v>100</v>
      </c>
      <c r="E40" t="s">
        <v>123</v>
      </c>
      <c r="F40" t="s">
        <v>435</v>
      </c>
      <c r="G40" t="s">
        <v>129</v>
      </c>
      <c r="H40" t="s">
        <v>102</v>
      </c>
      <c r="I40" s="77">
        <v>437</v>
      </c>
      <c r="J40" s="77">
        <v>68000</v>
      </c>
      <c r="K40" s="77">
        <v>0</v>
      </c>
      <c r="L40" s="77">
        <v>297.16000000000003</v>
      </c>
      <c r="M40" s="78">
        <v>0</v>
      </c>
      <c r="N40" s="78">
        <v>2.6700000000000002E-2</v>
      </c>
      <c r="O40" s="78">
        <v>4.4999999999999997E-3</v>
      </c>
    </row>
    <row r="41" spans="2:15">
      <c r="B41" t="s">
        <v>436</v>
      </c>
      <c r="C41" t="s">
        <v>437</v>
      </c>
      <c r="D41" t="s">
        <v>100</v>
      </c>
      <c r="E41" t="s">
        <v>123</v>
      </c>
      <c r="F41" t="s">
        <v>305</v>
      </c>
      <c r="G41" t="s">
        <v>132</v>
      </c>
      <c r="H41" t="s">
        <v>102</v>
      </c>
      <c r="I41" s="77">
        <v>26554</v>
      </c>
      <c r="J41" s="77">
        <v>606.5</v>
      </c>
      <c r="K41" s="77">
        <v>0</v>
      </c>
      <c r="L41" s="77">
        <v>161.05000999999999</v>
      </c>
      <c r="M41" s="78">
        <v>0</v>
      </c>
      <c r="N41" s="78">
        <v>1.4500000000000001E-2</v>
      </c>
      <c r="O41" s="78">
        <v>2.3999999999999998E-3</v>
      </c>
    </row>
    <row r="42" spans="2:15">
      <c r="B42" s="79" t="s">
        <v>438</v>
      </c>
      <c r="E42" s="16"/>
      <c r="F42" s="16"/>
      <c r="G42" s="16"/>
      <c r="I42" s="81">
        <v>250445.85</v>
      </c>
      <c r="K42" s="81">
        <v>0</v>
      </c>
      <c r="L42" s="81">
        <v>2467.5734533999998</v>
      </c>
      <c r="N42" s="80">
        <v>0.22209999999999999</v>
      </c>
      <c r="O42" s="80">
        <v>3.7199999999999997E-2</v>
      </c>
    </row>
    <row r="43" spans="2:15">
      <c r="B43" t="s">
        <v>439</v>
      </c>
      <c r="C43" t="s">
        <v>440</v>
      </c>
      <c r="D43" t="s">
        <v>100</v>
      </c>
      <c r="E43" t="s">
        <v>123</v>
      </c>
      <c r="F43" t="s">
        <v>441</v>
      </c>
      <c r="G43" t="s">
        <v>325</v>
      </c>
      <c r="H43" t="s">
        <v>102</v>
      </c>
      <c r="I43" s="77">
        <v>22499</v>
      </c>
      <c r="J43" s="77">
        <v>720</v>
      </c>
      <c r="K43" s="77">
        <v>0</v>
      </c>
      <c r="L43" s="77">
        <v>161.99279999999999</v>
      </c>
      <c r="M43" s="78">
        <v>0</v>
      </c>
      <c r="N43" s="78">
        <v>1.46E-2</v>
      </c>
      <c r="O43" s="78">
        <v>2.3999999999999998E-3</v>
      </c>
    </row>
    <row r="44" spans="2:15">
      <c r="B44" t="s">
        <v>442</v>
      </c>
      <c r="C44" t="s">
        <v>443</v>
      </c>
      <c r="D44" t="s">
        <v>100</v>
      </c>
      <c r="E44" t="s">
        <v>123</v>
      </c>
      <c r="F44" t="s">
        <v>444</v>
      </c>
      <c r="G44" t="s">
        <v>325</v>
      </c>
      <c r="H44" t="s">
        <v>102</v>
      </c>
      <c r="I44" s="77">
        <v>3858</v>
      </c>
      <c r="J44" s="77">
        <v>306</v>
      </c>
      <c r="K44" s="77">
        <v>0</v>
      </c>
      <c r="L44" s="77">
        <v>11.805479999999999</v>
      </c>
      <c r="M44" s="78">
        <v>0</v>
      </c>
      <c r="N44" s="78">
        <v>1.1000000000000001E-3</v>
      </c>
      <c r="O44" s="78">
        <v>2.0000000000000001E-4</v>
      </c>
    </row>
    <row r="45" spans="2:15">
      <c r="B45" t="s">
        <v>445</v>
      </c>
      <c r="C45" t="s">
        <v>446</v>
      </c>
      <c r="D45" t="s">
        <v>100</v>
      </c>
      <c r="E45" t="s">
        <v>123</v>
      </c>
      <c r="F45" t="s">
        <v>447</v>
      </c>
      <c r="G45" t="s">
        <v>310</v>
      </c>
      <c r="H45" t="s">
        <v>102</v>
      </c>
      <c r="I45" s="77">
        <v>5155</v>
      </c>
      <c r="J45" s="77">
        <v>5918</v>
      </c>
      <c r="K45" s="77">
        <v>0</v>
      </c>
      <c r="L45" s="77">
        <v>305.0729</v>
      </c>
      <c r="M45" s="78">
        <v>1E-4</v>
      </c>
      <c r="N45" s="78">
        <v>2.75E-2</v>
      </c>
      <c r="O45" s="78">
        <v>4.5999999999999999E-3</v>
      </c>
    </row>
    <row r="46" spans="2:15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315</v>
      </c>
      <c r="H46" t="s">
        <v>102</v>
      </c>
      <c r="I46" s="77">
        <v>1700</v>
      </c>
      <c r="J46" s="77">
        <v>15550</v>
      </c>
      <c r="K46" s="77">
        <v>0</v>
      </c>
      <c r="L46" s="77">
        <v>264.35000000000002</v>
      </c>
      <c r="M46" s="78">
        <v>1E-4</v>
      </c>
      <c r="N46" s="78">
        <v>2.3800000000000002E-2</v>
      </c>
      <c r="O46" s="78">
        <v>4.0000000000000001E-3</v>
      </c>
    </row>
    <row r="47" spans="2:15">
      <c r="B47" t="s">
        <v>451</v>
      </c>
      <c r="C47" t="s">
        <v>452</v>
      </c>
      <c r="D47" t="s">
        <v>100</v>
      </c>
      <c r="E47" t="s">
        <v>123</v>
      </c>
      <c r="F47" t="s">
        <v>314</v>
      </c>
      <c r="G47" t="s">
        <v>315</v>
      </c>
      <c r="H47" t="s">
        <v>102</v>
      </c>
      <c r="I47" s="77">
        <v>792</v>
      </c>
      <c r="J47" s="77">
        <v>21860</v>
      </c>
      <c r="K47" s="77">
        <v>0</v>
      </c>
      <c r="L47" s="77">
        <v>173.13120000000001</v>
      </c>
      <c r="M47" s="78">
        <v>0</v>
      </c>
      <c r="N47" s="78">
        <v>1.5599999999999999E-2</v>
      </c>
      <c r="O47" s="78">
        <v>2.5999999999999999E-3</v>
      </c>
    </row>
    <row r="48" spans="2:15">
      <c r="B48" t="s">
        <v>453</v>
      </c>
      <c r="C48" t="s">
        <v>454</v>
      </c>
      <c r="D48" t="s">
        <v>100</v>
      </c>
      <c r="E48" t="s">
        <v>123</v>
      </c>
      <c r="F48" t="s">
        <v>455</v>
      </c>
      <c r="G48" t="s">
        <v>315</v>
      </c>
      <c r="H48" t="s">
        <v>102</v>
      </c>
      <c r="I48" s="77">
        <v>19240</v>
      </c>
      <c r="J48" s="77">
        <v>1890</v>
      </c>
      <c r="K48" s="77">
        <v>0</v>
      </c>
      <c r="L48" s="77">
        <v>363.63600000000002</v>
      </c>
      <c r="M48" s="78">
        <v>2.9999999999999997E-4</v>
      </c>
      <c r="N48" s="78">
        <v>3.27E-2</v>
      </c>
      <c r="O48" s="78">
        <v>5.4999999999999997E-3</v>
      </c>
    </row>
    <row r="49" spans="2:15">
      <c r="B49" t="s">
        <v>456</v>
      </c>
      <c r="C49" t="s">
        <v>457</v>
      </c>
      <c r="D49" t="s">
        <v>100</v>
      </c>
      <c r="E49" t="s">
        <v>123</v>
      </c>
      <c r="F49" t="s">
        <v>458</v>
      </c>
      <c r="G49" t="s">
        <v>350</v>
      </c>
      <c r="H49" t="s">
        <v>102</v>
      </c>
      <c r="I49" s="77">
        <v>363</v>
      </c>
      <c r="J49" s="77">
        <v>18000</v>
      </c>
      <c r="K49" s="77">
        <v>0</v>
      </c>
      <c r="L49" s="77">
        <v>65.34</v>
      </c>
      <c r="M49" s="78">
        <v>0</v>
      </c>
      <c r="N49" s="78">
        <v>5.8999999999999999E-3</v>
      </c>
      <c r="O49" s="78">
        <v>1E-3</v>
      </c>
    </row>
    <row r="50" spans="2:15">
      <c r="B50" t="s">
        <v>459</v>
      </c>
      <c r="C50" t="s">
        <v>460</v>
      </c>
      <c r="D50" t="s">
        <v>100</v>
      </c>
      <c r="E50" t="s">
        <v>123</v>
      </c>
      <c r="F50" t="s">
        <v>461</v>
      </c>
      <c r="G50" t="s">
        <v>394</v>
      </c>
      <c r="H50" t="s">
        <v>102</v>
      </c>
      <c r="I50" s="77">
        <v>159161.4</v>
      </c>
      <c r="J50" s="77">
        <v>118.6</v>
      </c>
      <c r="K50" s="77">
        <v>0</v>
      </c>
      <c r="L50" s="77">
        <v>188.76542040000001</v>
      </c>
      <c r="M50" s="78">
        <v>1E-4</v>
      </c>
      <c r="N50" s="78">
        <v>1.7000000000000001E-2</v>
      </c>
      <c r="O50" s="78">
        <v>2.8E-3</v>
      </c>
    </row>
    <row r="51" spans="2:15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465</v>
      </c>
      <c r="H51" t="s">
        <v>102</v>
      </c>
      <c r="I51" s="77">
        <v>4788</v>
      </c>
      <c r="J51" s="77">
        <v>3380</v>
      </c>
      <c r="K51" s="77">
        <v>0</v>
      </c>
      <c r="L51" s="77">
        <v>161.83439999999999</v>
      </c>
      <c r="M51" s="78">
        <v>1E-4</v>
      </c>
      <c r="N51" s="78">
        <v>1.46E-2</v>
      </c>
      <c r="O51" s="78">
        <v>2.3999999999999998E-3</v>
      </c>
    </row>
    <row r="52" spans="2:15">
      <c r="B52" t="s">
        <v>466</v>
      </c>
      <c r="C52" t="s">
        <v>467</v>
      </c>
      <c r="D52" t="s">
        <v>100</v>
      </c>
      <c r="E52" t="s">
        <v>123</v>
      </c>
      <c r="F52" t="s">
        <v>468</v>
      </c>
      <c r="G52" t="s">
        <v>465</v>
      </c>
      <c r="H52" t="s">
        <v>102</v>
      </c>
      <c r="I52" s="77">
        <v>1763</v>
      </c>
      <c r="J52" s="77">
        <v>4440</v>
      </c>
      <c r="K52" s="77">
        <v>0</v>
      </c>
      <c r="L52" s="77">
        <v>78.277199999999993</v>
      </c>
      <c r="M52" s="78">
        <v>0</v>
      </c>
      <c r="N52" s="78">
        <v>7.0000000000000001E-3</v>
      </c>
      <c r="O52" s="78">
        <v>1.1999999999999999E-3</v>
      </c>
    </row>
    <row r="53" spans="2:15">
      <c r="B53" t="s">
        <v>469</v>
      </c>
      <c r="C53" t="s">
        <v>470</v>
      </c>
      <c r="D53" t="s">
        <v>100</v>
      </c>
      <c r="E53" t="s">
        <v>123</v>
      </c>
      <c r="F53" t="s">
        <v>471</v>
      </c>
      <c r="G53" t="s">
        <v>271</v>
      </c>
      <c r="H53" t="s">
        <v>102</v>
      </c>
      <c r="I53" s="77">
        <v>795</v>
      </c>
      <c r="J53" s="77">
        <v>9700</v>
      </c>
      <c r="K53" s="77">
        <v>0</v>
      </c>
      <c r="L53" s="77">
        <v>77.114999999999995</v>
      </c>
      <c r="M53" s="78">
        <v>0</v>
      </c>
      <c r="N53" s="78">
        <v>6.8999999999999999E-3</v>
      </c>
      <c r="O53" s="78">
        <v>1.1999999999999999E-3</v>
      </c>
    </row>
    <row r="54" spans="2:15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475</v>
      </c>
      <c r="H54" t="s">
        <v>102</v>
      </c>
      <c r="I54" s="77">
        <v>281</v>
      </c>
      <c r="J54" s="77">
        <v>32200</v>
      </c>
      <c r="K54" s="77">
        <v>0</v>
      </c>
      <c r="L54" s="77">
        <v>90.481999999999999</v>
      </c>
      <c r="M54" s="78">
        <v>0</v>
      </c>
      <c r="N54" s="78">
        <v>8.0999999999999996E-3</v>
      </c>
      <c r="O54" s="78">
        <v>1.4E-3</v>
      </c>
    </row>
    <row r="55" spans="2:15">
      <c r="B55" t="s">
        <v>476</v>
      </c>
      <c r="C55" t="s">
        <v>477</v>
      </c>
      <c r="D55" t="s">
        <v>100</v>
      </c>
      <c r="E55" t="s">
        <v>123</v>
      </c>
      <c r="F55" t="s">
        <v>478</v>
      </c>
      <c r="G55" t="s">
        <v>475</v>
      </c>
      <c r="H55" t="s">
        <v>102</v>
      </c>
      <c r="I55" s="77">
        <v>9233</v>
      </c>
      <c r="J55" s="77">
        <v>2029</v>
      </c>
      <c r="K55" s="77">
        <v>0</v>
      </c>
      <c r="L55" s="77">
        <v>187.33757</v>
      </c>
      <c r="M55" s="78">
        <v>0</v>
      </c>
      <c r="N55" s="78">
        <v>1.6899999999999998E-2</v>
      </c>
      <c r="O55" s="78">
        <v>2.8E-3</v>
      </c>
    </row>
    <row r="56" spans="2:15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482</v>
      </c>
      <c r="H56" t="s">
        <v>102</v>
      </c>
      <c r="I56" s="77">
        <v>2680</v>
      </c>
      <c r="J56" s="77">
        <v>4892</v>
      </c>
      <c r="K56" s="77">
        <v>0</v>
      </c>
      <c r="L56" s="77">
        <v>131.10560000000001</v>
      </c>
      <c r="M56" s="78">
        <v>0</v>
      </c>
      <c r="N56" s="78">
        <v>1.18E-2</v>
      </c>
      <c r="O56" s="78">
        <v>2E-3</v>
      </c>
    </row>
    <row r="57" spans="2:15">
      <c r="B57" t="s">
        <v>483</v>
      </c>
      <c r="C57" t="s">
        <v>484</v>
      </c>
      <c r="D57" t="s">
        <v>100</v>
      </c>
      <c r="E57" t="s">
        <v>123</v>
      </c>
      <c r="F57" t="s">
        <v>485</v>
      </c>
      <c r="G57" t="s">
        <v>486</v>
      </c>
      <c r="H57" t="s">
        <v>102</v>
      </c>
      <c r="I57" s="77">
        <v>8878</v>
      </c>
      <c r="J57" s="77">
        <v>688.3</v>
      </c>
      <c r="K57" s="77">
        <v>0</v>
      </c>
      <c r="L57" s="77">
        <v>61.107273999999997</v>
      </c>
      <c r="M57" s="78">
        <v>0</v>
      </c>
      <c r="N57" s="78">
        <v>5.4999999999999997E-3</v>
      </c>
      <c r="O57" s="78">
        <v>8.9999999999999998E-4</v>
      </c>
    </row>
    <row r="58" spans="2:15">
      <c r="B58" t="s">
        <v>487</v>
      </c>
      <c r="C58" t="s">
        <v>488</v>
      </c>
      <c r="D58" t="s">
        <v>100</v>
      </c>
      <c r="E58" t="s">
        <v>123</v>
      </c>
      <c r="F58" t="s">
        <v>489</v>
      </c>
      <c r="G58" t="s">
        <v>486</v>
      </c>
      <c r="H58" t="s">
        <v>102</v>
      </c>
      <c r="I58" s="77">
        <v>4446.45</v>
      </c>
      <c r="J58" s="77">
        <v>1022</v>
      </c>
      <c r="K58" s="77">
        <v>0</v>
      </c>
      <c r="L58" s="77">
        <v>45.442718999999997</v>
      </c>
      <c r="M58" s="78">
        <v>0</v>
      </c>
      <c r="N58" s="78">
        <v>4.1000000000000003E-3</v>
      </c>
      <c r="O58" s="78">
        <v>6.9999999999999999E-4</v>
      </c>
    </row>
    <row r="59" spans="2:15">
      <c r="B59" t="s">
        <v>490</v>
      </c>
      <c r="C59" t="s">
        <v>491</v>
      </c>
      <c r="D59" t="s">
        <v>100</v>
      </c>
      <c r="E59" t="s">
        <v>123</v>
      </c>
      <c r="F59" t="s">
        <v>492</v>
      </c>
      <c r="G59" t="s">
        <v>132</v>
      </c>
      <c r="H59" t="s">
        <v>102</v>
      </c>
      <c r="I59" s="77">
        <v>3116</v>
      </c>
      <c r="J59" s="77">
        <v>1846</v>
      </c>
      <c r="K59" s="77">
        <v>0</v>
      </c>
      <c r="L59" s="77">
        <v>57.521360000000001</v>
      </c>
      <c r="M59" s="78">
        <v>0</v>
      </c>
      <c r="N59" s="78">
        <v>5.1999999999999998E-3</v>
      </c>
      <c r="O59" s="78">
        <v>8.9999999999999998E-4</v>
      </c>
    </row>
    <row r="60" spans="2:15">
      <c r="B60" t="s">
        <v>493</v>
      </c>
      <c r="C60" t="s">
        <v>494</v>
      </c>
      <c r="D60" t="s">
        <v>100</v>
      </c>
      <c r="E60" t="s">
        <v>123</v>
      </c>
      <c r="F60" t="s">
        <v>320</v>
      </c>
      <c r="G60" t="s">
        <v>132</v>
      </c>
      <c r="H60" t="s">
        <v>102</v>
      </c>
      <c r="I60" s="77">
        <v>1697</v>
      </c>
      <c r="J60" s="77">
        <v>2549</v>
      </c>
      <c r="K60" s="77">
        <v>0</v>
      </c>
      <c r="L60" s="77">
        <v>43.256529999999998</v>
      </c>
      <c r="M60" s="78">
        <v>0</v>
      </c>
      <c r="N60" s="78">
        <v>3.8999999999999998E-3</v>
      </c>
      <c r="O60" s="78">
        <v>6.9999999999999999E-4</v>
      </c>
    </row>
    <row r="61" spans="2:15">
      <c r="B61" s="79" t="s">
        <v>495</v>
      </c>
      <c r="E61" s="16"/>
      <c r="F61" s="16"/>
      <c r="G61" s="16"/>
      <c r="I61" s="81">
        <v>49576</v>
      </c>
      <c r="K61" s="81">
        <v>0</v>
      </c>
      <c r="L61" s="81">
        <v>228.54916700000001</v>
      </c>
      <c r="N61" s="80">
        <v>2.06E-2</v>
      </c>
      <c r="O61" s="80">
        <v>3.3999999999999998E-3</v>
      </c>
    </row>
    <row r="62" spans="2:15">
      <c r="B62" t="s">
        <v>496</v>
      </c>
      <c r="C62" t="s">
        <v>497</v>
      </c>
      <c r="D62" t="s">
        <v>100</v>
      </c>
      <c r="E62" t="s">
        <v>123</v>
      </c>
      <c r="F62" t="s">
        <v>498</v>
      </c>
      <c r="G62" t="s">
        <v>370</v>
      </c>
      <c r="H62" t="s">
        <v>102</v>
      </c>
      <c r="I62" s="77">
        <v>2261</v>
      </c>
      <c r="J62" s="77">
        <v>1387</v>
      </c>
      <c r="K62" s="77">
        <v>0</v>
      </c>
      <c r="L62" s="77">
        <v>31.36007</v>
      </c>
      <c r="M62" s="78">
        <v>0</v>
      </c>
      <c r="N62" s="78">
        <v>2.8E-3</v>
      </c>
      <c r="O62" s="78">
        <v>5.0000000000000001E-4</v>
      </c>
    </row>
    <row r="63" spans="2:15">
      <c r="B63" t="s">
        <v>499</v>
      </c>
      <c r="C63" t="s">
        <v>500</v>
      </c>
      <c r="D63" t="s">
        <v>100</v>
      </c>
      <c r="E63" t="s">
        <v>123</v>
      </c>
      <c r="F63" t="s">
        <v>501</v>
      </c>
      <c r="G63" t="s">
        <v>502</v>
      </c>
      <c r="H63" t="s">
        <v>102</v>
      </c>
      <c r="I63" s="77">
        <v>8000</v>
      </c>
      <c r="J63" s="77">
        <v>142.1</v>
      </c>
      <c r="K63" s="77">
        <v>0</v>
      </c>
      <c r="L63" s="77">
        <v>11.368</v>
      </c>
      <c r="M63" s="78">
        <v>2E-3</v>
      </c>
      <c r="N63" s="78">
        <v>1E-3</v>
      </c>
      <c r="O63" s="78">
        <v>2.0000000000000001E-4</v>
      </c>
    </row>
    <row r="64" spans="2:15">
      <c r="B64" t="s">
        <v>503</v>
      </c>
      <c r="C64" t="s">
        <v>504</v>
      </c>
      <c r="D64" t="s">
        <v>100</v>
      </c>
      <c r="E64" t="s">
        <v>123</v>
      </c>
      <c r="F64" t="s">
        <v>505</v>
      </c>
      <c r="G64" t="s">
        <v>271</v>
      </c>
      <c r="H64" t="s">
        <v>102</v>
      </c>
      <c r="I64" s="77">
        <v>36559</v>
      </c>
      <c r="J64" s="77">
        <v>495.1</v>
      </c>
      <c r="K64" s="77">
        <v>0</v>
      </c>
      <c r="L64" s="77">
        <v>181.00360900000001</v>
      </c>
      <c r="M64" s="78">
        <v>2.9999999999999997E-4</v>
      </c>
      <c r="N64" s="78">
        <v>1.6299999999999999E-2</v>
      </c>
      <c r="O64" s="78">
        <v>2.7000000000000001E-3</v>
      </c>
    </row>
    <row r="65" spans="2:15">
      <c r="B65" t="s">
        <v>506</v>
      </c>
      <c r="C65" t="s">
        <v>507</v>
      </c>
      <c r="D65" t="s">
        <v>100</v>
      </c>
      <c r="E65" t="s">
        <v>123</v>
      </c>
      <c r="F65" t="s">
        <v>508</v>
      </c>
      <c r="G65" t="s">
        <v>125</v>
      </c>
      <c r="H65" t="s">
        <v>102</v>
      </c>
      <c r="I65" s="77">
        <v>2756</v>
      </c>
      <c r="J65" s="77">
        <v>174.8</v>
      </c>
      <c r="K65" s="77">
        <v>0</v>
      </c>
      <c r="L65" s="77">
        <v>4.817488</v>
      </c>
      <c r="M65" s="78">
        <v>0</v>
      </c>
      <c r="N65" s="78">
        <v>4.0000000000000002E-4</v>
      </c>
      <c r="O65" s="78">
        <v>1E-4</v>
      </c>
    </row>
    <row r="66" spans="2:15">
      <c r="B66" s="79" t="s">
        <v>509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225</v>
      </c>
      <c r="C67" t="s">
        <v>225</v>
      </c>
      <c r="E67" s="16"/>
      <c r="F67" s="16"/>
      <c r="G67" t="s">
        <v>225</v>
      </c>
      <c r="H67" t="s">
        <v>225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230</v>
      </c>
      <c r="E68" s="16"/>
      <c r="F68" s="16"/>
      <c r="G68" s="16"/>
      <c r="I68" s="81">
        <v>161078</v>
      </c>
      <c r="K68" s="81">
        <v>0.53619000000000006</v>
      </c>
      <c r="L68" s="81">
        <v>2129.9702285336998</v>
      </c>
      <c r="N68" s="80">
        <v>0.19170000000000001</v>
      </c>
      <c r="O68" s="80">
        <v>3.2099999999999997E-2</v>
      </c>
    </row>
    <row r="69" spans="2:15">
      <c r="B69" s="79" t="s">
        <v>255</v>
      </c>
      <c r="E69" s="16"/>
      <c r="F69" s="16"/>
      <c r="G69" s="16"/>
      <c r="I69" s="81">
        <v>150822</v>
      </c>
      <c r="K69" s="81">
        <v>0</v>
      </c>
      <c r="L69" s="81">
        <v>339.74263727369998</v>
      </c>
      <c r="N69" s="80">
        <v>3.0599999999999999E-2</v>
      </c>
      <c r="O69" s="80">
        <v>5.1000000000000004E-3</v>
      </c>
    </row>
    <row r="70" spans="2:15">
      <c r="B70" t="s">
        <v>510</v>
      </c>
      <c r="C70" t="s">
        <v>511</v>
      </c>
      <c r="D70" t="s">
        <v>512</v>
      </c>
      <c r="E70" t="s">
        <v>513</v>
      </c>
      <c r="F70" t="s">
        <v>514</v>
      </c>
      <c r="G70" t="s">
        <v>515</v>
      </c>
      <c r="H70" t="s">
        <v>106</v>
      </c>
      <c r="I70" s="77">
        <v>1126</v>
      </c>
      <c r="J70" s="77">
        <v>2530</v>
      </c>
      <c r="K70" s="77">
        <v>0</v>
      </c>
      <c r="L70" s="77">
        <v>100.24856819999999</v>
      </c>
      <c r="M70" s="78">
        <v>0</v>
      </c>
      <c r="N70" s="78">
        <v>8.9999999999999993E-3</v>
      </c>
      <c r="O70" s="78">
        <v>1.5E-3</v>
      </c>
    </row>
    <row r="71" spans="2:15">
      <c r="B71" t="s">
        <v>516</v>
      </c>
      <c r="C71" t="s">
        <v>517</v>
      </c>
      <c r="D71" t="s">
        <v>512</v>
      </c>
      <c r="E71" t="s">
        <v>513</v>
      </c>
      <c r="F71" t="s">
        <v>518</v>
      </c>
      <c r="G71" t="s">
        <v>515</v>
      </c>
      <c r="H71" t="s">
        <v>106</v>
      </c>
      <c r="I71" s="77">
        <v>146429</v>
      </c>
      <c r="J71" s="77">
        <v>38.869999999999997</v>
      </c>
      <c r="K71" s="77">
        <v>0</v>
      </c>
      <c r="L71" s="77">
        <v>200.29075514370001</v>
      </c>
      <c r="M71" s="78">
        <v>5.9999999999999995E-4</v>
      </c>
      <c r="N71" s="78">
        <v>1.7999999999999999E-2</v>
      </c>
      <c r="O71" s="78">
        <v>3.0000000000000001E-3</v>
      </c>
    </row>
    <row r="72" spans="2:15">
      <c r="B72" t="s">
        <v>519</v>
      </c>
      <c r="C72" t="s">
        <v>520</v>
      </c>
      <c r="D72" t="s">
        <v>512</v>
      </c>
      <c r="E72" t="s">
        <v>513</v>
      </c>
      <c r="F72" t="s">
        <v>521</v>
      </c>
      <c r="G72" t="s">
        <v>522</v>
      </c>
      <c r="H72" t="s">
        <v>106</v>
      </c>
      <c r="I72" s="77">
        <v>3267</v>
      </c>
      <c r="J72" s="77">
        <v>341</v>
      </c>
      <c r="K72" s="77">
        <v>0</v>
      </c>
      <c r="L72" s="77">
        <v>39.20331393</v>
      </c>
      <c r="M72" s="78">
        <v>1E-4</v>
      </c>
      <c r="N72" s="78">
        <v>3.5000000000000001E-3</v>
      </c>
      <c r="O72" s="78">
        <v>5.9999999999999995E-4</v>
      </c>
    </row>
    <row r="73" spans="2:15">
      <c r="B73" s="79" t="s">
        <v>256</v>
      </c>
      <c r="E73" s="16"/>
      <c r="F73" s="16"/>
      <c r="G73" s="16"/>
      <c r="I73" s="81">
        <v>10256</v>
      </c>
      <c r="K73" s="81">
        <v>0.53619000000000006</v>
      </c>
      <c r="L73" s="81">
        <v>1790.2275912600001</v>
      </c>
      <c r="N73" s="80">
        <v>0.16109999999999999</v>
      </c>
      <c r="O73" s="80">
        <v>2.7E-2</v>
      </c>
    </row>
    <row r="74" spans="2:15">
      <c r="B74" t="s">
        <v>523</v>
      </c>
      <c r="C74" t="s">
        <v>524</v>
      </c>
      <c r="D74" t="s">
        <v>512</v>
      </c>
      <c r="E74" t="s">
        <v>513</v>
      </c>
      <c r="F74" t="s">
        <v>525</v>
      </c>
      <c r="G74" t="s">
        <v>526</v>
      </c>
      <c r="H74" t="s">
        <v>106</v>
      </c>
      <c r="I74" s="77">
        <v>6999</v>
      </c>
      <c r="J74" s="77">
        <v>1278</v>
      </c>
      <c r="K74" s="77">
        <v>0</v>
      </c>
      <c r="L74" s="77">
        <v>314.76476717999998</v>
      </c>
      <c r="M74" s="78">
        <v>0</v>
      </c>
      <c r="N74" s="78">
        <v>2.8299999999999999E-2</v>
      </c>
      <c r="O74" s="78">
        <v>4.7000000000000002E-3</v>
      </c>
    </row>
    <row r="75" spans="2:15">
      <c r="B75" t="s">
        <v>527</v>
      </c>
      <c r="C75" t="s">
        <v>528</v>
      </c>
      <c r="D75" t="s">
        <v>529</v>
      </c>
      <c r="E75" t="s">
        <v>513</v>
      </c>
      <c r="F75" t="s">
        <v>530</v>
      </c>
      <c r="G75" t="s">
        <v>531</v>
      </c>
      <c r="H75" t="s">
        <v>106</v>
      </c>
      <c r="I75" s="77">
        <v>903</v>
      </c>
      <c r="J75" s="77">
        <v>8873</v>
      </c>
      <c r="K75" s="77">
        <v>0</v>
      </c>
      <c r="L75" s="77">
        <v>281.95350560999998</v>
      </c>
      <c r="M75" s="78">
        <v>0</v>
      </c>
      <c r="N75" s="78">
        <v>2.5399999999999999E-2</v>
      </c>
      <c r="O75" s="78">
        <v>4.1999999999999997E-3</v>
      </c>
    </row>
    <row r="76" spans="2:15">
      <c r="B76" t="s">
        <v>532</v>
      </c>
      <c r="C76" t="s">
        <v>533</v>
      </c>
      <c r="D76" t="s">
        <v>100</v>
      </c>
      <c r="E76" t="s">
        <v>513</v>
      </c>
      <c r="F76" t="s">
        <v>534</v>
      </c>
      <c r="G76" t="s">
        <v>531</v>
      </c>
      <c r="H76" t="s">
        <v>106</v>
      </c>
      <c r="I76" s="77">
        <v>594</v>
      </c>
      <c r="J76" s="77">
        <v>12034</v>
      </c>
      <c r="K76" s="77">
        <v>0</v>
      </c>
      <c r="L76" s="77">
        <v>251.54501723999999</v>
      </c>
      <c r="M76" s="78">
        <v>0</v>
      </c>
      <c r="N76" s="78">
        <v>2.2599999999999999E-2</v>
      </c>
      <c r="O76" s="78">
        <v>3.8E-3</v>
      </c>
    </row>
    <row r="77" spans="2:15">
      <c r="B77" t="s">
        <v>535</v>
      </c>
      <c r="C77" t="s">
        <v>536</v>
      </c>
      <c r="D77" t="s">
        <v>529</v>
      </c>
      <c r="E77" t="s">
        <v>513</v>
      </c>
      <c r="F77" t="s">
        <v>537</v>
      </c>
      <c r="G77" t="s">
        <v>538</v>
      </c>
      <c r="H77" t="s">
        <v>106</v>
      </c>
      <c r="I77" s="77">
        <v>163</v>
      </c>
      <c r="J77" s="77">
        <v>14614</v>
      </c>
      <c r="K77" s="77">
        <v>0</v>
      </c>
      <c r="L77" s="77">
        <v>83.825465579999999</v>
      </c>
      <c r="M77" s="78">
        <v>0</v>
      </c>
      <c r="N77" s="78">
        <v>7.4999999999999997E-3</v>
      </c>
      <c r="O77" s="78">
        <v>1.2999999999999999E-3</v>
      </c>
    </row>
    <row r="78" spans="2:15">
      <c r="B78" t="s">
        <v>539</v>
      </c>
      <c r="C78" t="s">
        <v>540</v>
      </c>
      <c r="D78" t="s">
        <v>529</v>
      </c>
      <c r="E78" t="s">
        <v>513</v>
      </c>
      <c r="F78" t="s">
        <v>541</v>
      </c>
      <c r="G78" t="s">
        <v>538</v>
      </c>
      <c r="H78" t="s">
        <v>106</v>
      </c>
      <c r="I78" s="77">
        <v>539</v>
      </c>
      <c r="J78" s="77">
        <v>7449</v>
      </c>
      <c r="K78" s="77">
        <v>0.53619000000000006</v>
      </c>
      <c r="L78" s="77">
        <v>141.82442709</v>
      </c>
      <c r="M78" s="78">
        <v>0</v>
      </c>
      <c r="N78" s="78">
        <v>1.2800000000000001E-2</v>
      </c>
      <c r="O78" s="78">
        <v>2.0999999999999999E-3</v>
      </c>
    </row>
    <row r="79" spans="2:15">
      <c r="B79" t="s">
        <v>542</v>
      </c>
      <c r="C79" t="s">
        <v>543</v>
      </c>
      <c r="D79" t="s">
        <v>529</v>
      </c>
      <c r="E79" t="s">
        <v>513</v>
      </c>
      <c r="F79" t="s">
        <v>544</v>
      </c>
      <c r="G79" t="s">
        <v>515</v>
      </c>
      <c r="H79" t="s">
        <v>106</v>
      </c>
      <c r="I79" s="77">
        <v>349</v>
      </c>
      <c r="J79" s="77">
        <v>8400</v>
      </c>
      <c r="K79" s="77">
        <v>0</v>
      </c>
      <c r="L79" s="77">
        <v>103.163004</v>
      </c>
      <c r="M79" s="78">
        <v>0</v>
      </c>
      <c r="N79" s="78">
        <v>9.2999999999999992E-3</v>
      </c>
      <c r="O79" s="78">
        <v>1.6000000000000001E-3</v>
      </c>
    </row>
    <row r="80" spans="2:15">
      <c r="B80" t="s">
        <v>545</v>
      </c>
      <c r="C80" t="s">
        <v>546</v>
      </c>
      <c r="D80" t="s">
        <v>529</v>
      </c>
      <c r="E80" t="s">
        <v>513</v>
      </c>
      <c r="F80" t="s">
        <v>547</v>
      </c>
      <c r="G80" t="s">
        <v>515</v>
      </c>
      <c r="H80" t="s">
        <v>106</v>
      </c>
      <c r="I80" s="77">
        <v>348</v>
      </c>
      <c r="J80" s="77">
        <v>23982</v>
      </c>
      <c r="K80" s="77">
        <v>0</v>
      </c>
      <c r="L80" s="77">
        <v>293.68644984000002</v>
      </c>
      <c r="M80" s="78">
        <v>0</v>
      </c>
      <c r="N80" s="78">
        <v>2.64E-2</v>
      </c>
      <c r="O80" s="78">
        <v>4.4000000000000003E-3</v>
      </c>
    </row>
    <row r="81" spans="2:15">
      <c r="B81" t="s">
        <v>548</v>
      </c>
      <c r="C81" t="s">
        <v>549</v>
      </c>
      <c r="D81" t="s">
        <v>529</v>
      </c>
      <c r="E81" t="s">
        <v>513</v>
      </c>
      <c r="F81" t="s">
        <v>550</v>
      </c>
      <c r="G81" t="s">
        <v>522</v>
      </c>
      <c r="H81" t="s">
        <v>106</v>
      </c>
      <c r="I81" s="77">
        <v>316</v>
      </c>
      <c r="J81" s="77">
        <v>12993</v>
      </c>
      <c r="K81" s="77">
        <v>0</v>
      </c>
      <c r="L81" s="77">
        <v>144.48267971999999</v>
      </c>
      <c r="M81" s="78">
        <v>0</v>
      </c>
      <c r="N81" s="78">
        <v>1.2999999999999999E-2</v>
      </c>
      <c r="O81" s="78">
        <v>2.2000000000000001E-3</v>
      </c>
    </row>
    <row r="82" spans="2:15">
      <c r="B82" t="s">
        <v>551</v>
      </c>
      <c r="C82" t="s">
        <v>552</v>
      </c>
      <c r="D82" t="s">
        <v>553</v>
      </c>
      <c r="E82" t="s">
        <v>513</v>
      </c>
      <c r="F82" t="s">
        <v>554</v>
      </c>
      <c r="G82" t="s">
        <v>522</v>
      </c>
      <c r="H82" t="s">
        <v>106</v>
      </c>
      <c r="I82" s="77">
        <v>45</v>
      </c>
      <c r="J82" s="77">
        <v>110500</v>
      </c>
      <c r="K82" s="77">
        <v>0</v>
      </c>
      <c r="L82" s="77">
        <v>174.98227499999999</v>
      </c>
      <c r="M82" s="78">
        <v>0</v>
      </c>
      <c r="N82" s="78">
        <v>1.5699999999999999E-2</v>
      </c>
      <c r="O82" s="78">
        <v>2.5999999999999999E-3</v>
      </c>
    </row>
    <row r="83" spans="2:15">
      <c r="B83" t="s">
        <v>232</v>
      </c>
      <c r="E83" s="16"/>
      <c r="F83" s="16"/>
      <c r="G83" s="16"/>
    </row>
    <row r="84" spans="2:15">
      <c r="B84" t="s">
        <v>249</v>
      </c>
      <c r="E84" s="16"/>
      <c r="F84" s="16"/>
      <c r="G84" s="16"/>
    </row>
    <row r="85" spans="2:15">
      <c r="B85" t="s">
        <v>250</v>
      </c>
      <c r="E85" s="16"/>
      <c r="F85" s="16"/>
      <c r="G85" s="16"/>
    </row>
    <row r="86" spans="2:15">
      <c r="B86" t="s">
        <v>251</v>
      </c>
      <c r="E86" s="16"/>
      <c r="F86" s="16"/>
      <c r="G86" s="16"/>
    </row>
    <row r="87" spans="2:15">
      <c r="B87" t="s">
        <v>252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194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46057</v>
      </c>
      <c r="I11" s="7"/>
      <c r="J11" s="75">
        <v>9.5464000000000002</v>
      </c>
      <c r="K11" s="75">
        <v>8152.4601206500001</v>
      </c>
      <c r="L11" s="7"/>
      <c r="M11" s="76">
        <v>1</v>
      </c>
      <c r="N11" s="76">
        <v>0.12280000000000001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25592</v>
      </c>
      <c r="J12" s="81">
        <v>0</v>
      </c>
      <c r="K12" s="81">
        <v>896.71916999999996</v>
      </c>
      <c r="M12" s="80">
        <v>0.11</v>
      </c>
      <c r="N12" s="80">
        <v>1.35E-2</v>
      </c>
    </row>
    <row r="13" spans="2:63">
      <c r="B13" s="79" t="s">
        <v>555</v>
      </c>
      <c r="D13" s="16"/>
      <c r="E13" s="16"/>
      <c r="F13" s="16"/>
      <c r="G13" s="16"/>
      <c r="H13" s="81">
        <v>18144</v>
      </c>
      <c r="J13" s="81">
        <v>0</v>
      </c>
      <c r="K13" s="81">
        <v>425.58300000000003</v>
      </c>
      <c r="M13" s="80">
        <v>5.2200000000000003E-2</v>
      </c>
      <c r="N13" s="80">
        <v>6.4000000000000003E-3</v>
      </c>
    </row>
    <row r="14" spans="2:63">
      <c r="B14" t="s">
        <v>556</v>
      </c>
      <c r="C14" t="s">
        <v>557</v>
      </c>
      <c r="D14" t="s">
        <v>100</v>
      </c>
      <c r="E14" t="s">
        <v>558</v>
      </c>
      <c r="F14" t="s">
        <v>559</v>
      </c>
      <c r="G14" t="s">
        <v>102</v>
      </c>
      <c r="H14" s="77">
        <v>6693</v>
      </c>
      <c r="I14" s="77">
        <v>1202</v>
      </c>
      <c r="J14" s="77">
        <v>0</v>
      </c>
      <c r="K14" s="77">
        <v>80.449860000000001</v>
      </c>
      <c r="L14" s="78">
        <v>2.0000000000000001E-4</v>
      </c>
      <c r="M14" s="78">
        <v>9.9000000000000008E-3</v>
      </c>
      <c r="N14" s="78">
        <v>1.1999999999999999E-3</v>
      </c>
    </row>
    <row r="15" spans="2:63">
      <c r="B15" t="s">
        <v>560</v>
      </c>
      <c r="C15" t="s">
        <v>561</v>
      </c>
      <c r="D15" t="s">
        <v>100</v>
      </c>
      <c r="E15" t="s">
        <v>562</v>
      </c>
      <c r="F15" t="s">
        <v>559</v>
      </c>
      <c r="G15" t="s">
        <v>102</v>
      </c>
      <c r="H15" s="77">
        <v>11451</v>
      </c>
      <c r="I15" s="77">
        <v>3014</v>
      </c>
      <c r="J15" s="77">
        <v>0</v>
      </c>
      <c r="K15" s="77">
        <v>345.13314000000003</v>
      </c>
      <c r="L15" s="78">
        <v>0</v>
      </c>
      <c r="M15" s="78">
        <v>4.2299999999999997E-2</v>
      </c>
      <c r="N15" s="78">
        <v>5.1999999999999998E-3</v>
      </c>
    </row>
    <row r="16" spans="2:63">
      <c r="B16" s="79" t="s">
        <v>563</v>
      </c>
      <c r="D16" s="16"/>
      <c r="E16" s="16"/>
      <c r="F16" s="16"/>
      <c r="G16" s="16"/>
      <c r="H16" s="81">
        <v>7448</v>
      </c>
      <c r="J16" s="81">
        <v>0</v>
      </c>
      <c r="K16" s="81">
        <v>471.13616999999999</v>
      </c>
      <c r="M16" s="80">
        <v>5.7799999999999997E-2</v>
      </c>
      <c r="N16" s="80">
        <v>7.1000000000000004E-3</v>
      </c>
    </row>
    <row r="17" spans="2:14">
      <c r="B17" t="s">
        <v>564</v>
      </c>
      <c r="C17" t="s">
        <v>565</v>
      </c>
      <c r="D17" t="s">
        <v>100</v>
      </c>
      <c r="E17" t="s">
        <v>566</v>
      </c>
      <c r="F17" t="s">
        <v>559</v>
      </c>
      <c r="G17" t="s">
        <v>102</v>
      </c>
      <c r="H17" s="77">
        <v>2133</v>
      </c>
      <c r="I17" s="77">
        <v>6132</v>
      </c>
      <c r="J17" s="77">
        <v>0</v>
      </c>
      <c r="K17" s="77">
        <v>130.79555999999999</v>
      </c>
      <c r="L17" s="78">
        <v>1E-4</v>
      </c>
      <c r="M17" s="78">
        <v>1.6E-2</v>
      </c>
      <c r="N17" s="78">
        <v>2E-3</v>
      </c>
    </row>
    <row r="18" spans="2:14">
      <c r="B18" t="s">
        <v>567</v>
      </c>
      <c r="C18" t="s">
        <v>568</v>
      </c>
      <c r="D18" t="s">
        <v>100</v>
      </c>
      <c r="E18" t="s">
        <v>569</v>
      </c>
      <c r="F18" t="s">
        <v>559</v>
      </c>
      <c r="G18" t="s">
        <v>102</v>
      </c>
      <c r="H18" s="77">
        <v>912</v>
      </c>
      <c r="I18" s="77">
        <v>12450</v>
      </c>
      <c r="J18" s="77">
        <v>0</v>
      </c>
      <c r="K18" s="77">
        <v>113.544</v>
      </c>
      <c r="L18" s="78">
        <v>0</v>
      </c>
      <c r="M18" s="78">
        <v>1.3899999999999999E-2</v>
      </c>
      <c r="N18" s="78">
        <v>1.6999999999999999E-3</v>
      </c>
    </row>
    <row r="19" spans="2:14">
      <c r="B19" t="s">
        <v>570</v>
      </c>
      <c r="C19" t="s">
        <v>571</v>
      </c>
      <c r="D19" t="s">
        <v>100</v>
      </c>
      <c r="E19" t="s">
        <v>572</v>
      </c>
      <c r="F19" t="s">
        <v>559</v>
      </c>
      <c r="G19" t="s">
        <v>102</v>
      </c>
      <c r="H19" s="77">
        <v>2985</v>
      </c>
      <c r="I19" s="77">
        <v>5597</v>
      </c>
      <c r="J19" s="77">
        <v>0</v>
      </c>
      <c r="K19" s="77">
        <v>167.07044999999999</v>
      </c>
      <c r="L19" s="78">
        <v>2.9999999999999997E-4</v>
      </c>
      <c r="M19" s="78">
        <v>2.0500000000000001E-2</v>
      </c>
      <c r="N19" s="78">
        <v>2.5000000000000001E-3</v>
      </c>
    </row>
    <row r="20" spans="2:14">
      <c r="B20" t="s">
        <v>573</v>
      </c>
      <c r="C20" t="s">
        <v>574</v>
      </c>
      <c r="D20" t="s">
        <v>100</v>
      </c>
      <c r="E20" t="s">
        <v>572</v>
      </c>
      <c r="F20" t="s">
        <v>559</v>
      </c>
      <c r="G20" t="s">
        <v>102</v>
      </c>
      <c r="H20" s="77">
        <v>1418</v>
      </c>
      <c r="I20" s="77">
        <v>4212</v>
      </c>
      <c r="J20" s="77">
        <v>0</v>
      </c>
      <c r="K20" s="77">
        <v>59.72616</v>
      </c>
      <c r="L20" s="78">
        <v>4.0000000000000002E-4</v>
      </c>
      <c r="M20" s="78">
        <v>7.3000000000000001E-3</v>
      </c>
      <c r="N20" s="78">
        <v>8.9999999999999998E-4</v>
      </c>
    </row>
    <row r="21" spans="2:14">
      <c r="B21" s="79" t="s">
        <v>575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576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351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577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230</v>
      </c>
      <c r="D29" s="16"/>
      <c r="E29" s="16"/>
      <c r="F29" s="16"/>
      <c r="G29" s="16"/>
      <c r="H29" s="81">
        <v>20465</v>
      </c>
      <c r="J29" s="81">
        <v>9.5464000000000002</v>
      </c>
      <c r="K29" s="81">
        <v>7255.7409506499998</v>
      </c>
      <c r="M29" s="80">
        <v>0.89</v>
      </c>
      <c r="N29" s="80">
        <v>0.10929999999999999</v>
      </c>
    </row>
    <row r="30" spans="2:14">
      <c r="B30" s="79" t="s">
        <v>578</v>
      </c>
      <c r="D30" s="16"/>
      <c r="E30" s="16"/>
      <c r="F30" s="16"/>
      <c r="G30" s="16"/>
      <c r="H30" s="81">
        <v>20465</v>
      </c>
      <c r="J30" s="81">
        <v>9.5464000000000002</v>
      </c>
      <c r="K30" s="81">
        <v>7255.7409506499998</v>
      </c>
      <c r="M30" s="80">
        <v>0.89</v>
      </c>
      <c r="N30" s="80">
        <v>0.10929999999999999</v>
      </c>
    </row>
    <row r="31" spans="2:14">
      <c r="B31" t="s">
        <v>579</v>
      </c>
      <c r="C31" t="s">
        <v>580</v>
      </c>
      <c r="D31" t="s">
        <v>529</v>
      </c>
      <c r="E31" t="s">
        <v>581</v>
      </c>
      <c r="F31" t="s">
        <v>559</v>
      </c>
      <c r="G31" t="s">
        <v>106</v>
      </c>
      <c r="H31" s="77">
        <v>873</v>
      </c>
      <c r="I31" s="77">
        <v>3124</v>
      </c>
      <c r="J31" s="77">
        <v>0</v>
      </c>
      <c r="K31" s="77">
        <v>95.971997880000004</v>
      </c>
      <c r="L31" s="78">
        <v>0</v>
      </c>
      <c r="M31" s="78">
        <v>1.18E-2</v>
      </c>
      <c r="N31" s="78">
        <v>1.4E-3</v>
      </c>
    </row>
    <row r="32" spans="2:14">
      <c r="B32" t="s">
        <v>582</v>
      </c>
      <c r="C32" t="s">
        <v>583</v>
      </c>
      <c r="D32" t="s">
        <v>529</v>
      </c>
      <c r="E32" t="s">
        <v>584</v>
      </c>
      <c r="F32" t="s">
        <v>559</v>
      </c>
      <c r="G32" t="s">
        <v>106</v>
      </c>
      <c r="H32" s="77">
        <v>491</v>
      </c>
      <c r="I32" s="77">
        <v>5648</v>
      </c>
      <c r="J32" s="77">
        <v>0</v>
      </c>
      <c r="K32" s="77">
        <v>97.587781919999998</v>
      </c>
      <c r="L32" s="78">
        <v>0</v>
      </c>
      <c r="M32" s="78">
        <v>1.2E-2</v>
      </c>
      <c r="N32" s="78">
        <v>1.5E-3</v>
      </c>
    </row>
    <row r="33" spans="2:14">
      <c r="B33" t="s">
        <v>585</v>
      </c>
      <c r="C33" t="s">
        <v>586</v>
      </c>
      <c r="D33" t="s">
        <v>529</v>
      </c>
      <c r="E33" t="s">
        <v>587</v>
      </c>
      <c r="F33" t="s">
        <v>559</v>
      </c>
      <c r="G33" t="s">
        <v>106</v>
      </c>
      <c r="H33" s="77">
        <v>469</v>
      </c>
      <c r="I33" s="77">
        <v>14125</v>
      </c>
      <c r="J33" s="77">
        <v>0</v>
      </c>
      <c r="K33" s="77">
        <v>233.12055375</v>
      </c>
      <c r="L33" s="78">
        <v>0</v>
      </c>
      <c r="M33" s="78">
        <v>2.86E-2</v>
      </c>
      <c r="N33" s="78">
        <v>3.5000000000000001E-3</v>
      </c>
    </row>
    <row r="34" spans="2:14">
      <c r="B34" t="s">
        <v>588</v>
      </c>
      <c r="C34" t="s">
        <v>589</v>
      </c>
      <c r="D34" t="s">
        <v>512</v>
      </c>
      <c r="E34" t="s">
        <v>590</v>
      </c>
      <c r="F34" t="s">
        <v>559</v>
      </c>
      <c r="G34" t="s">
        <v>106</v>
      </c>
      <c r="H34" s="77">
        <v>4753</v>
      </c>
      <c r="I34" s="77">
        <v>5162</v>
      </c>
      <c r="J34" s="77">
        <v>0</v>
      </c>
      <c r="K34" s="77">
        <v>863.38615733999995</v>
      </c>
      <c r="L34" s="78">
        <v>0</v>
      </c>
      <c r="M34" s="78">
        <v>0.10589999999999999</v>
      </c>
      <c r="N34" s="78">
        <v>1.2999999999999999E-2</v>
      </c>
    </row>
    <row r="35" spans="2:14">
      <c r="B35" t="s">
        <v>591</v>
      </c>
      <c r="C35" t="s">
        <v>592</v>
      </c>
      <c r="D35" t="s">
        <v>512</v>
      </c>
      <c r="E35" t="s">
        <v>590</v>
      </c>
      <c r="F35" t="s">
        <v>559</v>
      </c>
      <c r="G35" t="s">
        <v>106</v>
      </c>
      <c r="H35" s="77">
        <v>1235</v>
      </c>
      <c r="I35" s="77">
        <v>26628</v>
      </c>
      <c r="J35" s="77">
        <v>0</v>
      </c>
      <c r="K35" s="77">
        <v>1157.2435602</v>
      </c>
      <c r="L35" s="78">
        <v>0</v>
      </c>
      <c r="M35" s="78">
        <v>0.14199999999999999</v>
      </c>
      <c r="N35" s="78">
        <v>1.7399999999999999E-2</v>
      </c>
    </row>
    <row r="36" spans="2:14">
      <c r="B36" t="s">
        <v>593</v>
      </c>
      <c r="C36" t="s">
        <v>594</v>
      </c>
      <c r="D36" t="s">
        <v>553</v>
      </c>
      <c r="E36" t="s">
        <v>595</v>
      </c>
      <c r="F36" t="s">
        <v>559</v>
      </c>
      <c r="G36" t="s">
        <v>110</v>
      </c>
      <c r="H36" s="77">
        <v>577</v>
      </c>
      <c r="I36" s="77">
        <v>11740</v>
      </c>
      <c r="J36" s="77">
        <v>0</v>
      </c>
      <c r="K36" s="77">
        <v>254.22746939999999</v>
      </c>
      <c r="L36" s="78">
        <v>0</v>
      </c>
      <c r="M36" s="78">
        <v>3.1199999999999999E-2</v>
      </c>
      <c r="N36" s="78">
        <v>3.8E-3</v>
      </c>
    </row>
    <row r="37" spans="2:14">
      <c r="B37" t="s">
        <v>596</v>
      </c>
      <c r="C37" t="s">
        <v>597</v>
      </c>
      <c r="D37" t="s">
        <v>123</v>
      </c>
      <c r="E37" t="s">
        <v>595</v>
      </c>
      <c r="F37" t="s">
        <v>559</v>
      </c>
      <c r="G37" t="s">
        <v>106</v>
      </c>
      <c r="H37" s="77">
        <v>560</v>
      </c>
      <c r="I37" s="77">
        <v>2830</v>
      </c>
      <c r="J37" s="77">
        <v>0</v>
      </c>
      <c r="K37" s="77">
        <v>55.769112</v>
      </c>
      <c r="L37" s="78">
        <v>0</v>
      </c>
      <c r="M37" s="78">
        <v>6.7999999999999996E-3</v>
      </c>
      <c r="N37" s="78">
        <v>8.0000000000000004E-4</v>
      </c>
    </row>
    <row r="38" spans="2:14">
      <c r="B38" t="s">
        <v>598</v>
      </c>
      <c r="C38" t="s">
        <v>599</v>
      </c>
      <c r="D38" t="s">
        <v>529</v>
      </c>
      <c r="E38" t="s">
        <v>595</v>
      </c>
      <c r="F38" t="s">
        <v>559</v>
      </c>
      <c r="G38" t="s">
        <v>106</v>
      </c>
      <c r="H38" s="77">
        <v>1912</v>
      </c>
      <c r="I38" s="77">
        <v>5444</v>
      </c>
      <c r="J38" s="77">
        <v>0</v>
      </c>
      <c r="K38" s="77">
        <v>366.29017632</v>
      </c>
      <c r="L38" s="78">
        <v>0</v>
      </c>
      <c r="M38" s="78">
        <v>4.4900000000000002E-2</v>
      </c>
      <c r="N38" s="78">
        <v>5.4999999999999997E-3</v>
      </c>
    </row>
    <row r="39" spans="2:14">
      <c r="B39" t="s">
        <v>600</v>
      </c>
      <c r="C39" t="s">
        <v>601</v>
      </c>
      <c r="D39" t="s">
        <v>529</v>
      </c>
      <c r="E39" t="s">
        <v>595</v>
      </c>
      <c r="F39" t="s">
        <v>559</v>
      </c>
      <c r="G39" t="s">
        <v>106</v>
      </c>
      <c r="H39" s="77">
        <v>286</v>
      </c>
      <c r="I39" s="77">
        <v>17436</v>
      </c>
      <c r="J39" s="77">
        <v>0</v>
      </c>
      <c r="K39" s="77">
        <v>175.48183223999999</v>
      </c>
      <c r="L39" s="78">
        <v>0</v>
      </c>
      <c r="M39" s="78">
        <v>2.1499999999999998E-2</v>
      </c>
      <c r="N39" s="78">
        <v>2.5999999999999999E-3</v>
      </c>
    </row>
    <row r="40" spans="2:14">
      <c r="B40" t="s">
        <v>602</v>
      </c>
      <c r="C40" t="s">
        <v>603</v>
      </c>
      <c r="D40" t="s">
        <v>529</v>
      </c>
      <c r="E40" t="s">
        <v>604</v>
      </c>
      <c r="F40" t="s">
        <v>559</v>
      </c>
      <c r="G40" t="s">
        <v>106</v>
      </c>
      <c r="H40" s="77">
        <v>4105</v>
      </c>
      <c r="I40" s="77">
        <v>1708</v>
      </c>
      <c r="J40" s="77">
        <v>0</v>
      </c>
      <c r="K40" s="77">
        <v>246.72905460000001</v>
      </c>
      <c r="L40" s="78">
        <v>0</v>
      </c>
      <c r="M40" s="78">
        <v>3.0300000000000001E-2</v>
      </c>
      <c r="N40" s="78">
        <v>3.7000000000000002E-3</v>
      </c>
    </row>
    <row r="41" spans="2:14">
      <c r="B41" t="s">
        <v>605</v>
      </c>
      <c r="C41" t="s">
        <v>606</v>
      </c>
      <c r="D41" t="s">
        <v>529</v>
      </c>
      <c r="E41" t="s">
        <v>607</v>
      </c>
      <c r="F41" t="s">
        <v>559</v>
      </c>
      <c r="G41" t="s">
        <v>106</v>
      </c>
      <c r="H41" s="77">
        <v>2521</v>
      </c>
      <c r="I41" s="77">
        <v>38243</v>
      </c>
      <c r="J41" s="77">
        <v>9.5464000000000002</v>
      </c>
      <c r="K41" s="77">
        <v>3402.2355195700002</v>
      </c>
      <c r="L41" s="78">
        <v>0</v>
      </c>
      <c r="M41" s="78">
        <v>0.4173</v>
      </c>
      <c r="N41" s="78">
        <v>5.1200000000000002E-2</v>
      </c>
    </row>
    <row r="42" spans="2:14">
      <c r="B42" t="s">
        <v>608</v>
      </c>
      <c r="C42" t="s">
        <v>609</v>
      </c>
      <c r="D42" t="s">
        <v>529</v>
      </c>
      <c r="E42" t="s">
        <v>610</v>
      </c>
      <c r="F42" t="s">
        <v>559</v>
      </c>
      <c r="G42" t="s">
        <v>106</v>
      </c>
      <c r="H42" s="77">
        <v>2683</v>
      </c>
      <c r="I42" s="77">
        <v>3259</v>
      </c>
      <c r="J42" s="77">
        <v>0</v>
      </c>
      <c r="K42" s="77">
        <v>307.69773543000002</v>
      </c>
      <c r="L42" s="78">
        <v>0</v>
      </c>
      <c r="M42" s="78">
        <v>3.7699999999999997E-2</v>
      </c>
      <c r="N42" s="78">
        <v>4.5999999999999999E-3</v>
      </c>
    </row>
    <row r="43" spans="2:14">
      <c r="B43" s="79" t="s">
        <v>611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225</v>
      </c>
      <c r="C44" t="s">
        <v>225</v>
      </c>
      <c r="D44" s="16"/>
      <c r="E44" s="16"/>
      <c r="F44" t="s">
        <v>225</v>
      </c>
      <c r="G44" t="s">
        <v>225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351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225</v>
      </c>
      <c r="C46" t="s">
        <v>225</v>
      </c>
      <c r="D46" s="16"/>
      <c r="E46" s="16"/>
      <c r="F46" t="s">
        <v>225</v>
      </c>
      <c r="G46" t="s">
        <v>225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577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225</v>
      </c>
      <c r="C48" t="s">
        <v>225</v>
      </c>
      <c r="D48" s="16"/>
      <c r="E48" s="16"/>
      <c r="F48" t="s">
        <v>225</v>
      </c>
      <c r="G48" t="s">
        <v>225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232</v>
      </c>
      <c r="D49" s="16"/>
      <c r="E49" s="16"/>
      <c r="F49" s="16"/>
      <c r="G49" s="16"/>
    </row>
    <row r="50" spans="2:7">
      <c r="B50" t="s">
        <v>249</v>
      </c>
      <c r="D50" s="16"/>
      <c r="E50" s="16"/>
      <c r="F50" s="16"/>
      <c r="G50" s="16"/>
    </row>
    <row r="51" spans="2:7">
      <c r="B51" t="s">
        <v>250</v>
      </c>
      <c r="D51" s="16"/>
      <c r="E51" s="16"/>
      <c r="F51" s="16"/>
      <c r="G51" s="16"/>
    </row>
    <row r="52" spans="2:7">
      <c r="B52" t="s">
        <v>251</v>
      </c>
      <c r="D52" s="16"/>
      <c r="E52" s="16"/>
      <c r="F52" s="16"/>
      <c r="G52" s="16"/>
    </row>
    <row r="53" spans="2:7">
      <c r="B53" t="s">
        <v>252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275549.09000000003</v>
      </c>
      <c r="K11" s="7"/>
      <c r="L11" s="75">
        <v>639.94864404999998</v>
      </c>
      <c r="M11" s="7"/>
      <c r="N11" s="76">
        <v>1</v>
      </c>
      <c r="O11" s="76">
        <v>9.5999999999999992E-3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274840.09000000003</v>
      </c>
      <c r="L12" s="81">
        <v>189.91450219000001</v>
      </c>
      <c r="N12" s="80">
        <v>0.29680000000000001</v>
      </c>
      <c r="O12" s="80">
        <v>2.8999999999999998E-3</v>
      </c>
    </row>
    <row r="13" spans="2:65">
      <c r="B13" s="79" t="s">
        <v>612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613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274840.09000000003</v>
      </c>
      <c r="L17" s="81">
        <v>189.91450219000001</v>
      </c>
      <c r="N17" s="80">
        <v>0.29680000000000001</v>
      </c>
      <c r="O17" s="80">
        <v>2.8999999999999998E-3</v>
      </c>
    </row>
    <row r="18" spans="2:15">
      <c r="B18" t="s">
        <v>614</v>
      </c>
      <c r="C18" t="s">
        <v>615</v>
      </c>
      <c r="D18" t="s">
        <v>100</v>
      </c>
      <c r="E18" t="s">
        <v>616</v>
      </c>
      <c r="F18" t="s">
        <v>559</v>
      </c>
      <c r="G18" t="s">
        <v>617</v>
      </c>
      <c r="H18" t="s">
        <v>210</v>
      </c>
      <c r="I18" t="s">
        <v>102</v>
      </c>
      <c r="J18" s="77">
        <v>274840.09000000003</v>
      </c>
      <c r="K18" s="77">
        <v>69.099999999999994</v>
      </c>
      <c r="L18" s="77">
        <v>189.91450219000001</v>
      </c>
      <c r="M18" s="78">
        <v>8.0000000000000004E-4</v>
      </c>
      <c r="N18" s="78">
        <v>0.29680000000000001</v>
      </c>
      <c r="O18" s="78">
        <v>2.8999999999999998E-3</v>
      </c>
    </row>
    <row r="19" spans="2:15">
      <c r="B19" s="79" t="s">
        <v>351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709</v>
      </c>
      <c r="L21" s="81">
        <v>450.03414185999998</v>
      </c>
      <c r="N21" s="80">
        <v>0.70320000000000005</v>
      </c>
      <c r="O21" s="80">
        <v>6.7999999999999996E-3</v>
      </c>
    </row>
    <row r="22" spans="2:15">
      <c r="B22" s="79" t="s">
        <v>612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613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709</v>
      </c>
      <c r="L26" s="81">
        <v>450.03414185999998</v>
      </c>
      <c r="N26" s="80">
        <v>0.70320000000000005</v>
      </c>
      <c r="O26" s="80">
        <v>6.7999999999999996E-3</v>
      </c>
    </row>
    <row r="27" spans="2:15">
      <c r="B27" t="s">
        <v>618</v>
      </c>
      <c r="C27" t="s">
        <v>619</v>
      </c>
      <c r="D27" t="s">
        <v>123</v>
      </c>
      <c r="E27" t="s">
        <v>620</v>
      </c>
      <c r="F27" t="s">
        <v>559</v>
      </c>
      <c r="G27" t="s">
        <v>225</v>
      </c>
      <c r="H27" t="s">
        <v>621</v>
      </c>
      <c r="I27" t="s">
        <v>106</v>
      </c>
      <c r="J27" s="77">
        <v>543</v>
      </c>
      <c r="K27" s="77">
        <v>18311</v>
      </c>
      <c r="L27" s="77">
        <v>349.88970087000001</v>
      </c>
      <c r="M27" s="78">
        <v>0</v>
      </c>
      <c r="N27" s="78">
        <v>0.54669999999999996</v>
      </c>
      <c r="O27" s="78">
        <v>5.3E-3</v>
      </c>
    </row>
    <row r="28" spans="2:15">
      <c r="B28" t="s">
        <v>622</v>
      </c>
      <c r="C28" t="s">
        <v>623</v>
      </c>
      <c r="D28" t="s">
        <v>123</v>
      </c>
      <c r="E28" t="s">
        <v>624</v>
      </c>
      <c r="F28" t="s">
        <v>559</v>
      </c>
      <c r="G28" t="s">
        <v>225</v>
      </c>
      <c r="H28" t="s">
        <v>621</v>
      </c>
      <c r="I28" t="s">
        <v>106</v>
      </c>
      <c r="J28" s="77">
        <v>166</v>
      </c>
      <c r="K28" s="77">
        <v>17143.5</v>
      </c>
      <c r="L28" s="77">
        <v>100.14444099000001</v>
      </c>
      <c r="M28" s="78">
        <v>0</v>
      </c>
      <c r="N28" s="78">
        <v>0.1565</v>
      </c>
      <c r="O28" s="78">
        <v>1.5E-3</v>
      </c>
    </row>
    <row r="29" spans="2:15">
      <c r="B29" s="79" t="s">
        <v>351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225</v>
      </c>
      <c r="C30" t="s">
        <v>225</v>
      </c>
      <c r="D30" s="16"/>
      <c r="E30" s="16"/>
      <c r="F30" t="s">
        <v>225</v>
      </c>
      <c r="G30" t="s">
        <v>225</v>
      </c>
      <c r="I30" t="s">
        <v>225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232</v>
      </c>
      <c r="C31" s="16"/>
      <c r="D31" s="16"/>
      <c r="E31" s="16"/>
    </row>
    <row r="32" spans="2:15">
      <c r="B32" t="s">
        <v>249</v>
      </c>
      <c r="C32" s="16"/>
      <c r="D32" s="16"/>
      <c r="E32" s="16"/>
    </row>
    <row r="33" spans="2:5">
      <c r="B33" t="s">
        <v>250</v>
      </c>
      <c r="C33" s="16"/>
      <c r="D33" s="16"/>
      <c r="E33" s="16"/>
    </row>
    <row r="34" spans="2:5">
      <c r="B34" t="s">
        <v>251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625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626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249</v>
      </c>
      <c r="D19" s="16"/>
      <c r="E19" s="16"/>
    </row>
    <row r="20" spans="2:12">
      <c r="B20" t="s">
        <v>250</v>
      </c>
      <c r="D20" s="16"/>
      <c r="E20" s="16"/>
    </row>
    <row r="21" spans="2:12">
      <c r="B21" t="s">
        <v>251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627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628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629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627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629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249</v>
      </c>
      <c r="C33" s="16"/>
      <c r="D33" s="16"/>
      <c r="E33" s="16"/>
    </row>
    <row r="34" spans="2:5">
      <c r="B34" t="s">
        <v>250</v>
      </c>
      <c r="C34" s="16"/>
      <c r="D34" s="16"/>
      <c r="E34" s="16"/>
    </row>
    <row r="35" spans="2:5">
      <c r="B35" t="s">
        <v>251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-43856.09</v>
      </c>
      <c r="H11" s="25"/>
      <c r="I11" s="75">
        <v>-154.36865853582407</v>
      </c>
      <c r="J11" s="76">
        <v>1</v>
      </c>
      <c r="K11" s="76">
        <v>-2.3E-3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-43856.09</v>
      </c>
      <c r="H14" s="19"/>
      <c r="I14" s="81">
        <v>-154.36865853582407</v>
      </c>
      <c r="J14" s="80">
        <v>1</v>
      </c>
      <c r="K14" s="80">
        <v>-2.3E-3</v>
      </c>
      <c r="BF14" s="16" t="s">
        <v>126</v>
      </c>
    </row>
    <row r="15" spans="1:60">
      <c r="B15" t="s">
        <v>632</v>
      </c>
      <c r="C15" t="s">
        <v>633</v>
      </c>
      <c r="D15" t="s">
        <v>123</v>
      </c>
      <c r="E15" t="s">
        <v>634</v>
      </c>
      <c r="F15" t="s">
        <v>106</v>
      </c>
      <c r="G15" s="77">
        <v>1</v>
      </c>
      <c r="H15" s="77">
        <v>1.7708999999999999E-3</v>
      </c>
      <c r="I15" s="77">
        <v>6.2317971000000003E-8</v>
      </c>
      <c r="J15" s="78">
        <v>0</v>
      </c>
      <c r="K15" s="78">
        <v>0</v>
      </c>
      <c r="BF15" s="16" t="s">
        <v>127</v>
      </c>
    </row>
    <row r="16" spans="1:60">
      <c r="B16" t="s">
        <v>635</v>
      </c>
      <c r="C16" t="s">
        <v>636</v>
      </c>
      <c r="D16" t="s">
        <v>123</v>
      </c>
      <c r="E16" t="s">
        <v>634</v>
      </c>
      <c r="F16" t="s">
        <v>113</v>
      </c>
      <c r="G16" s="77">
        <v>1</v>
      </c>
      <c r="H16" s="77">
        <v>7.4660000000000004E-3</v>
      </c>
      <c r="I16" s="77">
        <v>3.1637921599999999E-7</v>
      </c>
      <c r="J16" s="78">
        <v>0</v>
      </c>
      <c r="K16" s="78">
        <v>0</v>
      </c>
      <c r="BF16" s="16" t="s">
        <v>128</v>
      </c>
    </row>
    <row r="17" spans="2:58">
      <c r="B17" t="s">
        <v>637</v>
      </c>
      <c r="C17" t="s">
        <v>638</v>
      </c>
      <c r="D17" t="s">
        <v>123</v>
      </c>
      <c r="E17" t="s">
        <v>634</v>
      </c>
      <c r="F17" t="s">
        <v>113</v>
      </c>
      <c r="G17" s="77">
        <v>-25</v>
      </c>
      <c r="H17" s="77">
        <v>100</v>
      </c>
      <c r="I17" s="77">
        <v>-0.10594000000000001</v>
      </c>
      <c r="J17" s="78">
        <v>6.9999999999999999E-4</v>
      </c>
      <c r="K17" s="78">
        <v>0</v>
      </c>
      <c r="BF17" s="16" t="s">
        <v>129</v>
      </c>
    </row>
    <row r="18" spans="2:58">
      <c r="B18" t="s">
        <v>639</v>
      </c>
      <c r="C18" t="s">
        <v>640</v>
      </c>
      <c r="D18" t="s">
        <v>123</v>
      </c>
      <c r="E18" t="s">
        <v>634</v>
      </c>
      <c r="F18" t="s">
        <v>106</v>
      </c>
      <c r="G18" s="77">
        <v>-43837.09</v>
      </c>
      <c r="H18" s="77">
        <v>100</v>
      </c>
      <c r="I18" s="77">
        <v>-154.26271971</v>
      </c>
      <c r="J18" s="78">
        <v>0.99929999999999997</v>
      </c>
      <c r="K18" s="78">
        <v>-2.3E-3</v>
      </c>
      <c r="BF18" s="16" t="s">
        <v>130</v>
      </c>
    </row>
    <row r="19" spans="2:58">
      <c r="B19" t="s">
        <v>641</v>
      </c>
      <c r="C19" t="s">
        <v>642</v>
      </c>
      <c r="D19" t="s">
        <v>123</v>
      </c>
      <c r="E19" t="s">
        <v>634</v>
      </c>
      <c r="F19" t="s">
        <v>106</v>
      </c>
      <c r="G19" s="77">
        <v>1</v>
      </c>
      <c r="H19" s="77">
        <v>1.1022250000000001E-2</v>
      </c>
      <c r="I19" s="77">
        <v>3.8787297749999999E-7</v>
      </c>
      <c r="J19" s="78">
        <v>0</v>
      </c>
      <c r="K19" s="78">
        <v>0</v>
      </c>
      <c r="BF19" s="16" t="s">
        <v>131</v>
      </c>
    </row>
    <row r="20" spans="2:58">
      <c r="B20" t="s">
        <v>643</v>
      </c>
      <c r="C20" t="s">
        <v>644</v>
      </c>
      <c r="D20" t="s">
        <v>123</v>
      </c>
      <c r="E20" t="s">
        <v>634</v>
      </c>
      <c r="F20" t="s">
        <v>106</v>
      </c>
      <c r="G20" s="77">
        <v>3</v>
      </c>
      <c r="H20" s="77">
        <v>3.8609999999999998E-3</v>
      </c>
      <c r="I20" s="77">
        <v>4.0760576999999999E-7</v>
      </c>
      <c r="J20" s="78">
        <v>0</v>
      </c>
      <c r="K20" s="78">
        <v>0</v>
      </c>
      <c r="BF20" s="16" t="s">
        <v>132</v>
      </c>
    </row>
    <row r="21" spans="2:58">
      <c r="B21" t="s">
        <v>232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249</v>
      </c>
      <c r="C22" s="19"/>
      <c r="D22" s="19"/>
      <c r="E22" s="19"/>
      <c r="F22" s="19"/>
      <c r="G22" s="19"/>
      <c r="H22" s="19"/>
    </row>
    <row r="23" spans="2:58">
      <c r="B23" t="s">
        <v>250</v>
      </c>
      <c r="C23" s="19"/>
      <c r="D23" s="19"/>
      <c r="E23" s="19"/>
      <c r="F23" s="19"/>
      <c r="G23" s="19"/>
      <c r="H23" s="19"/>
    </row>
    <row r="24" spans="2:58">
      <c r="B24" t="s">
        <v>251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249</v>
      </c>
    </row>
    <row r="42" spans="2:17">
      <c r="B42" t="s">
        <v>250</v>
      </c>
    </row>
    <row r="43" spans="2:17">
      <c r="B43" t="s">
        <v>251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9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8.42</v>
      </c>
      <c r="H11" s="7"/>
      <c r="I11" s="7"/>
      <c r="J11" s="76">
        <v>1.0800000000000001E-2</v>
      </c>
      <c r="K11" s="75">
        <v>15622539.23</v>
      </c>
      <c r="L11" s="7"/>
      <c r="M11" s="75">
        <v>25599.242763462938</v>
      </c>
      <c r="N11" s="7"/>
      <c r="O11" s="76">
        <v>1</v>
      </c>
      <c r="P11" s="76">
        <v>0.3856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8.42</v>
      </c>
      <c r="J12" s="80">
        <v>1.0800000000000001E-2</v>
      </c>
      <c r="K12" s="81">
        <v>15622539.23</v>
      </c>
      <c r="M12" s="81">
        <v>25599.242763462938</v>
      </c>
      <c r="O12" s="80">
        <v>1</v>
      </c>
      <c r="P12" s="80">
        <v>0.3856</v>
      </c>
    </row>
    <row r="13" spans="2:72">
      <c r="B13" s="79" t="s">
        <v>652</v>
      </c>
      <c r="G13" s="81">
        <v>8.42</v>
      </c>
      <c r="J13" s="80">
        <v>1.0800000000000001E-2</v>
      </c>
      <c r="K13" s="81">
        <v>15622539.23</v>
      </c>
      <c r="M13" s="81">
        <v>25599.242763462938</v>
      </c>
      <c r="O13" s="80">
        <v>1</v>
      </c>
      <c r="P13" s="80">
        <v>0.3856</v>
      </c>
    </row>
    <row r="14" spans="2:72">
      <c r="B14" t="s">
        <v>653</v>
      </c>
      <c r="C14" t="s">
        <v>654</v>
      </c>
      <c r="D14" t="s">
        <v>239</v>
      </c>
      <c r="F14" t="s">
        <v>655</v>
      </c>
      <c r="H14" t="s">
        <v>102</v>
      </c>
      <c r="I14" s="78">
        <v>0</v>
      </c>
      <c r="J14" s="78">
        <v>0</v>
      </c>
      <c r="K14" s="77">
        <v>-1253391.97</v>
      </c>
      <c r="L14" s="77">
        <v>85.963165754106441</v>
      </c>
      <c r="M14" s="77">
        <v>-1077.45541671976</v>
      </c>
      <c r="N14" s="78">
        <v>0</v>
      </c>
      <c r="O14" s="78">
        <v>-4.2099999999999999E-2</v>
      </c>
      <c r="P14" s="78">
        <v>-1.6199999999999999E-2</v>
      </c>
    </row>
    <row r="15" spans="2:72">
      <c r="B15" t="s">
        <v>656</v>
      </c>
      <c r="C15" t="s">
        <v>657</v>
      </c>
      <c r="D15" t="s">
        <v>239</v>
      </c>
      <c r="F15" t="s">
        <v>658</v>
      </c>
      <c r="H15" t="s">
        <v>102</v>
      </c>
      <c r="I15" s="78">
        <v>0.04</v>
      </c>
      <c r="J15" s="78">
        <v>0</v>
      </c>
      <c r="K15" s="77">
        <v>-909362</v>
      </c>
      <c r="L15" s="77">
        <v>79.739904175217788</v>
      </c>
      <c r="M15" s="77">
        <v>-725.124387405844</v>
      </c>
      <c r="N15" s="78">
        <v>0</v>
      </c>
      <c r="O15" s="78">
        <v>-2.8299999999999999E-2</v>
      </c>
      <c r="P15" s="78">
        <v>-1.09E-2</v>
      </c>
    </row>
    <row r="16" spans="2:72">
      <c r="B16" t="s">
        <v>659</v>
      </c>
      <c r="C16" t="s">
        <v>660</v>
      </c>
      <c r="D16" t="s">
        <v>239</v>
      </c>
      <c r="F16" t="s">
        <v>661</v>
      </c>
      <c r="H16" t="s">
        <v>102</v>
      </c>
      <c r="I16" s="78">
        <v>0</v>
      </c>
      <c r="J16" s="78">
        <v>0</v>
      </c>
      <c r="K16" s="77">
        <v>-2022244</v>
      </c>
      <c r="L16" s="77">
        <v>88.067533652748139</v>
      </c>
      <c r="M16" s="77">
        <v>-1780.9404152406801</v>
      </c>
      <c r="N16" s="78">
        <v>0</v>
      </c>
      <c r="O16" s="78">
        <v>-6.9599999999999995E-2</v>
      </c>
      <c r="P16" s="78">
        <v>-2.6800000000000001E-2</v>
      </c>
    </row>
    <row r="17" spans="2:16">
      <c r="B17" t="s">
        <v>662</v>
      </c>
      <c r="C17" t="s">
        <v>663</v>
      </c>
      <c r="D17" t="s">
        <v>239</v>
      </c>
      <c r="F17" t="s">
        <v>655</v>
      </c>
      <c r="G17" s="77">
        <v>8.26</v>
      </c>
      <c r="H17" t="s">
        <v>102</v>
      </c>
      <c r="I17" s="78">
        <v>0.04</v>
      </c>
      <c r="J17" s="78">
        <v>8.5000000000000006E-3</v>
      </c>
      <c r="K17" s="77">
        <v>3865870.73</v>
      </c>
      <c r="L17" s="77">
        <v>138.9103216175296</v>
      </c>
      <c r="M17" s="77">
        <v>5370.0934643609398</v>
      </c>
      <c r="N17" s="78">
        <v>0</v>
      </c>
      <c r="O17" s="78">
        <v>0.20979999999999999</v>
      </c>
      <c r="P17" s="78">
        <v>8.09E-2</v>
      </c>
    </row>
    <row r="18" spans="2:16">
      <c r="B18" t="s">
        <v>664</v>
      </c>
      <c r="C18" t="s">
        <v>665</v>
      </c>
      <c r="D18" t="s">
        <v>239</v>
      </c>
      <c r="F18" t="s">
        <v>661</v>
      </c>
      <c r="G18" s="77">
        <v>9.01</v>
      </c>
      <c r="H18" t="s">
        <v>102</v>
      </c>
      <c r="I18" s="78">
        <v>0.04</v>
      </c>
      <c r="J18" s="78">
        <v>8.6999999999999994E-3</v>
      </c>
      <c r="K18" s="77">
        <v>3638438.69</v>
      </c>
      <c r="L18" s="77">
        <v>139.21675337936915</v>
      </c>
      <c r="M18" s="77">
        <v>5065.3162179168503</v>
      </c>
      <c r="N18" s="78">
        <v>0</v>
      </c>
      <c r="O18" s="78">
        <v>0.19789999999999999</v>
      </c>
      <c r="P18" s="78">
        <v>7.6300000000000007E-2</v>
      </c>
    </row>
    <row r="19" spans="2:16">
      <c r="B19" t="s">
        <v>666</v>
      </c>
      <c r="C19" t="s">
        <v>667</v>
      </c>
      <c r="D19" t="s">
        <v>239</v>
      </c>
      <c r="F19" t="s">
        <v>668</v>
      </c>
      <c r="G19" s="77">
        <v>9.73</v>
      </c>
      <c r="H19" t="s">
        <v>102</v>
      </c>
      <c r="I19" s="78">
        <v>0.04</v>
      </c>
      <c r="J19" s="78">
        <v>8.8000000000000005E-3</v>
      </c>
      <c r="K19" s="77">
        <v>1474320.55</v>
      </c>
      <c r="L19" s="77">
        <v>134.95958472004477</v>
      </c>
      <c r="M19" s="77">
        <v>1989.73689172228</v>
      </c>
      <c r="N19" s="78">
        <v>0</v>
      </c>
      <c r="O19" s="78">
        <v>7.7700000000000005E-2</v>
      </c>
      <c r="P19" s="78">
        <v>0.03</v>
      </c>
    </row>
    <row r="20" spans="2:16">
      <c r="B20" t="s">
        <v>669</v>
      </c>
      <c r="C20" t="s">
        <v>670</v>
      </c>
      <c r="D20" t="s">
        <v>239</v>
      </c>
      <c r="F20" t="s">
        <v>668</v>
      </c>
      <c r="H20" t="s">
        <v>102</v>
      </c>
      <c r="I20" s="78">
        <v>0.04</v>
      </c>
      <c r="J20" s="78">
        <v>0</v>
      </c>
      <c r="K20" s="77">
        <v>-646932</v>
      </c>
      <c r="L20" s="77">
        <v>96.39516313027552</v>
      </c>
      <c r="M20" s="77">
        <v>-623.61115674195401</v>
      </c>
      <c r="N20" s="78">
        <v>0</v>
      </c>
      <c r="O20" s="78">
        <v>-2.4400000000000002E-2</v>
      </c>
      <c r="P20" s="78">
        <v>-9.4000000000000004E-3</v>
      </c>
    </row>
    <row r="21" spans="2:16">
      <c r="B21" t="s">
        <v>671</v>
      </c>
      <c r="C21" t="s">
        <v>672</v>
      </c>
      <c r="D21" t="s">
        <v>239</v>
      </c>
      <c r="F21" t="s">
        <v>673</v>
      </c>
      <c r="G21" s="77">
        <v>0.56999999999999995</v>
      </c>
      <c r="H21" t="s">
        <v>102</v>
      </c>
      <c r="I21" s="78">
        <v>0.04</v>
      </c>
      <c r="J21" s="78">
        <v>8.9999999999999993E-3</v>
      </c>
      <c r="K21" s="77">
        <v>1053078.2</v>
      </c>
      <c r="L21" s="77">
        <v>113.63426564641829</v>
      </c>
      <c r="M21" s="77">
        <v>1196.65767925252</v>
      </c>
      <c r="N21" s="78">
        <v>0</v>
      </c>
      <c r="O21" s="78">
        <v>4.6699999999999998E-2</v>
      </c>
      <c r="P21" s="78">
        <v>1.7999999999999999E-2</v>
      </c>
    </row>
    <row r="22" spans="2:16">
      <c r="B22" t="s">
        <v>674</v>
      </c>
      <c r="C22" t="s">
        <v>675</v>
      </c>
      <c r="D22" t="s">
        <v>239</v>
      </c>
      <c r="F22" t="s">
        <v>673</v>
      </c>
      <c r="G22" s="77">
        <v>1.06</v>
      </c>
      <c r="H22" t="s">
        <v>102</v>
      </c>
      <c r="I22" s="78">
        <v>0.04</v>
      </c>
      <c r="J22" s="78">
        <v>8.3999999999999995E-3</v>
      </c>
      <c r="K22" s="77">
        <v>826749</v>
      </c>
      <c r="L22" s="77">
        <v>113.7153545172195</v>
      </c>
      <c r="M22" s="77">
        <v>940.14055631756696</v>
      </c>
      <c r="N22" s="78">
        <v>0</v>
      </c>
      <c r="O22" s="78">
        <v>3.6700000000000003E-2</v>
      </c>
      <c r="P22" s="78">
        <v>1.4200000000000001E-2</v>
      </c>
    </row>
    <row r="23" spans="2:16">
      <c r="B23" t="s">
        <v>676</v>
      </c>
      <c r="C23" t="s">
        <v>677</v>
      </c>
      <c r="D23" t="s">
        <v>239</v>
      </c>
      <c r="F23" t="s">
        <v>673</v>
      </c>
      <c r="G23" s="77">
        <v>2.4700000000000002</v>
      </c>
      <c r="H23" t="s">
        <v>102</v>
      </c>
      <c r="I23" s="78">
        <v>0.04</v>
      </c>
      <c r="J23" s="78">
        <v>8.0999999999999996E-3</v>
      </c>
      <c r="K23" s="77">
        <v>1212912</v>
      </c>
      <c r="L23" s="77">
        <v>116.53783747056917</v>
      </c>
      <c r="M23" s="77">
        <v>1413.5014152210299</v>
      </c>
      <c r="N23" s="78">
        <v>0</v>
      </c>
      <c r="O23" s="78">
        <v>5.5199999999999999E-2</v>
      </c>
      <c r="P23" s="78">
        <v>2.1299999999999999E-2</v>
      </c>
    </row>
    <row r="24" spans="2:16">
      <c r="B24" t="s">
        <v>678</v>
      </c>
      <c r="C24" t="s">
        <v>679</v>
      </c>
      <c r="D24" t="s">
        <v>239</v>
      </c>
      <c r="F24" t="s">
        <v>673</v>
      </c>
      <c r="G24" s="77">
        <v>3.37</v>
      </c>
      <c r="H24" t="s">
        <v>102</v>
      </c>
      <c r="I24" s="78">
        <v>0.04</v>
      </c>
      <c r="J24" s="78">
        <v>8.6999999999999994E-3</v>
      </c>
      <c r="K24" s="77">
        <v>131255</v>
      </c>
      <c r="L24" s="77">
        <v>119.28975118865186</v>
      </c>
      <c r="M24" s="77">
        <v>156.573762922665</v>
      </c>
      <c r="N24" s="78">
        <v>0</v>
      </c>
      <c r="O24" s="78">
        <v>6.1000000000000004E-3</v>
      </c>
      <c r="P24" s="78">
        <v>2.3999999999999998E-3</v>
      </c>
    </row>
    <row r="25" spans="2:16">
      <c r="B25" t="s">
        <v>680</v>
      </c>
      <c r="C25" t="s">
        <v>681</v>
      </c>
      <c r="D25" t="s">
        <v>239</v>
      </c>
      <c r="F25" t="s">
        <v>673</v>
      </c>
      <c r="G25" s="77">
        <v>4.24</v>
      </c>
      <c r="H25" t="s">
        <v>102</v>
      </c>
      <c r="I25" s="78">
        <v>0.04</v>
      </c>
      <c r="J25" s="78">
        <v>8.6999999999999994E-3</v>
      </c>
      <c r="K25" s="77">
        <v>970017.61</v>
      </c>
      <c r="L25" s="77">
        <v>122.86793367902362</v>
      </c>
      <c r="M25" s="77">
        <v>1191.84059372965</v>
      </c>
      <c r="N25" s="78">
        <v>0</v>
      </c>
      <c r="O25" s="78">
        <v>4.6600000000000003E-2</v>
      </c>
      <c r="P25" s="78">
        <v>1.7999999999999999E-2</v>
      </c>
    </row>
    <row r="26" spans="2:16">
      <c r="B26" t="s">
        <v>682</v>
      </c>
      <c r="C26" t="s">
        <v>683</v>
      </c>
      <c r="D26" t="s">
        <v>239</v>
      </c>
      <c r="F26" t="s">
        <v>673</v>
      </c>
      <c r="G26" s="77">
        <v>5.0999999999999996</v>
      </c>
      <c r="H26" t="s">
        <v>102</v>
      </c>
      <c r="I26" s="78">
        <v>0.04</v>
      </c>
      <c r="J26" s="78">
        <v>8.5000000000000006E-3</v>
      </c>
      <c r="K26" s="77">
        <v>1347294.69</v>
      </c>
      <c r="L26" s="77">
        <v>127.00875526009459</v>
      </c>
      <c r="M26" s="77">
        <v>1711.1822154543499</v>
      </c>
      <c r="N26" s="78">
        <v>0</v>
      </c>
      <c r="O26" s="78">
        <v>6.6799999999999998E-2</v>
      </c>
      <c r="P26" s="78">
        <v>2.58E-2</v>
      </c>
    </row>
    <row r="27" spans="2:16">
      <c r="B27" t="s">
        <v>684</v>
      </c>
      <c r="C27" t="s">
        <v>685</v>
      </c>
      <c r="D27" t="s">
        <v>239</v>
      </c>
      <c r="F27" t="s">
        <v>673</v>
      </c>
      <c r="G27" s="77">
        <v>5.92</v>
      </c>
      <c r="H27" t="s">
        <v>102</v>
      </c>
      <c r="I27" s="78">
        <v>0.04</v>
      </c>
      <c r="J27" s="78">
        <v>8.3999999999999995E-3</v>
      </c>
      <c r="K27" s="77">
        <v>6089029.9100000001</v>
      </c>
      <c r="L27" s="77">
        <v>131.2535554883392</v>
      </c>
      <c r="M27" s="77">
        <v>7992.0682516234201</v>
      </c>
      <c r="N27" s="78">
        <v>0</v>
      </c>
      <c r="O27" s="78">
        <v>0.31219999999999998</v>
      </c>
      <c r="P27" s="78">
        <v>0.12039999999999999</v>
      </c>
    </row>
    <row r="28" spans="2:16">
      <c r="B28" t="s">
        <v>686</v>
      </c>
      <c r="C28" t="s">
        <v>687</v>
      </c>
      <c r="D28" t="s">
        <v>239</v>
      </c>
      <c r="F28" t="s">
        <v>673</v>
      </c>
      <c r="H28" t="s">
        <v>102</v>
      </c>
      <c r="I28" s="78">
        <v>0</v>
      </c>
      <c r="J28" s="78">
        <v>0</v>
      </c>
      <c r="K28" s="77">
        <v>-674465.9</v>
      </c>
      <c r="L28" s="77">
        <v>62.072113000000002</v>
      </c>
      <c r="M28" s="77">
        <v>-418.655235594467</v>
      </c>
      <c r="N28" s="78">
        <v>0</v>
      </c>
      <c r="O28" s="78">
        <v>-1.6400000000000001E-2</v>
      </c>
      <c r="P28" s="78">
        <v>-6.3E-3</v>
      </c>
    </row>
    <row r="29" spans="2:16">
      <c r="B29" t="s">
        <v>688</v>
      </c>
      <c r="C29" t="s">
        <v>689</v>
      </c>
      <c r="D29" t="s">
        <v>239</v>
      </c>
      <c r="F29" t="s">
        <v>673</v>
      </c>
      <c r="H29" t="s">
        <v>102</v>
      </c>
      <c r="I29" s="78">
        <v>0</v>
      </c>
      <c r="J29" s="78">
        <v>0</v>
      </c>
      <c r="K29" s="77">
        <v>-1708542</v>
      </c>
      <c r="L29" s="77">
        <v>54.72</v>
      </c>
      <c r="M29" s="77">
        <v>-934.91418239999996</v>
      </c>
      <c r="N29" s="78">
        <v>0</v>
      </c>
      <c r="O29" s="78">
        <v>-3.6499999999999998E-2</v>
      </c>
      <c r="P29" s="78">
        <v>-1.41E-2</v>
      </c>
    </row>
    <row r="30" spans="2:16">
      <c r="B30" t="s">
        <v>690</v>
      </c>
      <c r="C30" t="s">
        <v>691</v>
      </c>
      <c r="D30" t="s">
        <v>239</v>
      </c>
      <c r="F30" t="s">
        <v>673</v>
      </c>
      <c r="G30" s="77">
        <v>6.72</v>
      </c>
      <c r="H30" t="s">
        <v>102</v>
      </c>
      <c r="I30" s="78">
        <v>0.04</v>
      </c>
      <c r="J30" s="78">
        <v>8.3999999999999995E-3</v>
      </c>
      <c r="K30" s="77">
        <v>1672399.28</v>
      </c>
      <c r="L30" s="77">
        <v>132.64904806593793</v>
      </c>
      <c r="M30" s="77">
        <v>2218.4217247816</v>
      </c>
      <c r="N30" s="78">
        <v>0</v>
      </c>
      <c r="O30" s="78">
        <v>8.6699999999999999E-2</v>
      </c>
      <c r="P30" s="78">
        <v>3.3399999999999999E-2</v>
      </c>
    </row>
    <row r="31" spans="2:16">
      <c r="B31" t="s">
        <v>692</v>
      </c>
      <c r="C31" t="s">
        <v>693</v>
      </c>
      <c r="D31" t="s">
        <v>239</v>
      </c>
      <c r="F31" t="s">
        <v>673</v>
      </c>
      <c r="H31" t="s">
        <v>102</v>
      </c>
      <c r="I31" s="78">
        <v>0.04</v>
      </c>
      <c r="J31" s="78">
        <v>0</v>
      </c>
      <c r="K31" s="77">
        <v>-632841.56000000006</v>
      </c>
      <c r="L31" s="77">
        <v>63.06183</v>
      </c>
      <c r="M31" s="77">
        <v>-399.081468736548</v>
      </c>
      <c r="N31" s="78">
        <v>0</v>
      </c>
      <c r="O31" s="78">
        <v>-1.5599999999999999E-2</v>
      </c>
      <c r="P31" s="78">
        <v>-6.0000000000000001E-3</v>
      </c>
    </row>
    <row r="32" spans="2:16">
      <c r="B32" t="s">
        <v>694</v>
      </c>
      <c r="C32" t="s">
        <v>695</v>
      </c>
      <c r="D32" t="s">
        <v>239</v>
      </c>
      <c r="F32" t="s">
        <v>673</v>
      </c>
      <c r="G32" s="77">
        <v>7.5</v>
      </c>
      <c r="H32" t="s">
        <v>102</v>
      </c>
      <c r="I32" s="78">
        <v>0.04</v>
      </c>
      <c r="J32" s="78">
        <v>8.3999999999999995E-3</v>
      </c>
      <c r="K32" s="77">
        <v>2408123</v>
      </c>
      <c r="L32" s="77">
        <v>135.06915260594289</v>
      </c>
      <c r="M32" s="77">
        <v>3252.6313298088098</v>
      </c>
      <c r="N32" s="78">
        <v>0</v>
      </c>
      <c r="O32" s="78">
        <v>0.12709999999999999</v>
      </c>
      <c r="P32" s="78">
        <v>4.9000000000000002E-2</v>
      </c>
    </row>
    <row r="33" spans="2:16">
      <c r="B33" t="s">
        <v>696</v>
      </c>
      <c r="C33" t="s">
        <v>697</v>
      </c>
      <c r="D33" t="s">
        <v>239</v>
      </c>
      <c r="F33" t="s">
        <v>673</v>
      </c>
      <c r="H33" t="s">
        <v>102</v>
      </c>
      <c r="I33" s="78">
        <v>0</v>
      </c>
      <c r="J33" s="78">
        <v>0</v>
      </c>
      <c r="K33" s="77">
        <v>-1219170</v>
      </c>
      <c r="L33" s="77">
        <v>77.031019202366366</v>
      </c>
      <c r="M33" s="77">
        <v>-939.13907680949001</v>
      </c>
      <c r="N33" s="78">
        <v>0</v>
      </c>
      <c r="O33" s="78">
        <v>-3.6700000000000003E-2</v>
      </c>
      <c r="P33" s="78">
        <v>-1.41E-2</v>
      </c>
    </row>
    <row r="34" spans="2:16">
      <c r="B34" s="79" t="s">
        <v>698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225</v>
      </c>
      <c r="C35" t="s">
        <v>225</v>
      </c>
      <c r="D35" t="s">
        <v>225</v>
      </c>
      <c r="G35" s="77">
        <v>0</v>
      </c>
      <c r="H35" t="s">
        <v>225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699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225</v>
      </c>
      <c r="C37" t="s">
        <v>225</v>
      </c>
      <c r="D37" t="s">
        <v>225</v>
      </c>
      <c r="G37" s="77">
        <v>0</v>
      </c>
      <c r="H37" t="s">
        <v>225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700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225</v>
      </c>
      <c r="C39" t="s">
        <v>225</v>
      </c>
      <c r="D39" t="s">
        <v>225</v>
      </c>
      <c r="G39" s="77">
        <v>0</v>
      </c>
      <c r="H39" t="s">
        <v>225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351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225</v>
      </c>
      <c r="C41" t="s">
        <v>225</v>
      </c>
      <c r="D41" t="s">
        <v>225</v>
      </c>
      <c r="G41" s="77">
        <v>0</v>
      </c>
      <c r="H41" t="s">
        <v>225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230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247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225</v>
      </c>
      <c r="C44" t="s">
        <v>225</v>
      </c>
      <c r="D44" t="s">
        <v>225</v>
      </c>
      <c r="G44" s="77">
        <v>0</v>
      </c>
      <c r="H44" t="s">
        <v>225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701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225</v>
      </c>
      <c r="C46" t="s">
        <v>225</v>
      </c>
      <c r="D46" t="s">
        <v>225</v>
      </c>
      <c r="G46" s="77">
        <v>0</v>
      </c>
      <c r="H46" t="s">
        <v>225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249</v>
      </c>
    </row>
    <row r="48" spans="2:16">
      <c r="B48" t="s">
        <v>250</v>
      </c>
    </row>
    <row r="49" spans="2:2">
      <c r="B49" t="s">
        <v>251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249</v>
      </c>
      <c r="D27" s="16"/>
      <c r="E27" s="16"/>
      <c r="F27" s="16"/>
    </row>
    <row r="28" spans="2:19">
      <c r="B28" t="s">
        <v>250</v>
      </c>
      <c r="D28" s="16"/>
      <c r="E28" s="16"/>
      <c r="F28" s="16"/>
    </row>
    <row r="29" spans="2:19">
      <c r="B29" t="s">
        <v>251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3.04</v>
      </c>
      <c r="K11" s="7"/>
      <c r="L11" s="7"/>
      <c r="M11" s="76">
        <v>6.2399999999999997E-2</v>
      </c>
      <c r="N11" s="75">
        <v>201587.69</v>
      </c>
      <c r="O11" s="7"/>
      <c r="P11" s="75">
        <v>211.79680414699999</v>
      </c>
      <c r="Q11" s="7"/>
      <c r="R11" s="76">
        <v>1</v>
      </c>
      <c r="S11" s="76">
        <v>3.2000000000000002E-3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3.04</v>
      </c>
      <c r="M12" s="80">
        <v>6.2399999999999997E-2</v>
      </c>
      <c r="N12" s="81">
        <v>201587.69</v>
      </c>
      <c r="P12" s="81">
        <v>211.79680414699999</v>
      </c>
      <c r="R12" s="80">
        <v>1</v>
      </c>
      <c r="S12" s="80">
        <v>3.2000000000000002E-3</v>
      </c>
    </row>
    <row r="13" spans="2:81">
      <c r="B13" s="79" t="s">
        <v>702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703</v>
      </c>
      <c r="C15" s="16"/>
      <c r="D15" s="16"/>
      <c r="E15" s="16"/>
      <c r="J15" s="81">
        <v>3.04</v>
      </c>
      <c r="M15" s="80">
        <v>6.2399999999999997E-2</v>
      </c>
      <c r="N15" s="81">
        <v>201587.69</v>
      </c>
      <c r="P15" s="81">
        <v>211.79680414699999</v>
      </c>
      <c r="R15" s="80">
        <v>1</v>
      </c>
      <c r="S15" s="80">
        <v>3.2000000000000002E-3</v>
      </c>
    </row>
    <row r="16" spans="2:81">
      <c r="B16" t="s">
        <v>706</v>
      </c>
      <c r="C16" t="s">
        <v>707</v>
      </c>
      <c r="D16" t="s">
        <v>123</v>
      </c>
      <c r="E16" t="s">
        <v>708</v>
      </c>
      <c r="F16" t="s">
        <v>350</v>
      </c>
      <c r="G16" t="s">
        <v>326</v>
      </c>
      <c r="H16" t="s">
        <v>150</v>
      </c>
      <c r="I16" t="s">
        <v>709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133587.69</v>
      </c>
      <c r="O16" s="77">
        <v>93.63</v>
      </c>
      <c r="P16" s="77">
        <v>135.651254147</v>
      </c>
      <c r="Q16" s="78">
        <v>2.0000000000000001E-4</v>
      </c>
      <c r="R16" s="78">
        <v>0.64049999999999996</v>
      </c>
      <c r="S16" s="78">
        <v>2E-3</v>
      </c>
    </row>
    <row r="17" spans="2:19">
      <c r="B17" t="s">
        <v>710</v>
      </c>
      <c r="C17" t="s">
        <v>711</v>
      </c>
      <c r="D17" t="s">
        <v>123</v>
      </c>
      <c r="E17" t="s">
        <v>712</v>
      </c>
      <c r="F17" t="s">
        <v>713</v>
      </c>
      <c r="G17" t="s">
        <v>301</v>
      </c>
      <c r="H17" t="s">
        <v>150</v>
      </c>
      <c r="I17" t="s">
        <v>714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68000</v>
      </c>
      <c r="O17" s="77">
        <v>97.06</v>
      </c>
      <c r="P17" s="77">
        <v>76.14555</v>
      </c>
      <c r="Q17" s="78">
        <v>4.0000000000000002E-4</v>
      </c>
      <c r="R17" s="78">
        <v>0.35949999999999999</v>
      </c>
      <c r="S17" s="78">
        <v>1.1000000000000001E-3</v>
      </c>
    </row>
    <row r="18" spans="2:19">
      <c r="B18" s="79" t="s">
        <v>254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351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255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249</v>
      </c>
      <c r="C28" s="16"/>
      <c r="D28" s="16"/>
      <c r="E28" s="16"/>
    </row>
    <row r="29" spans="2:19">
      <c r="B29" t="s">
        <v>250</v>
      </c>
      <c r="C29" s="16"/>
      <c r="D29" s="16"/>
      <c r="E29" s="16"/>
    </row>
    <row r="30" spans="2:19">
      <c r="B30" t="s">
        <v>251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3" sqref="K13:K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24487.83</v>
      </c>
      <c r="I11" s="7"/>
      <c r="J11" s="75">
        <v>1158.4982455411632</v>
      </c>
      <c r="K11" s="7"/>
      <c r="L11" s="76">
        <v>1</v>
      </c>
      <c r="M11" s="76">
        <v>1.7399999999999999E-2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344</v>
      </c>
      <c r="J12" s="81">
        <v>1101.24219331938</v>
      </c>
      <c r="L12" s="80">
        <v>0.9506</v>
      </c>
      <c r="M12" s="80">
        <v>1.66E-2</v>
      </c>
    </row>
    <row r="13" spans="2:98">
      <c r="B13" t="s">
        <v>715</v>
      </c>
      <c r="C13" t="s">
        <v>716</v>
      </c>
      <c r="D13" t="s">
        <v>123</v>
      </c>
      <c r="E13" t="s">
        <v>501</v>
      </c>
      <c r="F13" t="s">
        <v>502</v>
      </c>
      <c r="G13" t="s">
        <v>102</v>
      </c>
      <c r="H13" s="77">
        <v>341</v>
      </c>
      <c r="I13" s="77">
        <v>389.86354799999998</v>
      </c>
      <c r="J13" s="77">
        <v>1.3294346986800001</v>
      </c>
      <c r="K13" s="78">
        <v>2E-3</v>
      </c>
      <c r="L13" s="78">
        <v>1.1000000000000001E-3</v>
      </c>
      <c r="M13" s="78">
        <v>0</v>
      </c>
    </row>
    <row r="14" spans="2:98">
      <c r="B14" t="s">
        <v>717</v>
      </c>
      <c r="C14" t="s">
        <v>718</v>
      </c>
      <c r="D14" t="s">
        <v>123</v>
      </c>
      <c r="E14" t="s">
        <v>719</v>
      </c>
      <c r="F14" t="s">
        <v>720</v>
      </c>
      <c r="G14" t="s">
        <v>102</v>
      </c>
      <c r="H14" s="77">
        <v>3</v>
      </c>
      <c r="I14" s="77">
        <v>36663758.620690003</v>
      </c>
      <c r="J14" s="77">
        <v>1099.9127586207001</v>
      </c>
      <c r="K14" s="78">
        <v>2.8448275862068967E-3</v>
      </c>
      <c r="L14" s="78">
        <v>0.94940000000000002</v>
      </c>
      <c r="M14" s="78">
        <v>1.66E-2</v>
      </c>
    </row>
    <row r="15" spans="2:98">
      <c r="B15" s="79" t="s">
        <v>230</v>
      </c>
      <c r="C15" s="16"/>
      <c r="D15" s="16"/>
      <c r="E15" s="16"/>
      <c r="H15" s="81">
        <v>24143.83</v>
      </c>
      <c r="J15" s="81">
        <v>57.2560522217832</v>
      </c>
      <c r="L15" s="80">
        <v>4.9399999999999999E-2</v>
      </c>
      <c r="M15" s="80">
        <v>8.9999999999999998E-4</v>
      </c>
    </row>
    <row r="16" spans="2:98">
      <c r="B16" s="79" t="s">
        <v>255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225</v>
      </c>
      <c r="C17" t="s">
        <v>225</v>
      </c>
      <c r="D17" s="16"/>
      <c r="E17" s="16"/>
      <c r="F17" t="s">
        <v>225</v>
      </c>
      <c r="G17" t="s">
        <v>225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256</v>
      </c>
      <c r="C18" s="16"/>
      <c r="D18" s="16"/>
      <c r="E18" s="16"/>
      <c r="H18" s="81">
        <v>24143.83</v>
      </c>
      <c r="J18" s="81">
        <v>57.2560522217832</v>
      </c>
      <c r="L18" s="80">
        <v>4.9399999999999999E-2</v>
      </c>
      <c r="M18" s="80">
        <v>8.9999999999999998E-4</v>
      </c>
    </row>
    <row r="19" spans="2:13">
      <c r="B19" t="s">
        <v>721</v>
      </c>
      <c r="C19" t="s">
        <v>722</v>
      </c>
      <c r="D19" t="s">
        <v>123</v>
      </c>
      <c r="E19" t="s">
        <v>719</v>
      </c>
      <c r="F19" t="s">
        <v>723</v>
      </c>
      <c r="G19" t="s">
        <v>110</v>
      </c>
      <c r="H19" s="77">
        <v>24143.83</v>
      </c>
      <c r="I19" s="77">
        <v>63.188300000000034</v>
      </c>
      <c r="J19" s="77">
        <v>57.2560522217832</v>
      </c>
      <c r="K19" s="78">
        <v>2.2513190149751911E-3</v>
      </c>
      <c r="L19" s="78">
        <v>4.9399999999999999E-2</v>
      </c>
      <c r="M19" s="78">
        <v>8.9999999999999998E-4</v>
      </c>
    </row>
    <row r="20" spans="2:13">
      <c r="B20" t="s">
        <v>232</v>
      </c>
      <c r="C20" s="16"/>
      <c r="D20" s="16"/>
      <c r="E20" s="16"/>
    </row>
    <row r="21" spans="2:13">
      <c r="B21" t="s">
        <v>249</v>
      </c>
      <c r="C21" s="16"/>
      <c r="D21" s="16"/>
      <c r="E21" s="16"/>
    </row>
    <row r="22" spans="2:13">
      <c r="B22" t="s">
        <v>250</v>
      </c>
      <c r="C22" s="16"/>
      <c r="D22" s="16"/>
      <c r="E22" s="16"/>
    </row>
    <row r="23" spans="2:13">
      <c r="B23" t="s">
        <v>251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N10" sqref="N1:O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3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3517306.3</v>
      </c>
      <c r="G11" s="7"/>
      <c r="H11" s="75">
        <v>7659.1504289264312</v>
      </c>
      <c r="I11" s="7"/>
      <c r="J11" s="76">
        <v>1</v>
      </c>
      <c r="K11" s="76">
        <v>0.1154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2699042.37</v>
      </c>
      <c r="H12" s="81">
        <v>3726.6275246524629</v>
      </c>
      <c r="J12" s="80">
        <v>0.48659999999999998</v>
      </c>
      <c r="K12" s="80">
        <v>5.6099999999999997E-2</v>
      </c>
    </row>
    <row r="13" spans="2:53">
      <c r="B13" s="79" t="s">
        <v>724</v>
      </c>
      <c r="C13" s="16"/>
      <c r="F13" s="81">
        <v>160280.69</v>
      </c>
      <c r="H13" s="81">
        <v>519.202900973449</v>
      </c>
      <c r="J13" s="80">
        <v>6.7799999999999999E-2</v>
      </c>
      <c r="K13" s="80">
        <v>7.7999999999999996E-3</v>
      </c>
    </row>
    <row r="14" spans="2:53">
      <c r="B14" t="s">
        <v>725</v>
      </c>
      <c r="C14">
        <v>74173</v>
      </c>
      <c r="D14" t="s">
        <v>106</v>
      </c>
      <c r="E14" t="s">
        <v>726</v>
      </c>
      <c r="F14" s="77">
        <v>95929.04</v>
      </c>
      <c r="G14" s="77">
        <v>75.642327999999949</v>
      </c>
      <c r="H14" s="77">
        <v>255.349053016776</v>
      </c>
      <c r="I14" s="78">
        <v>0.10349999999999999</v>
      </c>
      <c r="J14" s="78">
        <v>3.3300000000000003E-2</v>
      </c>
      <c r="K14" s="78">
        <v>3.8E-3</v>
      </c>
    </row>
    <row r="15" spans="2:53">
      <c r="B15" t="s">
        <v>727</v>
      </c>
      <c r="C15">
        <v>74183</v>
      </c>
      <c r="D15" t="s">
        <v>106</v>
      </c>
      <c r="E15" t="s">
        <v>728</v>
      </c>
      <c r="F15" s="77">
        <v>64351.65</v>
      </c>
      <c r="G15" s="77">
        <v>116.5157079999998</v>
      </c>
      <c r="H15" s="77">
        <v>263.85384795667301</v>
      </c>
      <c r="I15" s="78">
        <v>5.2000000000000005E-2</v>
      </c>
      <c r="J15" s="78">
        <v>3.44E-2</v>
      </c>
      <c r="K15" s="78">
        <v>4.0000000000000001E-3</v>
      </c>
    </row>
    <row r="16" spans="2:53">
      <c r="B16" s="79" t="s">
        <v>729</v>
      </c>
      <c r="C16" s="16"/>
      <c r="F16" s="81">
        <v>392032.8</v>
      </c>
      <c r="H16" s="81">
        <v>625.42779255828395</v>
      </c>
      <c r="J16" s="80">
        <v>8.1699999999999995E-2</v>
      </c>
      <c r="K16" s="80">
        <v>9.4000000000000004E-3</v>
      </c>
    </row>
    <row r="17" spans="2:11">
      <c r="B17" t="s">
        <v>730</v>
      </c>
      <c r="C17">
        <v>74176</v>
      </c>
      <c r="D17" t="s">
        <v>102</v>
      </c>
      <c r="E17" t="s">
        <v>731</v>
      </c>
      <c r="F17" s="77">
        <v>250312.4</v>
      </c>
      <c r="G17" s="77">
        <v>167.22148999999999</v>
      </c>
      <c r="H17" s="77">
        <v>418.57612493476</v>
      </c>
      <c r="I17" s="78">
        <v>1.77E-2</v>
      </c>
      <c r="J17" s="78">
        <v>5.4699999999999999E-2</v>
      </c>
      <c r="K17" s="78">
        <v>6.3E-3</v>
      </c>
    </row>
    <row r="18" spans="2:11">
      <c r="B18" t="s">
        <v>732</v>
      </c>
      <c r="C18">
        <v>74177</v>
      </c>
      <c r="D18" t="s">
        <v>102</v>
      </c>
      <c r="E18" t="s">
        <v>733</v>
      </c>
      <c r="F18" s="77">
        <v>141720.4</v>
      </c>
      <c r="G18" s="77">
        <v>145.957581</v>
      </c>
      <c r="H18" s="77">
        <v>206.85166762352401</v>
      </c>
      <c r="I18" s="78">
        <v>2.5999999999999999E-2</v>
      </c>
      <c r="J18" s="78">
        <v>2.7E-2</v>
      </c>
      <c r="K18" s="78">
        <v>3.0999999999999999E-3</v>
      </c>
    </row>
    <row r="19" spans="2:11">
      <c r="B19" s="79" t="s">
        <v>734</v>
      </c>
      <c r="C19" s="16"/>
      <c r="F19" s="81">
        <v>1121118.8799999999</v>
      </c>
      <c r="H19" s="81">
        <v>1161.24319778933</v>
      </c>
      <c r="J19" s="80">
        <v>0.15160000000000001</v>
      </c>
      <c r="K19" s="80">
        <v>1.7500000000000002E-2</v>
      </c>
    </row>
    <row r="20" spans="2:11">
      <c r="B20" t="s">
        <v>735</v>
      </c>
      <c r="C20">
        <v>74186</v>
      </c>
      <c r="D20" t="s">
        <v>102</v>
      </c>
      <c r="E20" t="s">
        <v>736</v>
      </c>
      <c r="F20" s="77">
        <v>1121118.8799999999</v>
      </c>
      <c r="G20" s="77">
        <v>103.57895300000033</v>
      </c>
      <c r="H20" s="77">
        <v>1161.24319778933</v>
      </c>
      <c r="I20" s="78">
        <v>7.8700000000000006E-2</v>
      </c>
      <c r="J20" s="78">
        <v>0.15160000000000001</v>
      </c>
      <c r="K20" s="78">
        <v>1.7500000000000002E-2</v>
      </c>
    </row>
    <row r="21" spans="2:11">
      <c r="B21" s="79" t="s">
        <v>737</v>
      </c>
      <c r="C21" s="16"/>
      <c r="F21" s="81">
        <v>1025610</v>
      </c>
      <c r="H21" s="81">
        <v>1420.7536333313999</v>
      </c>
      <c r="J21" s="80">
        <v>0.1855</v>
      </c>
      <c r="K21" s="80">
        <v>2.1399999999999999E-2</v>
      </c>
    </row>
    <row r="22" spans="2:11">
      <c r="B22" t="s">
        <v>738</v>
      </c>
      <c r="C22">
        <v>74185</v>
      </c>
      <c r="D22" t="s">
        <v>102</v>
      </c>
      <c r="E22" t="s">
        <v>739</v>
      </c>
      <c r="F22" s="77">
        <v>750680</v>
      </c>
      <c r="G22" s="77">
        <v>126.07696199999999</v>
      </c>
      <c r="H22" s="77">
        <v>946.43453834160005</v>
      </c>
      <c r="I22" s="78">
        <v>0.12670000000000001</v>
      </c>
      <c r="J22" s="78">
        <v>0.1236</v>
      </c>
      <c r="K22" s="78">
        <v>1.43E-2</v>
      </c>
    </row>
    <row r="23" spans="2:11">
      <c r="B23" t="s">
        <v>740</v>
      </c>
      <c r="C23">
        <v>74202</v>
      </c>
      <c r="D23" t="s">
        <v>102</v>
      </c>
      <c r="E23" t="s">
        <v>741</v>
      </c>
      <c r="F23" s="77">
        <v>274930</v>
      </c>
      <c r="G23" s="77">
        <v>172.52358599999999</v>
      </c>
      <c r="H23" s="77">
        <v>474.31909498980002</v>
      </c>
      <c r="I23" s="78">
        <v>0.10299999999999999</v>
      </c>
      <c r="J23" s="78">
        <v>6.1899999999999997E-2</v>
      </c>
      <c r="K23" s="78">
        <v>7.1000000000000004E-3</v>
      </c>
    </row>
    <row r="24" spans="2:11">
      <c r="B24" s="79" t="s">
        <v>230</v>
      </c>
      <c r="C24" s="16"/>
      <c r="F24" s="81">
        <v>818263.93</v>
      </c>
      <c r="H24" s="81">
        <v>3932.5229042739679</v>
      </c>
      <c r="J24" s="80">
        <v>0.51339999999999997</v>
      </c>
      <c r="K24" s="80">
        <v>5.9200000000000003E-2</v>
      </c>
    </row>
    <row r="25" spans="2:11">
      <c r="B25" s="79" t="s">
        <v>742</v>
      </c>
      <c r="C25" s="16"/>
      <c r="F25" s="81">
        <v>46223.96</v>
      </c>
      <c r="H25" s="81">
        <v>913.10688911952002</v>
      </c>
      <c r="J25" s="80">
        <v>0.1192</v>
      </c>
      <c r="K25" s="80">
        <v>1.38E-2</v>
      </c>
    </row>
    <row r="26" spans="2:11">
      <c r="B26" t="s">
        <v>743</v>
      </c>
      <c r="C26">
        <v>74180</v>
      </c>
      <c r="D26" t="s">
        <v>106</v>
      </c>
      <c r="E26" t="s">
        <v>744</v>
      </c>
      <c r="F26" s="77">
        <v>46223.96</v>
      </c>
      <c r="G26" s="77">
        <v>561.35190900000009</v>
      </c>
      <c r="H26" s="77">
        <v>913.10688911952002</v>
      </c>
      <c r="I26" s="78">
        <v>5.8900000000000001E-2</v>
      </c>
      <c r="J26" s="78">
        <v>0.1192</v>
      </c>
      <c r="K26" s="78">
        <v>1.38E-2</v>
      </c>
    </row>
    <row r="27" spans="2:11">
      <c r="B27" s="79" t="s">
        <v>745</v>
      </c>
      <c r="C27" s="16"/>
      <c r="F27" s="81">
        <v>94737.15</v>
      </c>
      <c r="H27" s="81">
        <v>726.27552511924898</v>
      </c>
      <c r="J27" s="80">
        <v>9.4799999999999995E-2</v>
      </c>
      <c r="K27" s="80">
        <v>1.09E-2</v>
      </c>
    </row>
    <row r="28" spans="2:11">
      <c r="B28" t="s">
        <v>746</v>
      </c>
      <c r="C28">
        <v>74188</v>
      </c>
      <c r="D28" t="s">
        <v>106</v>
      </c>
      <c r="E28" t="s">
        <v>747</v>
      </c>
      <c r="F28" s="77">
        <v>10500.23</v>
      </c>
      <c r="G28" s="77">
        <v>1083.4059599999987</v>
      </c>
      <c r="H28" s="77">
        <v>400.32185395301798</v>
      </c>
      <c r="I28" s="78">
        <v>1.6E-2</v>
      </c>
      <c r="J28" s="78">
        <v>5.2299999999999999E-2</v>
      </c>
      <c r="K28" s="78">
        <v>6.0000000000000001E-3</v>
      </c>
    </row>
    <row r="29" spans="2:11">
      <c r="B29" t="s">
        <v>748</v>
      </c>
      <c r="C29">
        <v>74189</v>
      </c>
      <c r="D29" t="s">
        <v>106</v>
      </c>
      <c r="E29" t="s">
        <v>749</v>
      </c>
      <c r="F29" s="77">
        <v>84236.92</v>
      </c>
      <c r="G29" s="77">
        <v>109.95984799999988</v>
      </c>
      <c r="H29" s="77">
        <v>325.953671166231</v>
      </c>
      <c r="I29" s="78">
        <v>4.4900000000000002E-2</v>
      </c>
      <c r="J29" s="78">
        <v>4.2599999999999999E-2</v>
      </c>
      <c r="K29" s="78">
        <v>4.8999999999999998E-3</v>
      </c>
    </row>
    <row r="30" spans="2:11">
      <c r="B30" s="79" t="s">
        <v>750</v>
      </c>
      <c r="C30" s="16"/>
      <c r="F30" s="81">
        <v>390804.71</v>
      </c>
      <c r="H30" s="81">
        <v>1418.342192595901</v>
      </c>
      <c r="J30" s="80">
        <v>0.1852</v>
      </c>
      <c r="K30" s="80">
        <v>2.1399999999999999E-2</v>
      </c>
    </row>
    <row r="31" spans="2:11">
      <c r="B31" t="s">
        <v>751</v>
      </c>
      <c r="C31">
        <v>74178</v>
      </c>
      <c r="D31" t="s">
        <v>106</v>
      </c>
      <c r="E31" t="s">
        <v>752</v>
      </c>
      <c r="F31" s="77">
        <v>188393.63</v>
      </c>
      <c r="G31" s="77">
        <v>129.31307370000005</v>
      </c>
      <c r="H31" s="77">
        <v>857.29031190657099</v>
      </c>
      <c r="I31" s="78">
        <v>3.4639999999999997E-2</v>
      </c>
      <c r="J31" s="78">
        <v>0.1119</v>
      </c>
      <c r="K31" s="78">
        <v>1.29E-2</v>
      </c>
    </row>
    <row r="32" spans="2:11">
      <c r="B32" t="s">
        <v>753</v>
      </c>
      <c r="C32">
        <v>74208</v>
      </c>
      <c r="D32" t="s">
        <v>106</v>
      </c>
      <c r="E32" t="s">
        <v>754</v>
      </c>
      <c r="F32" s="77">
        <v>48545.08</v>
      </c>
      <c r="G32" s="77">
        <v>120.9128080000003</v>
      </c>
      <c r="H32" s="77">
        <v>206.555514976566</v>
      </c>
      <c r="I32" s="78">
        <v>4.7000000000000002E-3</v>
      </c>
      <c r="J32" s="78">
        <v>2.7E-2</v>
      </c>
      <c r="K32" s="78">
        <v>3.0999999999999999E-3</v>
      </c>
    </row>
    <row r="33" spans="2:11">
      <c r="B33" t="s">
        <v>755</v>
      </c>
      <c r="C33">
        <v>74181</v>
      </c>
      <c r="D33" t="s">
        <v>106</v>
      </c>
      <c r="E33" t="s">
        <v>756</v>
      </c>
      <c r="F33" s="77">
        <v>153866</v>
      </c>
      <c r="G33" s="77">
        <v>65.471133000000037</v>
      </c>
      <c r="H33" s="77">
        <v>354.49636571276397</v>
      </c>
      <c r="I33" s="78">
        <v>0.19900000000000001</v>
      </c>
      <c r="J33" s="78">
        <v>4.6300000000000001E-2</v>
      </c>
      <c r="K33" s="78">
        <v>5.3E-3</v>
      </c>
    </row>
    <row r="34" spans="2:11">
      <c r="B34" s="79" t="s">
        <v>757</v>
      </c>
      <c r="C34" s="16"/>
      <c r="F34" s="81">
        <v>286498.11</v>
      </c>
      <c r="H34" s="81">
        <v>874.79829743929804</v>
      </c>
      <c r="J34" s="80">
        <v>0.1142</v>
      </c>
      <c r="K34" s="80">
        <v>1.32E-2</v>
      </c>
    </row>
    <row r="35" spans="2:11">
      <c r="B35" t="s">
        <v>758</v>
      </c>
      <c r="C35">
        <v>74187</v>
      </c>
      <c r="D35" t="s">
        <v>106</v>
      </c>
      <c r="E35" t="s">
        <v>759</v>
      </c>
      <c r="F35" s="77">
        <v>48646.15</v>
      </c>
      <c r="G35" s="77">
        <v>84.937996000000041</v>
      </c>
      <c r="H35" s="77">
        <v>145.40178952792101</v>
      </c>
      <c r="I35" s="78">
        <v>3.3300000000000003E-2</v>
      </c>
      <c r="J35" s="78">
        <v>1.9E-2</v>
      </c>
      <c r="K35" s="78">
        <v>2.2000000000000001E-3</v>
      </c>
    </row>
    <row r="36" spans="2:11">
      <c r="B36" t="s">
        <v>760</v>
      </c>
      <c r="C36">
        <v>74190</v>
      </c>
      <c r="D36" t="s">
        <v>106</v>
      </c>
      <c r="E36" t="s">
        <v>761</v>
      </c>
      <c r="F36" s="77">
        <v>130793.78</v>
      </c>
      <c r="G36" s="77">
        <v>121.54261599999995</v>
      </c>
      <c r="H36" s="77">
        <v>559.41606967426503</v>
      </c>
      <c r="I36" s="78">
        <v>0.19874</v>
      </c>
      <c r="J36" s="78">
        <v>7.2999999999999995E-2</v>
      </c>
      <c r="K36" s="78">
        <v>8.3999999999999995E-3</v>
      </c>
    </row>
    <row r="37" spans="2:11">
      <c r="B37" t="s">
        <v>762</v>
      </c>
      <c r="C37">
        <v>74197</v>
      </c>
      <c r="D37" t="s">
        <v>106</v>
      </c>
      <c r="E37" t="s">
        <v>763</v>
      </c>
      <c r="F37" s="77">
        <v>107058.18</v>
      </c>
      <c r="G37" s="77">
        <v>45.119037000000027</v>
      </c>
      <c r="H37" s="77">
        <v>169.980438237112</v>
      </c>
      <c r="I37" s="78">
        <v>2.53E-2</v>
      </c>
      <c r="J37" s="78">
        <v>2.2200000000000001E-2</v>
      </c>
      <c r="K37" s="78">
        <v>2.5999999999999999E-3</v>
      </c>
    </row>
    <row r="38" spans="2:11">
      <c r="B38" t="s">
        <v>232</v>
      </c>
      <c r="C38" s="16"/>
    </row>
    <row r="39" spans="2:11">
      <c r="B39" t="s">
        <v>249</v>
      </c>
      <c r="C39" s="16"/>
    </row>
    <row r="40" spans="2:11">
      <c r="B40" t="s">
        <v>250</v>
      </c>
      <c r="C40" s="16"/>
    </row>
    <row r="41" spans="2:11">
      <c r="B41" t="s">
        <v>251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N1:XFD1048576 A1:M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764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626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249</v>
      </c>
      <c r="C17" s="16"/>
      <c r="D17" s="16"/>
    </row>
    <row r="18" spans="2:4">
      <c r="B18" t="s">
        <v>250</v>
      </c>
      <c r="C18" s="16"/>
      <c r="D18" s="16"/>
    </row>
    <row r="19" spans="2:4">
      <c r="B19" t="s">
        <v>251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627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628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765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627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629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249</v>
      </c>
      <c r="C35" s="16"/>
      <c r="D35" s="16"/>
    </row>
    <row r="36" spans="2:12">
      <c r="B36" t="s">
        <v>250</v>
      </c>
      <c r="C36" s="16"/>
      <c r="D36" s="16"/>
    </row>
    <row r="37" spans="2:12">
      <c r="B37" t="s">
        <v>251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-2598000</v>
      </c>
      <c r="H11" s="7"/>
      <c r="I11" s="75">
        <v>-345.20015979800172</v>
      </c>
      <c r="J11" s="76">
        <v>1</v>
      </c>
      <c r="K11" s="76">
        <v>-5.1999999999999998E-3</v>
      </c>
      <c r="AW11" s="16"/>
    </row>
    <row r="12" spans="2:49">
      <c r="B12" s="79" t="s">
        <v>204</v>
      </c>
      <c r="C12" s="16"/>
      <c r="D12" s="16"/>
      <c r="G12" s="81">
        <v>-2598000</v>
      </c>
      <c r="I12" s="81">
        <v>-345.20015979800172</v>
      </c>
      <c r="J12" s="80">
        <v>1</v>
      </c>
      <c r="K12" s="80">
        <v>-5.1999999999999998E-3</v>
      </c>
    </row>
    <row r="13" spans="2:49">
      <c r="B13" s="79" t="s">
        <v>627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628</v>
      </c>
      <c r="C15" s="16"/>
      <c r="D15" s="16"/>
      <c r="G15" s="81">
        <v>-2598000</v>
      </c>
      <c r="I15" s="81">
        <v>-401.79889574420844</v>
      </c>
      <c r="J15" s="80">
        <v>1.1639999999999999</v>
      </c>
      <c r="K15" s="80">
        <v>-6.1000000000000004E-3</v>
      </c>
    </row>
    <row r="16" spans="2:49">
      <c r="B16" t="s">
        <v>766</v>
      </c>
      <c r="C16" t="s">
        <v>767</v>
      </c>
      <c r="D16" t="s">
        <v>123</v>
      </c>
      <c r="E16" t="s">
        <v>110</v>
      </c>
      <c r="F16" t="s">
        <v>768</v>
      </c>
      <c r="G16" s="77">
        <v>-505000</v>
      </c>
      <c r="H16" s="77">
        <v>31.194172784155249</v>
      </c>
      <c r="I16" s="77">
        <v>-157.53057255998399</v>
      </c>
      <c r="J16" s="78">
        <v>0.45629999999999998</v>
      </c>
      <c r="K16" s="78">
        <v>-2.3999999999999998E-3</v>
      </c>
    </row>
    <row r="17" spans="2:11">
      <c r="B17" t="s">
        <v>769</v>
      </c>
      <c r="C17" t="s">
        <v>770</v>
      </c>
      <c r="D17" t="s">
        <v>123</v>
      </c>
      <c r="E17" t="s">
        <v>106</v>
      </c>
      <c r="F17" t="s">
        <v>768</v>
      </c>
      <c r="G17" s="77">
        <v>-2283000</v>
      </c>
      <c r="H17" s="77">
        <v>10.957817524492029</v>
      </c>
      <c r="I17" s="77">
        <v>-250.166974084153</v>
      </c>
      <c r="J17" s="78">
        <v>0.72470000000000001</v>
      </c>
      <c r="K17" s="78">
        <v>-3.8E-3</v>
      </c>
    </row>
    <row r="18" spans="2:11">
      <c r="B18" t="s">
        <v>771</v>
      </c>
      <c r="C18" t="s">
        <v>772</v>
      </c>
      <c r="D18" t="s">
        <v>123</v>
      </c>
      <c r="E18" t="s">
        <v>106</v>
      </c>
      <c r="F18" t="s">
        <v>773</v>
      </c>
      <c r="G18" s="77">
        <v>190000</v>
      </c>
      <c r="H18" s="77">
        <v>3.1045531052255475</v>
      </c>
      <c r="I18" s="77">
        <v>5.8986508999285396</v>
      </c>
      <c r="J18" s="78">
        <v>-1.7100000000000001E-2</v>
      </c>
      <c r="K18" s="78">
        <v>1E-4</v>
      </c>
    </row>
    <row r="19" spans="2:11">
      <c r="B19" s="79" t="s">
        <v>765</v>
      </c>
      <c r="C19" s="16"/>
      <c r="D19" s="16"/>
      <c r="G19" s="81">
        <v>0</v>
      </c>
      <c r="I19" s="81">
        <v>56.598735946206759</v>
      </c>
      <c r="J19" s="80">
        <v>-0.16400000000000001</v>
      </c>
      <c r="K19" s="80">
        <v>8.9999999999999998E-4</v>
      </c>
    </row>
    <row r="20" spans="2:11">
      <c r="B20" t="s">
        <v>774</v>
      </c>
      <c r="C20" t="s">
        <v>775</v>
      </c>
      <c r="D20" t="s">
        <v>123</v>
      </c>
      <c r="E20" t="s">
        <v>110</v>
      </c>
      <c r="F20" t="s">
        <v>776</v>
      </c>
      <c r="G20" s="77">
        <v>111000</v>
      </c>
      <c r="H20" s="77">
        <v>-4.6249117766026577</v>
      </c>
      <c r="I20" s="77">
        <v>-5.1336520720289496</v>
      </c>
      <c r="J20" s="78">
        <v>1.49E-2</v>
      </c>
      <c r="K20" s="78">
        <v>-1E-4</v>
      </c>
    </row>
    <row r="21" spans="2:11">
      <c r="B21" t="s">
        <v>777</v>
      </c>
      <c r="C21" t="s">
        <v>778</v>
      </c>
      <c r="D21" t="s">
        <v>123</v>
      </c>
      <c r="E21" t="s">
        <v>110</v>
      </c>
      <c r="F21" t="s">
        <v>779</v>
      </c>
      <c r="G21" s="77">
        <v>110000</v>
      </c>
      <c r="H21" s="77">
        <v>-6.7681579256922637</v>
      </c>
      <c r="I21" s="77">
        <v>-7.4449737182614903</v>
      </c>
      <c r="J21" s="78">
        <v>2.1600000000000001E-2</v>
      </c>
      <c r="K21" s="78">
        <v>-1E-4</v>
      </c>
    </row>
    <row r="22" spans="2:11">
      <c r="B22" t="s">
        <v>780</v>
      </c>
      <c r="C22" t="s">
        <v>781</v>
      </c>
      <c r="D22" t="s">
        <v>123</v>
      </c>
      <c r="E22" t="s">
        <v>110</v>
      </c>
      <c r="F22" t="s">
        <v>782</v>
      </c>
      <c r="G22" s="77">
        <v>110000</v>
      </c>
      <c r="H22" s="77">
        <v>-20.119526310157454</v>
      </c>
      <c r="I22" s="77">
        <v>-22.131478941173199</v>
      </c>
      <c r="J22" s="78">
        <v>6.4100000000000004E-2</v>
      </c>
      <c r="K22" s="78">
        <v>-2.9999999999999997E-4</v>
      </c>
    </row>
    <row r="23" spans="2:11">
      <c r="B23" t="s">
        <v>783</v>
      </c>
      <c r="C23" t="s">
        <v>784</v>
      </c>
      <c r="D23" t="s">
        <v>123</v>
      </c>
      <c r="E23" t="s">
        <v>110</v>
      </c>
      <c r="F23" t="s">
        <v>785</v>
      </c>
      <c r="G23" s="77">
        <v>-331000</v>
      </c>
      <c r="H23" s="77">
        <v>-27.585752470595288</v>
      </c>
      <c r="I23" s="77">
        <v>91.308840677670403</v>
      </c>
      <c r="J23" s="78">
        <v>-0.26450000000000001</v>
      </c>
      <c r="K23" s="78">
        <v>1.4E-3</v>
      </c>
    </row>
    <row r="24" spans="2:11">
      <c r="B24" s="79" t="s">
        <v>629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627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630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629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351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225</v>
      </c>
      <c r="C36" t="s">
        <v>225</v>
      </c>
      <c r="D36" t="s">
        <v>225</v>
      </c>
      <c r="E36" t="s">
        <v>225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232</v>
      </c>
      <c r="C37" s="16"/>
      <c r="D37" s="16"/>
    </row>
    <row r="38" spans="2:11">
      <c r="B38" t="s">
        <v>249</v>
      </c>
      <c r="C38" s="16"/>
      <c r="D38" s="16"/>
    </row>
    <row r="39" spans="2:11">
      <c r="B39" t="s">
        <v>250</v>
      </c>
      <c r="C39" s="16"/>
      <c r="D39" s="16"/>
    </row>
    <row r="40" spans="2:11">
      <c r="B40" t="s">
        <v>251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249</v>
      </c>
      <c r="D41" s="16"/>
    </row>
    <row r="42" spans="2:17">
      <c r="B42" t="s">
        <v>250</v>
      </c>
      <c r="D42" s="16"/>
    </row>
    <row r="43" spans="2:17">
      <c r="B43" t="s">
        <v>251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0.48</v>
      </c>
      <c r="J11" s="18"/>
      <c r="K11" s="18"/>
      <c r="L11" s="18"/>
      <c r="M11" s="76">
        <v>9.9299999999999999E-2</v>
      </c>
      <c r="N11" s="75">
        <v>553007.26</v>
      </c>
      <c r="O11" s="7"/>
      <c r="P11" s="75">
        <v>703.92094370491805</v>
      </c>
      <c r="Q11" s="76">
        <v>1</v>
      </c>
      <c r="R11" s="76">
        <v>1.06E-2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0.48</v>
      </c>
      <c r="M12" s="80">
        <v>9.9299999999999999E-2</v>
      </c>
      <c r="N12" s="81">
        <v>553007.26</v>
      </c>
      <c r="P12" s="81">
        <v>703.92094370491805</v>
      </c>
      <c r="Q12" s="80">
        <v>1</v>
      </c>
      <c r="R12" s="80">
        <v>1.06E-2</v>
      </c>
    </row>
    <row r="13" spans="2:60">
      <c r="B13" s="79" t="s">
        <v>786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787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788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789</v>
      </c>
      <c r="I19" s="81">
        <v>0.13</v>
      </c>
      <c r="M19" s="80">
        <v>7.22E-2</v>
      </c>
      <c r="N19" s="81">
        <v>307007.26</v>
      </c>
      <c r="P19" s="81">
        <v>485.866543704918</v>
      </c>
      <c r="Q19" s="80">
        <v>0.69020000000000004</v>
      </c>
      <c r="R19" s="80">
        <v>7.3000000000000001E-3</v>
      </c>
    </row>
    <row r="20" spans="2:18">
      <c r="B20" t="s">
        <v>790</v>
      </c>
      <c r="C20" t="s">
        <v>791</v>
      </c>
      <c r="D20" t="s">
        <v>792</v>
      </c>
      <c r="E20" t="s">
        <v>719</v>
      </c>
      <c r="F20" t="s">
        <v>793</v>
      </c>
      <c r="G20" t="s">
        <v>327</v>
      </c>
      <c r="H20" t="s">
        <v>794</v>
      </c>
      <c r="J20" t="s">
        <v>720</v>
      </c>
      <c r="K20" t="s">
        <v>102</v>
      </c>
      <c r="L20" s="78">
        <v>0</v>
      </c>
      <c r="M20" s="78">
        <v>0</v>
      </c>
      <c r="N20" s="77">
        <v>41006.199999999997</v>
      </c>
      <c r="O20" s="77">
        <v>543.13725499999998</v>
      </c>
      <c r="P20" s="77">
        <v>222.71994905981001</v>
      </c>
      <c r="Q20" s="78">
        <v>0.31640000000000001</v>
      </c>
      <c r="R20" s="78">
        <v>3.3999999999999998E-3</v>
      </c>
    </row>
    <row r="21" spans="2:18">
      <c r="B21" t="s">
        <v>795</v>
      </c>
      <c r="C21" t="s">
        <v>791</v>
      </c>
      <c r="D21" t="s">
        <v>796</v>
      </c>
      <c r="E21" t="s">
        <v>719</v>
      </c>
      <c r="F21" t="s">
        <v>793</v>
      </c>
      <c r="G21" t="s">
        <v>797</v>
      </c>
      <c r="H21" t="s">
        <v>794</v>
      </c>
      <c r="I21" s="77">
        <v>0.25</v>
      </c>
      <c r="J21" t="s">
        <v>720</v>
      </c>
      <c r="K21" t="s">
        <v>102</v>
      </c>
      <c r="L21" s="78">
        <v>7.0000000000000007E-2</v>
      </c>
      <c r="M21" s="78">
        <v>0.1333</v>
      </c>
      <c r="N21" s="77">
        <v>266001.06</v>
      </c>
      <c r="O21" s="77">
        <v>98.926896999999926</v>
      </c>
      <c r="P21" s="77">
        <v>263.146594645108</v>
      </c>
      <c r="Q21" s="78">
        <v>0.37380000000000002</v>
      </c>
      <c r="R21" s="78">
        <v>4.0000000000000001E-3</v>
      </c>
    </row>
    <row r="22" spans="2:18">
      <c r="B22" s="79" t="s">
        <v>798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225</v>
      </c>
      <c r="D23" t="s">
        <v>225</v>
      </c>
      <c r="F23" t="s">
        <v>225</v>
      </c>
      <c r="I23" s="77">
        <v>0</v>
      </c>
      <c r="J23" t="s">
        <v>225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799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800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225</v>
      </c>
      <c r="D26" t="s">
        <v>225</v>
      </c>
      <c r="F26" t="s">
        <v>225</v>
      </c>
      <c r="I26" s="77">
        <v>0</v>
      </c>
      <c r="J26" t="s">
        <v>225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801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225</v>
      </c>
      <c r="D28" t="s">
        <v>225</v>
      </c>
      <c r="F28" t="s">
        <v>225</v>
      </c>
      <c r="I28" s="77">
        <v>0</v>
      </c>
      <c r="J28" t="s">
        <v>225</v>
      </c>
      <c r="K28" t="s">
        <v>225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802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225</v>
      </c>
      <c r="D30" t="s">
        <v>225</v>
      </c>
      <c r="F30" t="s">
        <v>225</v>
      </c>
      <c r="I30" s="77">
        <v>0</v>
      </c>
      <c r="J30" t="s">
        <v>225</v>
      </c>
      <c r="K30" t="s">
        <v>225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803</v>
      </c>
      <c r="I31" s="81">
        <v>1.24</v>
      </c>
      <c r="M31" s="80">
        <v>0.15970000000000001</v>
      </c>
      <c r="N31" s="81">
        <v>246000</v>
      </c>
      <c r="P31" s="81">
        <v>218.05439999999999</v>
      </c>
      <c r="Q31" s="80">
        <v>0.30980000000000002</v>
      </c>
      <c r="R31" s="80">
        <v>3.3E-3</v>
      </c>
    </row>
    <row r="32" spans="2:18">
      <c r="B32" t="s">
        <v>804</v>
      </c>
      <c r="C32" t="s">
        <v>791</v>
      </c>
      <c r="D32" t="s">
        <v>805</v>
      </c>
      <c r="E32" t="s">
        <v>806</v>
      </c>
      <c r="F32" t="s">
        <v>316</v>
      </c>
      <c r="G32" t="s">
        <v>807</v>
      </c>
      <c r="H32" t="s">
        <v>150</v>
      </c>
      <c r="I32" s="77">
        <v>1.24</v>
      </c>
      <c r="J32" t="s">
        <v>486</v>
      </c>
      <c r="K32" t="s">
        <v>102</v>
      </c>
      <c r="L32" s="78">
        <v>5.1799999999999999E-2</v>
      </c>
      <c r="M32" s="78">
        <v>0.15970000000000001</v>
      </c>
      <c r="N32" s="77">
        <v>246000</v>
      </c>
      <c r="O32" s="77">
        <v>88.64</v>
      </c>
      <c r="P32" s="77">
        <v>218.05439999999999</v>
      </c>
      <c r="Q32" s="78">
        <v>0.30980000000000002</v>
      </c>
      <c r="R32" s="78">
        <v>3.3E-3</v>
      </c>
    </row>
    <row r="33" spans="2:18">
      <c r="B33" s="79" t="s">
        <v>230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808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225</v>
      </c>
      <c r="D35" t="s">
        <v>225</v>
      </c>
      <c r="F35" t="s">
        <v>225</v>
      </c>
      <c r="I35" s="77">
        <v>0</v>
      </c>
      <c r="J35" t="s">
        <v>225</v>
      </c>
      <c r="K35" t="s">
        <v>225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788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225</v>
      </c>
      <c r="D37" t="s">
        <v>225</v>
      </c>
      <c r="F37" t="s">
        <v>225</v>
      </c>
      <c r="I37" s="77">
        <v>0</v>
      </c>
      <c r="J37" t="s">
        <v>225</v>
      </c>
      <c r="K37" t="s">
        <v>225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789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225</v>
      </c>
      <c r="D39" t="s">
        <v>225</v>
      </c>
      <c r="F39" t="s">
        <v>225</v>
      </c>
      <c r="I39" s="77">
        <v>0</v>
      </c>
      <c r="J39" t="s">
        <v>225</v>
      </c>
      <c r="K39" t="s">
        <v>225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803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225</v>
      </c>
      <c r="D41" t="s">
        <v>225</v>
      </c>
      <c r="F41" t="s">
        <v>225</v>
      </c>
      <c r="I41" s="77">
        <v>0</v>
      </c>
      <c r="J41" t="s">
        <v>225</v>
      </c>
      <c r="K41" t="s">
        <v>225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232</v>
      </c>
    </row>
    <row r="43" spans="2:18">
      <c r="B43" t="s">
        <v>249</v>
      </c>
    </row>
    <row r="44" spans="2:18">
      <c r="B44" t="s">
        <v>250</v>
      </c>
    </row>
    <row r="45" spans="2:18">
      <c r="B45" t="s">
        <v>251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810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249</v>
      </c>
    </row>
    <row r="27" spans="2:15">
      <c r="B27" t="s">
        <v>250</v>
      </c>
    </row>
    <row r="28" spans="2:15">
      <c r="B28" t="s">
        <v>251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811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812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811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812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477.73423171799999</v>
      </c>
      <c r="J11" s="76">
        <v>1</v>
      </c>
      <c r="K11" s="76">
        <v>7.1999999999999998E-3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477.73423171799999</v>
      </c>
      <c r="J14" s="80">
        <v>1</v>
      </c>
      <c r="K14" s="80">
        <v>7.1999999999999998E-3</v>
      </c>
    </row>
    <row r="15" spans="2:60">
      <c r="B15" t="s">
        <v>813</v>
      </c>
      <c r="C15" t="s">
        <v>814</v>
      </c>
      <c r="D15" t="s">
        <v>225</v>
      </c>
      <c r="E15" t="s">
        <v>621</v>
      </c>
      <c r="F15" s="78">
        <v>0</v>
      </c>
      <c r="G15" t="s">
        <v>202</v>
      </c>
      <c r="H15" s="78">
        <v>0</v>
      </c>
      <c r="I15" s="77">
        <v>45.757622681999997</v>
      </c>
      <c r="J15" s="78">
        <v>9.5799999999999996E-2</v>
      </c>
      <c r="K15" s="78">
        <v>6.9999999999999999E-4</v>
      </c>
    </row>
    <row r="16" spans="2:60">
      <c r="B16" t="s">
        <v>815</v>
      </c>
      <c r="C16" t="s">
        <v>816</v>
      </c>
      <c r="D16" t="s">
        <v>225</v>
      </c>
      <c r="E16" t="s">
        <v>621</v>
      </c>
      <c r="F16" s="78">
        <v>0</v>
      </c>
      <c r="G16" t="s">
        <v>113</v>
      </c>
      <c r="H16" s="78">
        <v>0</v>
      </c>
      <c r="I16" s="77">
        <v>89.619264983999997</v>
      </c>
      <c r="J16" s="78">
        <v>0.18759999999999999</v>
      </c>
      <c r="K16" s="78">
        <v>1.2999999999999999E-3</v>
      </c>
    </row>
    <row r="17" spans="2:11">
      <c r="B17" t="s">
        <v>817</v>
      </c>
      <c r="C17" t="s">
        <v>818</v>
      </c>
      <c r="D17" t="s">
        <v>225</v>
      </c>
      <c r="E17" t="s">
        <v>621</v>
      </c>
      <c r="F17" s="78">
        <v>0</v>
      </c>
      <c r="G17" t="s">
        <v>203</v>
      </c>
      <c r="H17" s="78">
        <v>0</v>
      </c>
      <c r="I17" s="77">
        <v>-7.0970782080000001</v>
      </c>
      <c r="J17" s="78">
        <v>-1.49E-2</v>
      </c>
      <c r="K17" s="78">
        <v>-1E-4</v>
      </c>
    </row>
    <row r="18" spans="2:11">
      <c r="B18" t="s">
        <v>819</v>
      </c>
      <c r="C18" t="s">
        <v>820</v>
      </c>
      <c r="D18" t="s">
        <v>225</v>
      </c>
      <c r="E18" t="s">
        <v>621</v>
      </c>
      <c r="F18" s="78">
        <v>0</v>
      </c>
      <c r="G18" t="s">
        <v>110</v>
      </c>
      <c r="H18" s="78">
        <v>0</v>
      </c>
      <c r="I18" s="77">
        <v>65.458137149999999</v>
      </c>
      <c r="J18" s="78">
        <v>0.13700000000000001</v>
      </c>
      <c r="K18" s="78">
        <v>1E-3</v>
      </c>
    </row>
    <row r="19" spans="2:11">
      <c r="B19" t="s">
        <v>821</v>
      </c>
      <c r="C19" t="s">
        <v>822</v>
      </c>
      <c r="D19" t="s">
        <v>225</v>
      </c>
      <c r="E19" t="s">
        <v>621</v>
      </c>
      <c r="F19" s="78">
        <v>0</v>
      </c>
      <c r="G19" t="s">
        <v>106</v>
      </c>
      <c r="H19" s="78">
        <v>0</v>
      </c>
      <c r="I19" s="77">
        <v>283.99628510999997</v>
      </c>
      <c r="J19" s="78">
        <v>0.59450000000000003</v>
      </c>
      <c r="K19" s="78">
        <v>4.3E-3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9.140625" style="19" bestFit="1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7" t="s">
        <v>169</v>
      </c>
      <c r="C7" s="98"/>
      <c r="D7" s="9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C12+C15</f>
        <v>813.15675299999998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SUM(C13:C14)</f>
        <v>399.52128899999997</v>
      </c>
    </row>
    <row r="13" spans="2:17">
      <c r="B13" t="s">
        <v>823</v>
      </c>
      <c r="C13" s="83">
        <v>36.083288999999986</v>
      </c>
      <c r="D13" s="82">
        <v>45347</v>
      </c>
    </row>
    <row r="14" spans="2:17">
      <c r="B14" t="s">
        <v>824</v>
      </c>
      <c r="C14" s="83">
        <v>363.43799999999999</v>
      </c>
      <c r="D14" s="82">
        <v>46462</v>
      </c>
    </row>
    <row r="15" spans="2:17">
      <c r="B15" s="79" t="s">
        <v>230</v>
      </c>
      <c r="C15" s="81">
        <f>SUM(C16:C18)</f>
        <v>413.63546399999996</v>
      </c>
      <c r="D15" s="82"/>
    </row>
    <row r="16" spans="2:17">
      <c r="B16" t="s">
        <v>825</v>
      </c>
      <c r="C16" s="83">
        <v>138.47875800000003</v>
      </c>
      <c r="D16" s="82">
        <v>46126</v>
      </c>
    </row>
    <row r="17" spans="2:4">
      <c r="B17" t="s">
        <v>826</v>
      </c>
      <c r="C17" s="83">
        <v>161.22192899999993</v>
      </c>
      <c r="D17" s="82">
        <v>46248</v>
      </c>
    </row>
    <row r="18" spans="2:4">
      <c r="B18" t="s">
        <v>827</v>
      </c>
      <c r="C18" s="83">
        <v>113.934777</v>
      </c>
      <c r="D18" s="82">
        <v>46414</v>
      </c>
    </row>
  </sheetData>
  <mergeCells count="1">
    <mergeCell ref="B7:D7"/>
  </mergeCells>
  <dataValidations count="1">
    <dataValidation allowBlank="1" showInputMessage="1" showErrorMessage="1" sqref="A1:B1048576 E1:XFD1048576 C1:D12 C15:D15 C19:D1048576 C13:C14 C16:C18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249</v>
      </c>
      <c r="D27" s="16"/>
    </row>
    <row r="28" spans="2:16">
      <c r="B28" t="s">
        <v>251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249</v>
      </c>
      <c r="D27" s="16"/>
    </row>
    <row r="28" spans="2:23">
      <c r="B28" t="s">
        <v>250</v>
      </c>
      <c r="D28" s="16"/>
    </row>
    <row r="29" spans="2:23">
      <c r="B29" t="s">
        <v>251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4F55E3-48B7-4FFA-9BCC-2F4C31E7029C}"/>
</file>

<file path=customXml/itemProps2.xml><?xml version="1.0" encoding="utf-8"?>
<ds:datastoreItem xmlns:ds="http://schemas.openxmlformats.org/officeDocument/2006/customXml" ds:itemID="{1DC5F545-2146-405A-A63C-E0925E1A9016}"/>
</file>

<file path=customXml/itemProps3.xml><?xml version="1.0" encoding="utf-8"?>
<ds:datastoreItem xmlns:ds="http://schemas.openxmlformats.org/officeDocument/2006/customXml" ds:itemID="{8AAB2080-B056-4FD6-AEA3-5A7ECA045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2023-01-18T05:11:15Z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