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firstSheet="12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3" i="1" l="1"/>
  <c r="C11" i="27"/>
  <c r="C12" i="27"/>
  <c r="C16" i="27"/>
</calcChain>
</file>

<file path=xl/sharedStrings.xml><?xml version="1.0" encoding="utf-8"?>
<sst xmlns="http://schemas.openxmlformats.org/spreadsheetml/2006/main" count="3607" uniqueCount="874">
  <si>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</si>
  <si>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</si>
  <si>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</si>
  <si>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</si>
  <si>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</si>
  <si>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</si>
  <si>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</si>
  <si>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</si>
  <si>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</si>
  <si>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</si>
  <si>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</si>
  <si>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</si>
  <si>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</si>
  <si>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</si>
  <si>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</si>
  <si>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</si>
  <si>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</si>
  <si>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</si>
  <si>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</si>
  <si>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</si>
  <si>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</si>
  <si>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</si>
  <si>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</si>
  <si>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</si>
  <si>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</si>
  <si>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</si>
  <si>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</si>
  <si>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</si>
  <si>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</si>
  <si>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</si>
  <si>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</si>
  <si>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</si>
  <si>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</si>
  <si>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</si>
  <si>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</si>
  <si>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</si>
  <si>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</si>
  <si>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</si>
  <si>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</si>
  <si>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</si>
  <si>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</si>
  <si>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</si>
  <si>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</si>
  <si>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</si>
  <si>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</si>
  <si>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</si>
  <si>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</si>
  <si>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</si>
  <si>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</si>
  <si>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</si>
  <si>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</si>
  <si>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</si>
  <si>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</si>
  <si>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</si>
  <si>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</si>
  <si>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</si>
  <si>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</si>
  <si>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</si>
  <si>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</si>
  <si>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</si>
  <si>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</si>
  <si>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</si>
  <si>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</si>
  <si>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</si>
  <si>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</si>
  <si>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</si>
  <si>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</si>
  <si>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</si>
  <si>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</si>
  <si>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</si>
  <si>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</si>
  <si>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</si>
  <si>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</si>
  <si>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</si>
  <si>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</si>
  <si>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</si>
  <si>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</si>
  <si>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</si>
  <si>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</si>
  <si>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</si>
  <si>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</si>
  <si>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</si>
  <si>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</si>
  <si>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</si>
  <si>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</si>
  <si>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</si>
  <si>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</si>
  <si>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</si>
  <si>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</si>
  <si>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</si>
  <si>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</si>
  <si>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</si>
  <si>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</si>
  <si>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</si>
  <si>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</si>
  <si>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</si>
  <si>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</si>
  <si>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</si>
  <si>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</si>
  <si>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</si>
  <si>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</si>
  <si>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</si>
  <si>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</si>
  <si>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</si>
  <si>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</si>
  <si>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</si>
  <si>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</si>
  <si>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</si>
  <si>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</si>
  <si>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</si>
  <si>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</si>
  <si>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</si>
  <si>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</si>
  <si>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</si>
  <si>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</si>
  <si>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</si>
  <si>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</si>
  <si>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</si>
  <si>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</si>
  <si>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</si>
  <si>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</si>
  <si>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</si>
  <si>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</si>
  <si>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</si>
  <si>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</si>
  <si>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</si>
  <si>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</si>
  <si>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</si>
  <si>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</si>
  <si>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</si>
  <si>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</si>
  <si>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</si>
  <si>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</si>
  <si>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</si>
  <si>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</si>
  <si>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</si>
  <si>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</si>
  <si>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</si>
  <si>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</si>
  <si>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</si>
  <si>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</si>
  <si>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</si>
  <si>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</si>
  <si>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</si>
  <si>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</si>
  <si>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</si>
  <si>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</si>
  <si>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</si>
  <si>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</si>
  <si>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</si>
  <si>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</si>
  <si>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</si>
  <si>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</si>
  <si>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</si>
  <si>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</si>
  <si>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</si>
  <si>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</si>
  <si>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</si>
  <si>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</si>
  <si>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</si>
  <si>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</si>
  <si>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</si>
  <si>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</si>
  <si>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</si>
  <si>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</si>
  <si>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</si>
  <si>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</si>
  <si>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</si>
  <si>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</si>
  <si>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</si>
  <si>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</si>
  <si>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</si>
  <si>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</si>
  <si>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</si>
  <si>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</si>
  <si>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</si>
  <si>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</si>
  <si>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</si>
  <si>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</si>
  <si>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</si>
  <si>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</si>
  <si>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</si>
  <si>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</si>
  <si>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</si>
  <si>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</si>
  <si>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</si>
  <si>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</si>
  <si>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</si>
  <si>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</si>
  <si>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</si>
  <si>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</si>
  <si>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</si>
  <si>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</si>
  <si>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</si>
  <si>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</si>
  <si>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</si>
  <si>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</si>
  <si>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</si>
  <si>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פוליסות משתתפות ברווחים קרן ט' 35011</t>
  </si>
  <si>
    <t>35011 משתתפות קרן ט</t>
  </si>
  <si>
    <t>35011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</si>
  <si>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</si>
  <si>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</si>
  <si>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</si>
  <si>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</si>
  <si>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</si>
  <si>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</si>
  <si>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</si>
  <si>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</si>
  <si>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</si>
  <si>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</si>
  <si>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</si>
  <si>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</si>
  <si>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</si>
  <si>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</si>
  <si>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</si>
  <si>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</si>
  <si>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</si>
  <si>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</si>
  <si>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</si>
  <si>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</si>
  <si>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</si>
  <si>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</si>
  <si>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</si>
  <si>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</si>
  <si>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</si>
  <si>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</si>
  <si>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</si>
  <si>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</si>
  <si>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</si>
  <si>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</si>
  <si>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</si>
  <si>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</si>
  <si>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</si>
  <si>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</si>
  <si>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</si>
  <si>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</si>
  <si>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10/01/23</t>
  </si>
  <si>
    <t>ממשל צמודה 1025- האוצר - ממשלתית צמודה</t>
  </si>
  <si>
    <t>1135912</t>
  </si>
  <si>
    <t>סה"כ לא צמודות</t>
  </si>
  <si>
    <t>סה"כ מלווה קצר מועד</t>
  </si>
  <si>
    <t>מ.ק.מ.     1213- בנק ישראל- מק"מ</t>
  </si>
  <si>
    <t>8231219</t>
  </si>
  <si>
    <t>04/01/23</t>
  </si>
  <si>
    <t>מ.ק.מ.  214- בנק ישראל- מק"מ</t>
  </si>
  <si>
    <t>8240210</t>
  </si>
  <si>
    <t>21/02/23</t>
  </si>
  <si>
    <t>מ.ק.מ.  713- בנק ישראל- מק"מ</t>
  </si>
  <si>
    <t>8230716</t>
  </si>
  <si>
    <t>15/08/22</t>
  </si>
  <si>
    <t>מ.ק.מ. 1123- בנק ישראל- מק"מ</t>
  </si>
  <si>
    <t>8231128</t>
  </si>
  <si>
    <t>31/10/22</t>
  </si>
  <si>
    <t>מ.ק.מ. 114- בנק ישראל- מק"מ</t>
  </si>
  <si>
    <t>8240111</t>
  </si>
  <si>
    <t>03/01/23</t>
  </si>
  <si>
    <t>מ.ק.מ. 314- בנק ישראל- מק"מ</t>
  </si>
  <si>
    <t>8240319</t>
  </si>
  <si>
    <t>01/03/23</t>
  </si>
  <si>
    <t>סה"כ שחר</t>
  </si>
  <si>
    <t>ממשל שקלית 0347</t>
  </si>
  <si>
    <t>1140193</t>
  </si>
  <si>
    <t>12/01/23</t>
  </si>
  <si>
    <t>ממשל שקלית 1152- האוצר - ממשלתית שקלית</t>
  </si>
  <si>
    <t>1184076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</si>
  <si>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</si>
  <si>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</si>
  <si>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</si>
  <si>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</si>
  <si>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</si>
  <si>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</si>
  <si>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</si>
  <si>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</si>
  <si>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</si>
  <si>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</si>
  <si>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</si>
  <si>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</si>
  <si>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</si>
  <si>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</si>
  <si>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</si>
  <si>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</si>
  <si>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</si>
  <si>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</si>
  <si>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23/02/23</t>
  </si>
  <si>
    <t>לאומי אגח 182- לאומי</t>
  </si>
  <si>
    <t>6040539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</si>
  <si>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</si>
  <si>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</si>
  <si>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</si>
  <si>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</si>
  <si>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</si>
  <si>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</si>
  <si>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</si>
  <si>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</si>
  <si>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</si>
  <si>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חשמל     אגח 29- חשמל</t>
  </si>
  <si>
    <t>6000236</t>
  </si>
  <si>
    <t>520000472</t>
  </si>
  <si>
    <t>אנרגיה</t>
  </si>
  <si>
    <t>Aa1.il</t>
  </si>
  <si>
    <t>06/03/23</t>
  </si>
  <si>
    <t>חשמל אג27</t>
  </si>
  <si>
    <t>6000210</t>
  </si>
  <si>
    <t>מבני תעש  אגח כ- מבנה</t>
  </si>
  <si>
    <t>2260495</t>
  </si>
  <si>
    <t>520024126</t>
  </si>
  <si>
    <t>נדלן מניב בישראל</t>
  </si>
  <si>
    <t>ilAA</t>
  </si>
  <si>
    <t>26/12/18</t>
  </si>
  <si>
    <t>פועלים הנפקות אג"ח 18- פועלים הנפקות</t>
  </si>
  <si>
    <t>1940600</t>
  </si>
  <si>
    <t>20/06/18</t>
  </si>
  <si>
    <t>אדמה אגח  2</t>
  </si>
  <si>
    <t>1110915</t>
  </si>
  <si>
    <t>520043605</t>
  </si>
  <si>
    <t>כימיה, גומי ופלסטיק</t>
  </si>
  <si>
    <t>ilAA-</t>
  </si>
  <si>
    <t>07/01/13</t>
  </si>
  <si>
    <t>סלע נדל"ן אג3</t>
  </si>
  <si>
    <t>1138973</t>
  </si>
  <si>
    <t>513992529</t>
  </si>
  <si>
    <t>Aa3.il</t>
  </si>
  <si>
    <t>23/12/20</t>
  </si>
  <si>
    <t>רבוע נדלן אגח ו- רבוע כחול נדל"ן</t>
  </si>
  <si>
    <t>1140607</t>
  </si>
  <si>
    <t>513765859</t>
  </si>
  <si>
    <t>08/12/20</t>
  </si>
  <si>
    <t>אשטרום נכ אגח10</t>
  </si>
  <si>
    <t>2510204</t>
  </si>
  <si>
    <t>520036617</t>
  </si>
  <si>
    <t>ilA</t>
  </si>
  <si>
    <t>25/12/18</t>
  </si>
  <si>
    <t>נכסים ובנ אגח י- נכסים ובנין</t>
  </si>
  <si>
    <t>1193630</t>
  </si>
  <si>
    <t>520025438</t>
  </si>
  <si>
    <t>19/02/23</t>
  </si>
  <si>
    <t>שיכון ובינוי אג6- שיכון ובינוי</t>
  </si>
  <si>
    <t>1129733</t>
  </si>
  <si>
    <t>520036104</t>
  </si>
  <si>
    <t>בנייה</t>
  </si>
  <si>
    <t>27/02/23</t>
  </si>
  <si>
    <t>דליה אגח א- דליה אנרגיה</t>
  </si>
  <si>
    <t>1184951</t>
  </si>
  <si>
    <t>516269248</t>
  </si>
  <si>
    <t>A3.il</t>
  </si>
  <si>
    <t>13/03/22</t>
  </si>
  <si>
    <t>אלביט מע' אגח ב- אלביט מערכות</t>
  </si>
  <si>
    <t>1178235</t>
  </si>
  <si>
    <t>520043027</t>
  </si>
  <si>
    <t>ביטחוניות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</si>
  <si>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</si>
  <si>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</si>
  <si>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</si>
  <si>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</si>
  <si>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</si>
  <si>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</si>
  <si>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</si>
  <si>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</si>
  <si>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16/03/20</t>
  </si>
  <si>
    <t>בזן  אגח י'- בתי זיקוק</t>
  </si>
  <si>
    <t>2590511</t>
  </si>
  <si>
    <t>520036658</t>
  </si>
  <si>
    <t>ilA+</t>
  </si>
  <si>
    <t>09/03/20</t>
  </si>
  <si>
    <t>דמרי אג"ח 8- דמרי</t>
  </si>
  <si>
    <t>1153725</t>
  </si>
  <si>
    <t>511399388</t>
  </si>
  <si>
    <t>A1.il</t>
  </si>
  <si>
    <t>פרטנר     אגח ו- פרטנר</t>
  </si>
  <si>
    <t>1141415</t>
  </si>
  <si>
    <t>520044314</t>
  </si>
  <si>
    <t>אנרג'יקס אגח א- אנרג'יקס</t>
  </si>
  <si>
    <t>1161751</t>
  </si>
  <si>
    <t>513901371</t>
  </si>
  <si>
    <t>אנרגיה מתחדשת</t>
  </si>
  <si>
    <t>15/12/19</t>
  </si>
  <si>
    <t>אשדר      אגח ד- אשדר</t>
  </si>
  <si>
    <t>1135607</t>
  </si>
  <si>
    <t>510609761</t>
  </si>
  <si>
    <t>11/05/15</t>
  </si>
  <si>
    <t>אשטרום קב אגח ב- אשטרום קבוצה</t>
  </si>
  <si>
    <t>1132331</t>
  </si>
  <si>
    <t>510381601</t>
  </si>
  <si>
    <t>דור אלון  אגח ה- דור אלון</t>
  </si>
  <si>
    <t>1136761</t>
  </si>
  <si>
    <t>520043878</t>
  </si>
  <si>
    <t>A2.il</t>
  </si>
  <si>
    <t>10/07/17</t>
  </si>
  <si>
    <t>אלומיי    אגח ה- אלומיי קפיטל</t>
  </si>
  <si>
    <t>1193275</t>
  </si>
  <si>
    <t>520039868</t>
  </si>
  <si>
    <t>לא מדורג</t>
  </si>
  <si>
    <t>01/02/23</t>
  </si>
  <si>
    <t>אלה פקדון אג1- אלה פקדונות</t>
  </si>
  <si>
    <t>1141662</t>
  </si>
  <si>
    <t>515666881</t>
  </si>
  <si>
    <t>אגח מובנות</t>
  </si>
  <si>
    <t>28/10/18</t>
  </si>
  <si>
    <t>חברה לישראל אג"ח 13</t>
  </si>
  <si>
    <t>5760269</t>
  </si>
  <si>
    <t>520028010</t>
  </si>
  <si>
    <t>השקעה ואחזקות</t>
  </si>
  <si>
    <t>סה"כ אחר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</si>
  <si>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</si>
  <si>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</si>
  <si>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</si>
  <si>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</si>
  <si>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</si>
  <si>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</si>
  <si>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</si>
  <si>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אנלייט אנרגיה- אנלייט אנרגיה</t>
  </si>
  <si>
    <t>720011</t>
  </si>
  <si>
    <t>520041146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</si>
  <si>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</si>
  <si>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</si>
  <si>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</si>
  <si>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</si>
  <si>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</si>
  <si>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</si>
  <si>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</si>
  <si>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</si>
  <si>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</si>
  <si>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</si>
  <si>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</si>
  <si>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</si>
  <si>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</si>
  <si>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</si>
  <si>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</si>
  <si>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</si>
  <si>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</si>
  <si>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</si>
  <si>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</si>
  <si>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</si>
  <si>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</si>
  <si>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</si>
  <si>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</si>
  <si>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</si>
  <si>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</si>
  <si>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</si>
  <si>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</si>
  <si>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</si>
  <si>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</si>
  <si>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</si>
  <si>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</si>
  <si>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דלק קבוצה- דלק קבוצה</t>
  </si>
  <si>
    <t>1084128</t>
  </si>
  <si>
    <t>520044322</t>
  </si>
  <si>
    <t>חיפושי נפט וגז</t>
  </si>
  <si>
    <t>איי.סי.אל- איי.סי.אל</t>
  </si>
  <si>
    <t>281014</t>
  </si>
  <si>
    <t>520027830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</si>
  <si>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</si>
  <si>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</si>
  <si>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</si>
  <si>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</si>
  <si>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</si>
  <si>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</si>
  <si>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</si>
  <si>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</si>
  <si>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</si>
  <si>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</si>
  <si>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</si>
  <si>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</si>
  <si>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</si>
  <si>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</si>
  <si>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</si>
  <si>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</si>
  <si>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</si>
  <si>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</si>
  <si>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</si>
  <si>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</si>
  <si>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</si>
  <si>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</si>
  <si>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</si>
  <si>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</si>
  <si>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</si>
  <si>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</si>
  <si>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</si>
  <si>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</si>
  <si>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</si>
  <si>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</si>
  <si>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</si>
  <si>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</si>
  <si>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</si>
  <si>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</si>
  <si>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</si>
  <si>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</si>
  <si>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</si>
  <si>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</si>
  <si>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</si>
  <si>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</si>
  <si>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</si>
  <si>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</si>
  <si>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</si>
  <si>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</si>
  <si>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</si>
  <si>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</si>
  <si>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</si>
  <si>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</si>
  <si>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</si>
  <si>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</si>
  <si>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</si>
  <si>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550010003</t>
  </si>
  <si>
    <t>אלקטרה נדלן- אלקטרה נדל"ן</t>
  </si>
  <si>
    <t>1094044</t>
  </si>
  <si>
    <t>510607328</t>
  </si>
  <si>
    <t>נדלן מניב בחו"ל</t>
  </si>
  <si>
    <t>מגה אור- מגה אור</t>
  </si>
  <si>
    <t>1104488</t>
  </si>
  <si>
    <t>513257873</t>
  </si>
  <si>
    <t>נכסים בנין- נכסים ובנין</t>
  </si>
  <si>
    <t>699017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</si>
  <si>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</si>
  <si>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</si>
  <si>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</si>
  <si>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</si>
  <si>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</si>
  <si>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</si>
  <si>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</si>
  <si>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</si>
  <si>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</si>
  <si>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</si>
  <si>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</si>
  <si>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</si>
  <si>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</si>
  <si>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</si>
  <si>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</si>
  <si>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</si>
  <si>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</si>
  <si>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</si>
  <si>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</si>
  <si>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</si>
  <si>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</si>
  <si>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</si>
  <si>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</si>
  <si>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</si>
  <si>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</si>
  <si>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</si>
  <si>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</si>
  <si>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אימד יהש- אימד אינפיניטי</t>
  </si>
  <si>
    <t>1171230</t>
  </si>
  <si>
    <t>540299518</t>
  </si>
  <si>
    <t>השקעות במדעי החיים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</si>
  <si>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</si>
  <si>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</si>
  <si>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</si>
  <si>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</si>
  <si>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</si>
  <si>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</si>
  <si>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</si>
  <si>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REE AUTOMOTIVE- REE</t>
  </si>
  <si>
    <t>IL0011786154</t>
  </si>
  <si>
    <t>NASDAQ</t>
  </si>
  <si>
    <t>בלומברג</t>
  </si>
  <si>
    <t>514557339</t>
  </si>
  <si>
    <t>Software &amp; Services</t>
  </si>
  <si>
    <t>ARBE ROBITICS- Arbe Robotics</t>
  </si>
  <si>
    <t>IL0011796625</t>
  </si>
  <si>
    <t>515333128</t>
  </si>
  <si>
    <t>Technology Hardware &amp; Equip</t>
  </si>
  <si>
    <t>GOOG GOOGLE C Class- GOOGLE</t>
  </si>
  <si>
    <t>US02079K1079</t>
  </si>
  <si>
    <t>NYSE</t>
  </si>
  <si>
    <t>960</t>
  </si>
  <si>
    <t>Media</t>
  </si>
  <si>
    <t>FB - FACEBOOK</t>
  </si>
  <si>
    <t>US30303M1027</t>
  </si>
  <si>
    <t>5097</t>
  </si>
  <si>
    <t>TSM - TAIWAN SEMICONDUCTOR- TAIWAN SEMI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</si>
  <si>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</si>
  <si>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</si>
  <si>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</si>
  <si>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</si>
  <si>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</si>
  <si>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</si>
  <si>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</si>
  <si>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</si>
  <si>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</si>
  <si>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</si>
  <si>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</si>
  <si>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</si>
  <si>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</si>
  <si>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</si>
  <si>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</si>
  <si>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</si>
  <si>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</si>
  <si>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</si>
  <si>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</si>
  <si>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</si>
  <si>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סה"כ שמחקות מדדי מניות בחו"ל</t>
  </si>
  <si>
    <t>MTF סל Bluestar Top 10 Us Banks (4D)- מגדל קרנות נאמנ</t>
  </si>
  <si>
    <t>1169796</t>
  </si>
  <si>
    <t>511303661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</si>
  <si>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</si>
  <si>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</si>
  <si>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</si>
  <si>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</si>
  <si>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</si>
  <si>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</si>
  <si>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</si>
  <si>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</si>
  <si>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</si>
  <si>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</si>
  <si>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</si>
  <si>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</si>
  <si>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</si>
  <si>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</si>
  <si>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</si>
  <si>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</si>
  <si>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</si>
  <si>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</si>
  <si>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Pharma &amp; Biotechnology</t>
  </si>
  <si>
    <t>ARK INNOVATION ETF- ARK INVESTMENT MANAGEMENT</t>
  </si>
  <si>
    <t>US00214Q1040</t>
  </si>
  <si>
    <t>5346</t>
  </si>
  <si>
    <t>Invesco KBW Bank ETF- INVESCO POWERSHARES</t>
  </si>
  <si>
    <t>US46138E6288</t>
  </si>
  <si>
    <t>1290</t>
  </si>
  <si>
    <t>QQQQ - Nasdaq 100- INVESCO POWERSHARES</t>
  </si>
  <si>
    <t>US46090E1038</t>
  </si>
  <si>
    <t>DAXEX  GY - DAX- ISHARES</t>
  </si>
  <si>
    <t>DE0005933931</t>
  </si>
  <si>
    <t>4601</t>
  </si>
  <si>
    <t>FXI - CHINA 50- ISHARES</t>
  </si>
  <si>
    <t>US4642871846</t>
  </si>
  <si>
    <t>IWM - RUSSELL 2000- ISHARES</t>
  </si>
  <si>
    <t>US4642876555</t>
  </si>
  <si>
    <t>JETS ETF- JETS</t>
  </si>
  <si>
    <t>US26922A8421</t>
  </si>
  <si>
    <t>4992</t>
  </si>
  <si>
    <t>SPY - S&amp;P 500</t>
  </si>
  <si>
    <t>US78462F1030</t>
  </si>
  <si>
    <t>4640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</si>
  <si>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</si>
  <si>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</si>
  <si>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</si>
  <si>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</si>
  <si>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</si>
  <si>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</si>
  <si>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XLP - CONSUMER STAPLES</t>
  </si>
  <si>
    <t>US81369Y3080</t>
  </si>
  <si>
    <t>WISDOMTREE INDIA</t>
  </si>
  <si>
    <t>US97717W4226</t>
  </si>
  <si>
    <t>3115</t>
  </si>
  <si>
    <t>סה"כ שמחקות מדדים אחרים</t>
  </si>
  <si>
    <t>iShares SDIG USD Short Duration ETF- ISHARES</t>
  </si>
  <si>
    <t>IE00BCRY5Y77</t>
  </si>
  <si>
    <t>LSE</t>
  </si>
  <si>
    <t>אג"ח</t>
  </si>
  <si>
    <t>Invesco Bloomberg Commodity UCITS- Invesco Management S.A</t>
  </si>
  <si>
    <t>IE00BD6FTQ80</t>
  </si>
  <si>
    <t>5224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</si>
  <si>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</si>
  <si>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</si>
  <si>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</si>
  <si>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</si>
  <si>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</si>
  <si>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</si>
  <si>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</si>
  <si>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</si>
  <si>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</si>
  <si>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</si>
  <si>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</si>
  <si>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</si>
  <si>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סה"כ כתבי אופציות בישראל</t>
  </si>
  <si>
    <t>סה"כ כתבי אופציה בחו"ל</t>
  </si>
  <si>
    <t>סה"כ מדדים כולל מניות</t>
  </si>
  <si>
    <t>C 1860 27/04/23</t>
  </si>
  <si>
    <t>84302587</t>
  </si>
  <si>
    <t>סה"כ ש"ח/מט"ח</t>
  </si>
  <si>
    <t>סה"כ ריבית</t>
  </si>
  <si>
    <t>SPXW CALL 4120 31/03/23</t>
  </si>
  <si>
    <t>BBG019XTZTX1</t>
  </si>
  <si>
    <t>Other</t>
  </si>
  <si>
    <t>סה"כ מטבע</t>
  </si>
  <si>
    <t>סה"כ סחורות</t>
  </si>
  <si>
    <t>EURO STOXX 50 -VGM3 16/06/2023</t>
  </si>
  <si>
    <t>DE000C6EV128</t>
  </si>
  <si>
    <t>FTSE 100 - Z M3 - 16/06/23</t>
  </si>
  <si>
    <t>GB00K6ZJVX49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</si>
  <si>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</si>
  <si>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</si>
  <si>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</si>
  <si>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</si>
  <si>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</si>
  <si>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</si>
  <si>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NASDAQ100-NQM3- 16/06/23</t>
  </si>
  <si>
    <t>BBG014X5NDN3</t>
  </si>
  <si>
    <t>RUSSELL2000 -RTYM3- 16/06/23</t>
  </si>
  <si>
    <t>BBG014X5NQY2</t>
  </si>
  <si>
    <t>S&amp;P500 E-MINI -ESM3-16/06/23</t>
  </si>
  <si>
    <t>BBG011BQCMW9</t>
  </si>
  <si>
    <t>STOXX 600- SXOM3-16/06/23</t>
  </si>
  <si>
    <t>DE000C6XB10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</si>
  <si>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</si>
  <si>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</si>
  <si>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</si>
  <si>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</si>
  <si>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</si>
  <si>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</si>
  <si>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</si>
  <si>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</si>
  <si>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 6.21- האוצר - ממשלתית צמודה</t>
  </si>
  <si>
    <t>3920322</t>
  </si>
  <si>
    <t>15/06/21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</si>
  <si>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</si>
  <si>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</si>
  <si>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</si>
  <si>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</si>
  <si>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</si>
  <si>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</si>
  <si>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</si>
  <si>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</si>
  <si>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</si>
  <si>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</si>
  <si>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22/34- האוצר - ממשלתית צמודה</t>
  </si>
  <si>
    <t>392234</t>
  </si>
  <si>
    <t>26/07/22</t>
  </si>
  <si>
    <t>אג"ח ט' מדד 22/34-פרמיה- האוצר - ממשלתית צמודה</t>
  </si>
  <si>
    <t>3922341</t>
  </si>
  <si>
    <t>אג"ח ט' מדד 23\11- האוצר - ממשלתית צמודה</t>
  </si>
  <si>
    <t>391123</t>
  </si>
  <si>
    <t>17/06/20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</si>
  <si>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</si>
  <si>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</si>
  <si>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</si>
  <si>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</si>
  <si>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</si>
  <si>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</si>
  <si>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</si>
  <si>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</si>
  <si>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</si>
  <si>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</si>
  <si>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</si>
  <si>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</si>
  <si>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</si>
  <si>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</si>
  <si>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</si>
  <si>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</si>
  <si>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</si>
  <si>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</si>
  <si>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</si>
  <si>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</si>
  <si>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</si>
  <si>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</si>
  <si>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</si>
  <si>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</si>
  <si>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</si>
  <si>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</si>
  <si>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</si>
  <si>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</si>
  <si>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</si>
  <si>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</si>
  <si>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</si>
  <si>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</si>
  <si>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</si>
  <si>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</si>
  <si>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</si>
  <si>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</si>
  <si>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</si>
  <si>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</si>
  <si>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</si>
  <si>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</si>
  <si>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</si>
  <si>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פז זיקוק אג2-רמ- פז בית זיקוק אשדוד</t>
  </si>
  <si>
    <t>1192673</t>
  </si>
  <si>
    <t>513775163</t>
  </si>
  <si>
    <t>25/01/23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</si>
  <si>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</si>
  <si>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</si>
  <si>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</si>
  <si>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</si>
  <si>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</si>
  <si>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</si>
  <si>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14% חברות הנכס בראון גרמניה- מלונות בראון</t>
  </si>
  <si>
    <t>74195</t>
  </si>
  <si>
    <t>Real Estate</t>
  </si>
  <si>
    <t>סה"כ קרנות הון סיכון</t>
  </si>
  <si>
    <t>First Time 2 קרן- First Time</t>
  </si>
  <si>
    <t>05/01/23</t>
  </si>
  <si>
    <t>ION CROSS OVER קרן- ION</t>
  </si>
  <si>
    <t>07/07/20</t>
  </si>
  <si>
    <t>סה"כ קרנות גידור</t>
  </si>
  <si>
    <t>קרן ברוש- קרן ברוש</t>
  </si>
  <si>
    <t>25/07/18</t>
  </si>
  <si>
    <t>קרן ואר- קרן ואר</t>
  </si>
  <si>
    <t>31/07/18</t>
  </si>
  <si>
    <t>סה"כ קרנות נדל"ן</t>
  </si>
  <si>
    <t>קרן 2 JTLV- קרן 2 JTLV</t>
  </si>
  <si>
    <t>14/12/22</t>
  </si>
  <si>
    <t>סה"כ קרנות השקעה אחרות</t>
  </si>
  <si>
    <t>IDE קרן אלפא 2- קרן אלפא</t>
  </si>
  <si>
    <t>28/02/19</t>
  </si>
  <si>
    <t>IDE קרן אלפא 3- קרן אלפא</t>
  </si>
  <si>
    <t>23/03/20</t>
  </si>
  <si>
    <t>סה"כ קרנות הון סיכון בחו"ל</t>
  </si>
  <si>
    <t>SG VC 3 קרן- SG VC</t>
  </si>
  <si>
    <t>24/05/21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</si>
  <si>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</si>
  <si>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</si>
  <si>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</si>
  <si>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</si>
  <si>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</si>
  <si>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</si>
  <si>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</si>
  <si>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</si>
  <si>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</si>
  <si>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</si>
  <si>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</si>
  <si>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</si>
  <si>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</si>
  <si>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</si>
  <si>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</si>
  <si>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קרן הפניקס קו-אינווסט- הפניקס</t>
  </si>
  <si>
    <t>19/12/22</t>
  </si>
  <si>
    <t>קרן ויולה קרדיט 6- קרן ויולה</t>
  </si>
  <si>
    <t>18/10/22</t>
  </si>
  <si>
    <t>סה"כ כתבי אופציה בישראל</t>
  </si>
  <si>
    <t>סה"כ מט"ח/מט"ח</t>
  </si>
  <si>
    <t>פורוורד אירו/שקל 3.6706 24/05/23 154274</t>
  </si>
  <si>
    <t>154274</t>
  </si>
  <si>
    <t>24/01/23</t>
  </si>
  <si>
    <t>פורוורד דולר/שקל 3.354 24/05/23 154273</t>
  </si>
  <si>
    <t>154273</t>
  </si>
  <si>
    <t>פורוורד דולר/שקל 3.3775 24/05/23 154281</t>
  </si>
  <si>
    <t>154281</t>
  </si>
  <si>
    <t>26/01/23</t>
  </si>
  <si>
    <t>פורוורד דולר/שקל 3.439 24/05/23 154291</t>
  </si>
  <si>
    <t>154291</t>
  </si>
  <si>
    <t>פורוורד דולר/שקל 3.6364 24/05/23 154313</t>
  </si>
  <si>
    <t>154313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</si>
  <si>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</si>
  <si>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</si>
  <si>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</si>
  <si>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</si>
  <si>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</si>
  <si>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</si>
  <si>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</si>
  <si>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</si>
  <si>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</si>
  <si>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</si>
  <si>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</si>
  <si>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</si>
  <si>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</si>
  <si>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</si>
  <si>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</si>
  <si>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</si>
  <si>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</si>
  <si>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</si>
  <si>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</si>
  <si>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</si>
  <si>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</si>
  <si>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</si>
  <si>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</si>
  <si>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</si>
  <si>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</si>
  <si>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</si>
  <si>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</si>
  <si>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</si>
  <si>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</si>
  <si>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</si>
  <si>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</si>
  <si>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</si>
  <si>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</si>
  <si>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</si>
  <si>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</si>
  <si>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</si>
  <si>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</si>
  <si>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</si>
  <si>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>JTLV2</t>
  </si>
  <si>
    <t>קרן חוב פונטיפקס 4</t>
  </si>
  <si>
    <t>הפניקס קו-אינווסט</t>
  </si>
  <si>
    <t>ויולה קרדיט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</si>
</sst>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3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3" t="s">
        <v>4</v>
      </c>
      <c r="C6" s="84"/>
      <c r="D6" s="8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6092.3662966100001</v>
      </c>
      <c r="D11" s="76">
        <v>9.0399999999999994E-2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5611.8799898999996</v>
      </c>
      <c r="D13" s="78">
        <v>8.3199999999999996E-2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1920.673079936</v>
      </c>
      <c r="D15" s="78">
        <v>2.8500000000000001E-2</v>
      </c>
    </row>
    <row r="16" spans="1:36">
      <c r="A16" s="10" t="s">
        <v>13</v>
      </c>
      <c r="B16" s="70" t="s">
        <v>19</v>
      </c>
      <c r="C16" s="77">
        <v>8247.9270694424995</v>
      </c>
      <c r="D16" s="78">
        <v>0.12230000000000001</v>
      </c>
    </row>
    <row r="17" spans="1:4">
      <c r="A17" s="10" t="s">
        <v>13</v>
      </c>
      <c r="B17" s="70" t="s">
        <v>195</v>
      </c>
      <c r="C17" s="77">
        <v>9037.1556373540006</v>
      </c>
      <c r="D17" s="78">
        <v>0.13400000000000001</v>
      </c>
    </row>
    <row r="18" spans="1:4">
      <c r="A18" s="10" t="s">
        <v>13</v>
      </c>
      <c r="B18" s="70" t="s">
        <v>20</v>
      </c>
      <c r="C18" s="77">
        <v>588.03109343999995</v>
      </c>
      <c r="D18" s="78">
        <v>8.6999999999999994E-3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7.3215000000000003</v>
      </c>
      <c r="D20" s="78">
        <v>1E-4</v>
      </c>
    </row>
    <row r="21" spans="1:4">
      <c r="A21" s="10" t="s">
        <v>13</v>
      </c>
      <c r="B21" s="70" t="s">
        <v>23</v>
      </c>
      <c r="C21" s="77">
        <v>260.76591655673786</v>
      </c>
      <c r="D21" s="78">
        <v>3.8999999999999998E-3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25945.930779940107</v>
      </c>
      <c r="D24" s="78">
        <v>0.38479999999999998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261.19401770100001</v>
      </c>
      <c r="D26" s="78">
        <v>3.8999999999999998E-3</v>
      </c>
    </row>
    <row r="27" spans="1:4">
      <c r="A27" s="10" t="s">
        <v>13</v>
      </c>
      <c r="B27" s="70" t="s">
        <v>28</v>
      </c>
      <c r="C27" s="77">
        <v>1159.9026996136379</v>
      </c>
      <c r="D27" s="78">
        <v>1.72E-2</v>
      </c>
    </row>
    <row r="28" spans="1:4">
      <c r="A28" s="10" t="s">
        <v>13</v>
      </c>
      <c r="B28" s="70" t="s">
        <v>29</v>
      </c>
      <c r="C28" s="77">
        <v>7736.2005118889829</v>
      </c>
      <c r="D28" s="78">
        <v>0.1147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-564.7089559296503</v>
      </c>
      <c r="D31" s="78">
        <v>-8.3999999999999995E-3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687.53734370491804</v>
      </c>
      <c r="D33" s="78">
        <v>1.0200000000000001E-2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428.11933700600002</v>
      </c>
      <c r="D37" s="78">
        <v>6.4000000000000003E-3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67420.296317164233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753.02655000000004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3.9455</v>
      </c>
    </row>
    <row r="48" spans="1:4">
      <c r="C48" t="s">
        <v>110</v>
      </c>
      <c r="D48">
        <v>3.9321999999999999</v>
      </c>
    </row>
    <row r="49" spans="3:4">
      <c r="C49" t="s">
        <v>203</v>
      </c>
      <c r="D49">
        <v>0.46050000000000002</v>
      </c>
    </row>
    <row r="50" spans="3:4">
      <c r="C50" t="s">
        <v>106</v>
      </c>
      <c r="D50">
        <v>3.6150000000000002</v>
      </c>
    </row>
    <row r="51" spans="3:4">
      <c r="C51" t="s">
        <v>113</v>
      </c>
      <c r="D51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6092.3662966100001</v>
      </c>
      <c r="K11" s="76">
        <v>1</v>
      </c>
      <c r="L11" s="76">
        <v>9.0399999999999994E-2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6092.3662966100001</v>
      </c>
      <c r="K12" s="80">
        <v>1</v>
      </c>
      <c r="L12" s="80">
        <v>9.0399999999999994E-2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2438.8619199999998</v>
      </c>
      <c r="K13" s="80">
        <v>0.40029999999999999</v>
      </c>
      <c r="L13" s="80">
        <v>3.6200000000000003E-2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19.555389999999999</v>
      </c>
      <c r="K14" s="78">
        <v>3.2000000000000002E-3</v>
      </c>
      <c r="L14" s="78">
        <v>2.9999999999999997E-4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2419.3065299999998</v>
      </c>
      <c r="K15" s="78">
        <v>0.39710000000000001</v>
      </c>
      <c r="L15" s="78">
        <v>3.5900000000000001E-2</v>
      </c>
    </row>
    <row r="16" spans="2:13">
      <c r="B16" s="79" t="s">
        <v>214</v>
      </c>
      <c r="D16" s="16"/>
      <c r="I16" s="80">
        <v>0</v>
      </c>
      <c r="J16" s="81">
        <v>3653.5043766099998</v>
      </c>
      <c r="K16" s="80">
        <v>0.59970000000000001</v>
      </c>
      <c r="L16" s="80">
        <v>5.4199999999999998E-2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444.68573461599999</v>
      </c>
      <c r="K17" s="78">
        <v>7.2999999999999995E-2</v>
      </c>
      <c r="L17" s="78">
        <v>6.6E-3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0.9403338</v>
      </c>
      <c r="K18" s="78">
        <v>2.0000000000000001E-4</v>
      </c>
      <c r="L18" s="78">
        <v>0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3077.36227005</v>
      </c>
      <c r="K19" s="78">
        <v>0.50509999999999999</v>
      </c>
      <c r="L19" s="78">
        <v>4.5600000000000002E-2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113</v>
      </c>
      <c r="H20" s="78">
        <v>0</v>
      </c>
      <c r="I20" s="78">
        <v>0</v>
      </c>
      <c r="J20" s="77">
        <v>130.51603814399999</v>
      </c>
      <c r="K20" s="78">
        <v>2.1399999999999999E-2</v>
      </c>
      <c r="L20" s="78">
        <v>1.9E-3</v>
      </c>
    </row>
    <row r="21" spans="2:12">
      <c r="B21" s="79" t="s">
        <v>223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224</v>
      </c>
      <c r="C22" t="s">
        <v>224</v>
      </c>
      <c r="D22" s="16"/>
      <c r="E22" t="s">
        <v>224</v>
      </c>
      <c r="G22" t="s">
        <v>224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225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224</v>
      </c>
      <c r="C24" t="s">
        <v>224</v>
      </c>
      <c r="D24" s="16"/>
      <c r="E24" t="s">
        <v>224</v>
      </c>
      <c r="G24" t="s">
        <v>224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226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224</v>
      </c>
      <c r="C26" t="s">
        <v>224</v>
      </c>
      <c r="D26" s="16"/>
      <c r="E26" t="s">
        <v>224</v>
      </c>
      <c r="G26" t="s">
        <v>224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227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224</v>
      </c>
      <c r="C28" t="s">
        <v>224</v>
      </c>
      <c r="D28" s="16"/>
      <c r="E28" t="s">
        <v>224</v>
      </c>
      <c r="G28" t="s">
        <v>224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224</v>
      </c>
      <c r="C30" t="s">
        <v>224</v>
      </c>
      <c r="D30" s="16"/>
      <c r="E30" t="s">
        <v>224</v>
      </c>
      <c r="G30" t="s">
        <v>224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229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230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s="16"/>
      <c r="E33" t="s">
        <v>224</v>
      </c>
      <c r="G33" t="s">
        <v>224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228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224</v>
      </c>
      <c r="C35" t="s">
        <v>224</v>
      </c>
      <c r="D35" s="16"/>
      <c r="E35" t="s">
        <v>224</v>
      </c>
      <c r="G35" t="s">
        <v>224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231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1.83</v>
      </c>
      <c r="I11" s="7"/>
      <c r="J11" s="7"/>
      <c r="K11" s="76">
        <v>3.9100000000000003E-2</v>
      </c>
      <c r="L11" s="75">
        <v>5694416</v>
      </c>
      <c r="M11" s="7"/>
      <c r="N11" s="75">
        <v>0</v>
      </c>
      <c r="O11" s="75">
        <v>5611.8799898999996</v>
      </c>
      <c r="P11" s="7"/>
      <c r="Q11" s="76">
        <v>1</v>
      </c>
      <c r="R11" s="76">
        <v>8.3199999999999996E-2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1.83</v>
      </c>
      <c r="K12" s="80">
        <v>3.9100000000000003E-2</v>
      </c>
      <c r="L12" s="81">
        <v>5694416</v>
      </c>
      <c r="N12" s="81">
        <v>0</v>
      </c>
      <c r="O12" s="81">
        <v>5611.8799898999996</v>
      </c>
      <c r="Q12" s="80">
        <v>1</v>
      </c>
      <c r="R12" s="80">
        <v>8.3199999999999996E-2</v>
      </c>
    </row>
    <row r="13" spans="2:53">
      <c r="B13" s="79" t="s">
        <v>232</v>
      </c>
      <c r="C13" s="16"/>
      <c r="D13" s="16"/>
      <c r="H13" s="81">
        <v>4.3</v>
      </c>
      <c r="K13" s="80">
        <v>1.01E-2</v>
      </c>
      <c r="L13" s="81">
        <v>907294</v>
      </c>
      <c r="N13" s="81">
        <v>0</v>
      </c>
      <c r="O13" s="81">
        <v>977.97220259999995</v>
      </c>
      <c r="Q13" s="80">
        <v>0.17430000000000001</v>
      </c>
      <c r="R13" s="80">
        <v>1.4500000000000001E-2</v>
      </c>
    </row>
    <row r="14" spans="2:53">
      <c r="B14" s="79" t="s">
        <v>233</v>
      </c>
      <c r="C14" s="16"/>
      <c r="D14" s="16"/>
      <c r="H14" s="81">
        <v>4.3</v>
      </c>
      <c r="K14" s="80">
        <v>1.01E-2</v>
      </c>
      <c r="L14" s="81">
        <v>907294</v>
      </c>
      <c r="N14" s="81">
        <v>0</v>
      </c>
      <c r="O14" s="81">
        <v>977.97220259999995</v>
      </c>
      <c r="Q14" s="80">
        <v>0.17430000000000001</v>
      </c>
      <c r="R14" s="80">
        <v>1.4500000000000001E-2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7">
        <v>6.07</v>
      </c>
      <c r="I15" t="s">
        <v>102</v>
      </c>
      <c r="J15" s="78">
        <v>5.0000000000000001E-3</v>
      </c>
      <c r="K15" s="78">
        <v>9.4000000000000004E-3</v>
      </c>
      <c r="L15" s="77">
        <v>453647</v>
      </c>
      <c r="M15" s="77">
        <v>106.67</v>
      </c>
      <c r="N15" s="77">
        <v>0</v>
      </c>
      <c r="O15" s="77">
        <v>483.90525489999999</v>
      </c>
      <c r="P15" s="78">
        <v>0</v>
      </c>
      <c r="Q15" s="78">
        <v>8.6199999999999999E-2</v>
      </c>
      <c r="R15" s="78">
        <v>7.1999999999999998E-3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237</v>
      </c>
      <c r="H16" s="77">
        <v>2.57</v>
      </c>
      <c r="I16" t="s">
        <v>102</v>
      </c>
      <c r="J16" s="78">
        <v>7.4999999999999997E-3</v>
      </c>
      <c r="K16" s="78">
        <v>1.09E-2</v>
      </c>
      <c r="L16" s="77">
        <v>453647</v>
      </c>
      <c r="M16" s="77">
        <v>108.91</v>
      </c>
      <c r="N16" s="77">
        <v>0</v>
      </c>
      <c r="O16" s="77">
        <v>494.06694770000001</v>
      </c>
      <c r="P16" s="78">
        <v>0</v>
      </c>
      <c r="Q16" s="78">
        <v>8.7999999999999995E-2</v>
      </c>
      <c r="R16" s="78">
        <v>7.3000000000000001E-3</v>
      </c>
    </row>
    <row r="17" spans="2:18">
      <c r="B17" s="79" t="s">
        <v>240</v>
      </c>
      <c r="C17" s="16"/>
      <c r="D17" s="16"/>
      <c r="H17" s="81">
        <v>1.31</v>
      </c>
      <c r="K17" s="80">
        <v>4.5199999999999997E-2</v>
      </c>
      <c r="L17" s="81">
        <v>4787122</v>
      </c>
      <c r="N17" s="81">
        <v>0</v>
      </c>
      <c r="O17" s="81">
        <v>4633.9077872999997</v>
      </c>
      <c r="Q17" s="80">
        <v>0.82569999999999999</v>
      </c>
      <c r="R17" s="80">
        <v>6.8699999999999997E-2</v>
      </c>
    </row>
    <row r="18" spans="2:18">
      <c r="B18" s="79" t="s">
        <v>241</v>
      </c>
      <c r="C18" s="16"/>
      <c r="D18" s="16"/>
      <c r="H18" s="81">
        <v>0.67</v>
      </c>
      <c r="K18" s="80">
        <v>4.5400000000000003E-2</v>
      </c>
      <c r="L18" s="81">
        <v>4581787</v>
      </c>
      <c r="N18" s="81">
        <v>0</v>
      </c>
      <c r="O18" s="81">
        <v>4447.3456554000004</v>
      </c>
      <c r="Q18" s="80">
        <v>0.79249999999999998</v>
      </c>
      <c r="R18" s="80">
        <v>6.6000000000000003E-2</v>
      </c>
    </row>
    <row r="19" spans="2:18">
      <c r="B19" t="s">
        <v>242</v>
      </c>
      <c r="C19" t="s">
        <v>243</v>
      </c>
      <c r="D19" t="s">
        <v>100</v>
      </c>
      <c r="E19" t="s">
        <v>236</v>
      </c>
      <c r="G19" t="s">
        <v>244</v>
      </c>
      <c r="H19" s="77">
        <v>0.68</v>
      </c>
      <c r="I19" t="s">
        <v>102</v>
      </c>
      <c r="J19" s="78">
        <v>0</v>
      </c>
      <c r="K19" s="78">
        <v>4.5900000000000003E-2</v>
      </c>
      <c r="L19" s="77">
        <v>1368333</v>
      </c>
      <c r="M19" s="77">
        <v>96.97</v>
      </c>
      <c r="N19" s="77">
        <v>0</v>
      </c>
      <c r="O19" s="77">
        <v>1326.8725101</v>
      </c>
      <c r="P19" s="78">
        <v>0</v>
      </c>
      <c r="Q19" s="78">
        <v>0.2364</v>
      </c>
      <c r="R19" s="78">
        <v>1.9699999999999999E-2</v>
      </c>
    </row>
    <row r="20" spans="2:18">
      <c r="B20" t="s">
        <v>245</v>
      </c>
      <c r="C20" t="s">
        <v>246</v>
      </c>
      <c r="D20" t="s">
        <v>100</v>
      </c>
      <c r="E20" t="s">
        <v>236</v>
      </c>
      <c r="G20" t="s">
        <v>247</v>
      </c>
      <c r="H20" s="77">
        <v>0.86</v>
      </c>
      <c r="I20" t="s">
        <v>102</v>
      </c>
      <c r="J20" s="78">
        <v>0</v>
      </c>
      <c r="K20" s="78">
        <v>4.5600000000000002E-2</v>
      </c>
      <c r="L20" s="77">
        <v>588367</v>
      </c>
      <c r="M20" s="77">
        <v>96.25</v>
      </c>
      <c r="N20" s="77">
        <v>0</v>
      </c>
      <c r="O20" s="77">
        <v>566.30323750000002</v>
      </c>
      <c r="P20" s="78">
        <v>0</v>
      </c>
      <c r="Q20" s="78">
        <v>0.1009</v>
      </c>
      <c r="R20" s="78">
        <v>8.3999999999999995E-3</v>
      </c>
    </row>
    <row r="21" spans="2:18">
      <c r="B21" t="s">
        <v>248</v>
      </c>
      <c r="C21" t="s">
        <v>249</v>
      </c>
      <c r="D21" t="s">
        <v>100</v>
      </c>
      <c r="E21" t="s">
        <v>236</v>
      </c>
      <c r="G21" t="s">
        <v>250</v>
      </c>
      <c r="H21" s="77">
        <v>0.26</v>
      </c>
      <c r="I21" t="s">
        <v>102</v>
      </c>
      <c r="J21" s="78">
        <v>0</v>
      </c>
      <c r="K21" s="78">
        <v>4.3799999999999999E-2</v>
      </c>
      <c r="L21" s="77">
        <v>717762</v>
      </c>
      <c r="M21" s="77">
        <v>98.88</v>
      </c>
      <c r="N21" s="77">
        <v>0</v>
      </c>
      <c r="O21" s="77">
        <v>709.72306560000004</v>
      </c>
      <c r="P21" s="78">
        <v>1E-4</v>
      </c>
      <c r="Q21" s="78">
        <v>0.1265</v>
      </c>
      <c r="R21" s="78">
        <v>1.0500000000000001E-2</v>
      </c>
    </row>
    <row r="22" spans="2:18">
      <c r="B22" t="s">
        <v>251</v>
      </c>
      <c r="C22" t="s">
        <v>252</v>
      </c>
      <c r="D22" t="s">
        <v>100</v>
      </c>
      <c r="E22" t="s">
        <v>236</v>
      </c>
      <c r="G22" t="s">
        <v>253</v>
      </c>
      <c r="H22" s="77">
        <v>0.61</v>
      </c>
      <c r="I22" t="s">
        <v>102</v>
      </c>
      <c r="J22" s="78">
        <v>0</v>
      </c>
      <c r="K22" s="78">
        <v>4.5900000000000003E-2</v>
      </c>
      <c r="L22" s="77">
        <v>521377</v>
      </c>
      <c r="M22" s="77">
        <v>97.31</v>
      </c>
      <c r="N22" s="77">
        <v>0</v>
      </c>
      <c r="O22" s="77">
        <v>507.35195870000001</v>
      </c>
      <c r="P22" s="78">
        <v>0</v>
      </c>
      <c r="Q22" s="78">
        <v>9.0399999999999994E-2</v>
      </c>
      <c r="R22" s="78">
        <v>7.4999999999999997E-3</v>
      </c>
    </row>
    <row r="23" spans="2:18">
      <c r="B23" t="s">
        <v>254</v>
      </c>
      <c r="C23" t="s">
        <v>255</v>
      </c>
      <c r="D23" t="s">
        <v>100</v>
      </c>
      <c r="E23" t="s">
        <v>236</v>
      </c>
      <c r="G23" t="s">
        <v>256</v>
      </c>
      <c r="H23" s="77">
        <v>0.76</v>
      </c>
      <c r="I23" t="s">
        <v>102</v>
      </c>
      <c r="J23" s="78">
        <v>0</v>
      </c>
      <c r="K23" s="78">
        <v>4.5600000000000002E-2</v>
      </c>
      <c r="L23" s="77">
        <v>1034927</v>
      </c>
      <c r="M23" s="77">
        <v>96.66</v>
      </c>
      <c r="N23" s="77">
        <v>0</v>
      </c>
      <c r="O23" s="77">
        <v>1000.3604382</v>
      </c>
      <c r="P23" s="78">
        <v>0</v>
      </c>
      <c r="Q23" s="78">
        <v>0.17829999999999999</v>
      </c>
      <c r="R23" s="78">
        <v>1.4800000000000001E-2</v>
      </c>
    </row>
    <row r="24" spans="2:18">
      <c r="B24" t="s">
        <v>257</v>
      </c>
      <c r="C24" t="s">
        <v>258</v>
      </c>
      <c r="D24" t="s">
        <v>100</v>
      </c>
      <c r="E24" t="s">
        <v>236</v>
      </c>
      <c r="G24" t="s">
        <v>259</v>
      </c>
      <c r="H24" s="77">
        <v>0.93</v>
      </c>
      <c r="I24" t="s">
        <v>102</v>
      </c>
      <c r="J24" s="78">
        <v>0</v>
      </c>
      <c r="K24" s="78">
        <v>4.5499999999999999E-2</v>
      </c>
      <c r="L24" s="77">
        <v>351021</v>
      </c>
      <c r="M24" s="77">
        <v>95.93</v>
      </c>
      <c r="N24" s="77">
        <v>0</v>
      </c>
      <c r="O24" s="77">
        <v>336.7344453</v>
      </c>
      <c r="P24" s="78">
        <v>0</v>
      </c>
      <c r="Q24" s="78">
        <v>0.06</v>
      </c>
      <c r="R24" s="78">
        <v>5.0000000000000001E-3</v>
      </c>
    </row>
    <row r="25" spans="2:18">
      <c r="B25" s="79" t="s">
        <v>260</v>
      </c>
      <c r="C25" s="16"/>
      <c r="D25" s="16"/>
      <c r="H25" s="81">
        <v>16.7</v>
      </c>
      <c r="K25" s="80">
        <v>4.0399999999999998E-2</v>
      </c>
      <c r="L25" s="81">
        <v>205335</v>
      </c>
      <c r="N25" s="81">
        <v>0</v>
      </c>
      <c r="O25" s="81">
        <v>186.5621319</v>
      </c>
      <c r="Q25" s="80">
        <v>3.32E-2</v>
      </c>
      <c r="R25" s="80">
        <v>2.8E-3</v>
      </c>
    </row>
    <row r="26" spans="2:18">
      <c r="B26" t="s">
        <v>261</v>
      </c>
      <c r="C26" t="s">
        <v>262</v>
      </c>
      <c r="D26" t="s">
        <v>100</v>
      </c>
      <c r="E26" t="s">
        <v>236</v>
      </c>
      <c r="G26" t="s">
        <v>263</v>
      </c>
      <c r="H26" s="77">
        <v>16.059999999999999</v>
      </c>
      <c r="I26" t="s">
        <v>102</v>
      </c>
      <c r="J26" s="78">
        <v>3.7499999999999999E-2</v>
      </c>
      <c r="K26" s="78">
        <v>4.0300000000000002E-2</v>
      </c>
      <c r="L26" s="77">
        <v>63449</v>
      </c>
      <c r="M26" s="77">
        <v>95.77</v>
      </c>
      <c r="N26" s="77">
        <v>0</v>
      </c>
      <c r="O26" s="77">
        <v>60.765107299999997</v>
      </c>
      <c r="P26" s="78">
        <v>0</v>
      </c>
      <c r="Q26" s="78">
        <v>1.0800000000000001E-2</v>
      </c>
      <c r="R26" s="78">
        <v>8.9999999999999998E-4</v>
      </c>
    </row>
    <row r="27" spans="2:18">
      <c r="B27" t="s">
        <v>264</v>
      </c>
      <c r="C27" t="s">
        <v>265</v>
      </c>
      <c r="D27" t="s">
        <v>100</v>
      </c>
      <c r="E27" t="s">
        <v>236</v>
      </c>
      <c r="G27" t="s">
        <v>263</v>
      </c>
      <c r="H27" s="77">
        <v>18.97</v>
      </c>
      <c r="I27" t="s">
        <v>102</v>
      </c>
      <c r="J27" s="78">
        <v>2.8000000000000001E-2</v>
      </c>
      <c r="K27" s="78">
        <v>4.0899999999999999E-2</v>
      </c>
      <c r="L27" s="77">
        <v>109180</v>
      </c>
      <c r="M27" s="77">
        <v>79</v>
      </c>
      <c r="N27" s="77">
        <v>0</v>
      </c>
      <c r="O27" s="77">
        <v>86.252200000000002</v>
      </c>
      <c r="P27" s="78">
        <v>0</v>
      </c>
      <c r="Q27" s="78">
        <v>1.54E-2</v>
      </c>
      <c r="R27" s="78">
        <v>1.2999999999999999E-3</v>
      </c>
    </row>
    <row r="28" spans="2:18">
      <c r="B28" t="s">
        <v>266</v>
      </c>
      <c r="C28" t="s">
        <v>267</v>
      </c>
      <c r="D28" t="s">
        <v>100</v>
      </c>
      <c r="E28" t="s">
        <v>236</v>
      </c>
      <c r="G28" t="s">
        <v>263</v>
      </c>
      <c r="H28" s="77">
        <v>12.73</v>
      </c>
      <c r="I28" t="s">
        <v>102</v>
      </c>
      <c r="J28" s="78">
        <v>5.5E-2</v>
      </c>
      <c r="K28" s="78">
        <v>3.9699999999999999E-2</v>
      </c>
      <c r="L28" s="77">
        <v>32706</v>
      </c>
      <c r="M28" s="77">
        <v>120.91</v>
      </c>
      <c r="N28" s="77">
        <v>0</v>
      </c>
      <c r="O28" s="77">
        <v>39.544824599999998</v>
      </c>
      <c r="P28" s="78">
        <v>0</v>
      </c>
      <c r="Q28" s="78">
        <v>7.0000000000000001E-3</v>
      </c>
      <c r="R28" s="78">
        <v>5.9999999999999995E-4</v>
      </c>
    </row>
    <row r="29" spans="2:18">
      <c r="B29" s="79" t="s">
        <v>268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224</v>
      </c>
      <c r="C30" t="s">
        <v>224</v>
      </c>
      <c r="D30" s="16"/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269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224</v>
      </c>
      <c r="C32" t="s">
        <v>224</v>
      </c>
      <c r="D32" s="16"/>
      <c r="E32" t="s">
        <v>224</v>
      </c>
      <c r="H32" s="77">
        <v>0</v>
      </c>
      <c r="I32" t="s">
        <v>224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229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270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224</v>
      </c>
      <c r="C35" t="s">
        <v>224</v>
      </c>
      <c r="D35" s="16"/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224</v>
      </c>
      <c r="C37" t="s">
        <v>224</v>
      </c>
      <c r="D37" s="16"/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272</v>
      </c>
      <c r="C38" s="16"/>
      <c r="D38" s="16"/>
    </row>
    <row r="39" spans="2:18">
      <c r="B39" t="s">
        <v>273</v>
      </c>
      <c r="C39" s="16"/>
      <c r="D39" s="16"/>
    </row>
    <row r="40" spans="2:18">
      <c r="B40" t="s">
        <v>274</v>
      </c>
      <c r="C40" s="16"/>
      <c r="D40" s="16"/>
    </row>
    <row r="41" spans="2:18">
      <c r="B41" t="s">
        <v>275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7">
        <v>0</v>
      </c>
      <c r="L21" t="s">
        <v>224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3.06</v>
      </c>
      <c r="L11" s="7"/>
      <c r="M11" s="7"/>
      <c r="N11" s="76">
        <v>4.9099999999999998E-2</v>
      </c>
      <c r="O11" s="75">
        <v>1437600.48</v>
      </c>
      <c r="P11" s="33"/>
      <c r="Q11" s="75">
        <v>20.551410000000001</v>
      </c>
      <c r="R11" s="75">
        <v>1920.673079936</v>
      </c>
      <c r="S11" s="7"/>
      <c r="T11" s="76">
        <v>1</v>
      </c>
      <c r="U11" s="76">
        <v>2.8500000000000001E-2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3.06</v>
      </c>
      <c r="N12" s="80">
        <v>4.9099999999999998E-2</v>
      </c>
      <c r="O12" s="81">
        <v>1437600.48</v>
      </c>
      <c r="Q12" s="81">
        <v>20.551410000000001</v>
      </c>
      <c r="R12" s="81">
        <v>1920.673079936</v>
      </c>
      <c r="T12" s="80">
        <v>1</v>
      </c>
      <c r="U12" s="80">
        <v>2.8500000000000001E-2</v>
      </c>
    </row>
    <row r="13" spans="2:66">
      <c r="B13" s="79" t="s">
        <v>276</v>
      </c>
      <c r="C13" s="16"/>
      <c r="D13" s="16"/>
      <c r="E13" s="16"/>
      <c r="F13" s="16"/>
      <c r="K13" s="81">
        <v>3.5</v>
      </c>
      <c r="N13" s="80">
        <v>4.36E-2</v>
      </c>
      <c r="O13" s="81">
        <v>925996.02</v>
      </c>
      <c r="Q13" s="81">
        <v>20.551410000000001</v>
      </c>
      <c r="R13" s="81">
        <v>1428.478906605</v>
      </c>
      <c r="T13" s="80">
        <v>0.74370000000000003</v>
      </c>
      <c r="U13" s="80">
        <v>2.12E-2</v>
      </c>
    </row>
    <row r="14" spans="2:66">
      <c r="B14" t="s">
        <v>280</v>
      </c>
      <c r="C14" t="s">
        <v>281</v>
      </c>
      <c r="D14" t="s">
        <v>100</v>
      </c>
      <c r="E14" t="s">
        <v>123</v>
      </c>
      <c r="F14" t="s">
        <v>282</v>
      </c>
      <c r="G14" t="s">
        <v>283</v>
      </c>
      <c r="H14" t="s">
        <v>209</v>
      </c>
      <c r="I14" t="s">
        <v>210</v>
      </c>
      <c r="J14" t="s">
        <v>284</v>
      </c>
      <c r="K14" s="77">
        <v>2.21</v>
      </c>
      <c r="L14" t="s">
        <v>102</v>
      </c>
      <c r="M14" s="78">
        <v>8.3000000000000001E-3</v>
      </c>
      <c r="N14" s="78">
        <v>1.8700000000000001E-2</v>
      </c>
      <c r="O14" s="77">
        <v>51282</v>
      </c>
      <c r="P14" s="77">
        <v>107.19</v>
      </c>
      <c r="Q14" s="77">
        <v>0</v>
      </c>
      <c r="R14" s="77">
        <v>54.969175800000002</v>
      </c>
      <c r="S14" s="78">
        <v>0</v>
      </c>
      <c r="T14" s="78">
        <v>2.86E-2</v>
      </c>
      <c r="U14" s="78">
        <v>8.0000000000000004E-4</v>
      </c>
    </row>
    <row r="15" spans="2:66">
      <c r="B15" t="s">
        <v>285</v>
      </c>
      <c r="C15" t="s">
        <v>286</v>
      </c>
      <c r="D15" t="s">
        <v>100</v>
      </c>
      <c r="E15" t="s">
        <v>123</v>
      </c>
      <c r="F15" t="s">
        <v>282</v>
      </c>
      <c r="G15" t="s">
        <v>283</v>
      </c>
      <c r="H15" t="s">
        <v>209</v>
      </c>
      <c r="I15" t="s">
        <v>210</v>
      </c>
      <c r="J15" t="s">
        <v>237</v>
      </c>
      <c r="K15" s="77">
        <v>4.6500000000000004</v>
      </c>
      <c r="L15" t="s">
        <v>102</v>
      </c>
      <c r="M15" s="78">
        <v>1E-3</v>
      </c>
      <c r="N15" s="78">
        <v>1.9E-2</v>
      </c>
      <c r="O15" s="77">
        <v>119914</v>
      </c>
      <c r="P15" s="77">
        <v>97.91</v>
      </c>
      <c r="Q15" s="77">
        <v>0</v>
      </c>
      <c r="R15" s="77">
        <v>117.40779740000001</v>
      </c>
      <c r="S15" s="78">
        <v>0</v>
      </c>
      <c r="T15" s="78">
        <v>6.1100000000000002E-2</v>
      </c>
      <c r="U15" s="78">
        <v>1.6999999999999999E-3</v>
      </c>
    </row>
    <row r="16" spans="2:66">
      <c r="B16" t="s">
        <v>287</v>
      </c>
      <c r="C16" t="s">
        <v>288</v>
      </c>
      <c r="D16" t="s">
        <v>100</v>
      </c>
      <c r="E16" t="s">
        <v>123</v>
      </c>
      <c r="F16" t="s">
        <v>289</v>
      </c>
      <c r="G16" t="s">
        <v>290</v>
      </c>
      <c r="H16" t="s">
        <v>209</v>
      </c>
      <c r="I16" t="s">
        <v>210</v>
      </c>
      <c r="J16" t="s">
        <v>291</v>
      </c>
      <c r="K16" s="77">
        <v>12.7</v>
      </c>
      <c r="L16" t="s">
        <v>102</v>
      </c>
      <c r="M16" s="78">
        <v>2.07E-2</v>
      </c>
      <c r="N16" s="78">
        <v>2.4500000000000001E-2</v>
      </c>
      <c r="O16" s="77">
        <v>116623.92</v>
      </c>
      <c r="P16" s="77">
        <v>103.05</v>
      </c>
      <c r="Q16" s="77">
        <v>0</v>
      </c>
      <c r="R16" s="77">
        <v>120.18094956</v>
      </c>
      <c r="S16" s="78">
        <v>0</v>
      </c>
      <c r="T16" s="78">
        <v>6.2600000000000003E-2</v>
      </c>
      <c r="U16" s="78">
        <v>1.8E-3</v>
      </c>
    </row>
    <row r="17" spans="2:21">
      <c r="B17" t="s">
        <v>292</v>
      </c>
      <c r="C17" t="s">
        <v>293</v>
      </c>
      <c r="D17" t="s">
        <v>100</v>
      </c>
      <c r="E17" t="s">
        <v>123</v>
      </c>
      <c r="F17" t="s">
        <v>294</v>
      </c>
      <c r="G17" t="s">
        <v>283</v>
      </c>
      <c r="H17" t="s">
        <v>209</v>
      </c>
      <c r="I17" t="s">
        <v>210</v>
      </c>
      <c r="J17" t="s">
        <v>295</v>
      </c>
      <c r="K17" s="77">
        <v>0.36</v>
      </c>
      <c r="L17" t="s">
        <v>102</v>
      </c>
      <c r="M17" s="78">
        <v>0.05</v>
      </c>
      <c r="N17" s="78">
        <v>1.0999999999999999E-2</v>
      </c>
      <c r="O17" s="77">
        <v>22561.38</v>
      </c>
      <c r="P17" s="77">
        <v>114.9</v>
      </c>
      <c r="Q17" s="77">
        <v>0</v>
      </c>
      <c r="R17" s="77">
        <v>25.923025620000001</v>
      </c>
      <c r="S17" s="78">
        <v>0</v>
      </c>
      <c r="T17" s="78">
        <v>1.35E-2</v>
      </c>
      <c r="U17" s="78">
        <v>4.0000000000000002E-4</v>
      </c>
    </row>
    <row r="18" spans="2:21">
      <c r="B18" t="s">
        <v>296</v>
      </c>
      <c r="C18" t="s">
        <v>297</v>
      </c>
      <c r="D18" t="s">
        <v>100</v>
      </c>
      <c r="E18" t="s">
        <v>123</v>
      </c>
      <c r="F18" t="s">
        <v>298</v>
      </c>
      <c r="G18" t="s">
        <v>299</v>
      </c>
      <c r="H18" t="s">
        <v>300</v>
      </c>
      <c r="I18" t="s">
        <v>150</v>
      </c>
      <c r="J18" t="s">
        <v>301</v>
      </c>
      <c r="K18" s="77">
        <v>2.31</v>
      </c>
      <c r="L18" t="s">
        <v>102</v>
      </c>
      <c r="M18" s="78">
        <v>4.4999999999999998E-2</v>
      </c>
      <c r="N18" s="78">
        <v>1.9300000000000001E-2</v>
      </c>
      <c r="O18" s="77">
        <v>88306</v>
      </c>
      <c r="P18" s="77">
        <v>117.6</v>
      </c>
      <c r="Q18" s="77">
        <v>0</v>
      </c>
      <c r="R18" s="77">
        <v>103.84785599999999</v>
      </c>
      <c r="S18" s="78">
        <v>0</v>
      </c>
      <c r="T18" s="78">
        <v>5.4100000000000002E-2</v>
      </c>
      <c r="U18" s="78">
        <v>1.5E-3</v>
      </c>
    </row>
    <row r="19" spans="2:21">
      <c r="B19" t="s">
        <v>302</v>
      </c>
      <c r="C19" t="s">
        <v>303</v>
      </c>
      <c r="D19" t="s">
        <v>100</v>
      </c>
      <c r="E19" t="s">
        <v>123</v>
      </c>
      <c r="F19" t="s">
        <v>298</v>
      </c>
      <c r="G19" t="s">
        <v>299</v>
      </c>
      <c r="H19" t="s">
        <v>300</v>
      </c>
      <c r="I19" t="s">
        <v>150</v>
      </c>
      <c r="J19" t="s">
        <v>237</v>
      </c>
      <c r="K19" s="77">
        <v>4.71</v>
      </c>
      <c r="L19" t="s">
        <v>102</v>
      </c>
      <c r="M19" s="78">
        <v>3.85E-2</v>
      </c>
      <c r="N19" s="78">
        <v>1.7899999999999999E-2</v>
      </c>
      <c r="O19" s="77">
        <v>94428.64</v>
      </c>
      <c r="P19" s="77">
        <v>120.6</v>
      </c>
      <c r="Q19" s="77">
        <v>1.1141399999999999</v>
      </c>
      <c r="R19" s="77">
        <v>114.99507984</v>
      </c>
      <c r="S19" s="78">
        <v>0</v>
      </c>
      <c r="T19" s="78">
        <v>5.9900000000000002E-2</v>
      </c>
      <c r="U19" s="78">
        <v>1.6999999999999999E-3</v>
      </c>
    </row>
    <row r="20" spans="2:21">
      <c r="B20" t="s">
        <v>304</v>
      </c>
      <c r="C20" t="s">
        <v>305</v>
      </c>
      <c r="D20" t="s">
        <v>100</v>
      </c>
      <c r="E20" t="s">
        <v>123</v>
      </c>
      <c r="F20" t="s">
        <v>306</v>
      </c>
      <c r="G20" t="s">
        <v>307</v>
      </c>
      <c r="H20" t="s">
        <v>308</v>
      </c>
      <c r="I20" t="s">
        <v>210</v>
      </c>
      <c r="J20" t="s">
        <v>309</v>
      </c>
      <c r="K20" s="77">
        <v>4.5599999999999996</v>
      </c>
      <c r="L20" t="s">
        <v>102</v>
      </c>
      <c r="M20" s="78">
        <v>2.81E-2</v>
      </c>
      <c r="N20" s="78">
        <v>2.5499999999999998E-2</v>
      </c>
      <c r="O20" s="77">
        <v>2966.4</v>
      </c>
      <c r="P20" s="77">
        <v>111.05</v>
      </c>
      <c r="Q20" s="77">
        <v>0</v>
      </c>
      <c r="R20" s="77">
        <v>3.2941872000000001</v>
      </c>
      <c r="S20" s="78">
        <v>0</v>
      </c>
      <c r="T20" s="78">
        <v>1.6999999999999999E-3</v>
      </c>
      <c r="U20" s="78">
        <v>0</v>
      </c>
    </row>
    <row r="21" spans="2:21">
      <c r="B21" t="s">
        <v>310</v>
      </c>
      <c r="C21" t="s">
        <v>311</v>
      </c>
      <c r="D21" t="s">
        <v>100</v>
      </c>
      <c r="E21" t="s">
        <v>123</v>
      </c>
      <c r="F21" t="s">
        <v>294</v>
      </c>
      <c r="G21" t="s">
        <v>283</v>
      </c>
      <c r="H21" t="s">
        <v>308</v>
      </c>
      <c r="I21" t="s">
        <v>210</v>
      </c>
      <c r="J21" t="s">
        <v>312</v>
      </c>
      <c r="K21" s="77">
        <v>0.08</v>
      </c>
      <c r="L21" t="s">
        <v>102</v>
      </c>
      <c r="M21" s="78">
        <v>1.4200000000000001E-2</v>
      </c>
      <c r="N21" s="78">
        <v>8.3400000000000002E-2</v>
      </c>
      <c r="O21" s="77">
        <v>7</v>
      </c>
      <c r="P21" s="77">
        <v>5556000</v>
      </c>
      <c r="Q21" s="77">
        <v>0</v>
      </c>
      <c r="R21" s="77">
        <v>388.92</v>
      </c>
      <c r="S21" s="78">
        <v>0</v>
      </c>
      <c r="T21" s="78">
        <v>0.20250000000000001</v>
      </c>
      <c r="U21" s="78">
        <v>5.7999999999999996E-3</v>
      </c>
    </row>
    <row r="22" spans="2:21">
      <c r="B22" t="s">
        <v>313</v>
      </c>
      <c r="C22" t="s">
        <v>314</v>
      </c>
      <c r="D22" t="s">
        <v>100</v>
      </c>
      <c r="E22" t="s">
        <v>123</v>
      </c>
      <c r="F22" t="s">
        <v>315</v>
      </c>
      <c r="G22" t="s">
        <v>316</v>
      </c>
      <c r="H22" t="s">
        <v>317</v>
      </c>
      <c r="I22" t="s">
        <v>210</v>
      </c>
      <c r="J22" t="s">
        <v>318</v>
      </c>
      <c r="K22" s="77">
        <v>6.03</v>
      </c>
      <c r="L22" t="s">
        <v>102</v>
      </c>
      <c r="M22" s="78">
        <v>5.1499999999999997E-2</v>
      </c>
      <c r="N22" s="78">
        <v>0.03</v>
      </c>
      <c r="O22" s="77">
        <v>69108.13</v>
      </c>
      <c r="P22" s="77">
        <v>151.35</v>
      </c>
      <c r="Q22" s="77">
        <v>0</v>
      </c>
      <c r="R22" s="77">
        <v>104.595154755</v>
      </c>
      <c r="S22" s="78">
        <v>0</v>
      </c>
      <c r="T22" s="78">
        <v>5.45E-2</v>
      </c>
      <c r="U22" s="78">
        <v>1.6000000000000001E-3</v>
      </c>
    </row>
    <row r="23" spans="2:21">
      <c r="B23" t="s">
        <v>319</v>
      </c>
      <c r="C23" t="s">
        <v>320</v>
      </c>
      <c r="D23" t="s">
        <v>100</v>
      </c>
      <c r="E23" t="s">
        <v>123</v>
      </c>
      <c r="F23" t="s">
        <v>321</v>
      </c>
      <c r="G23" t="s">
        <v>307</v>
      </c>
      <c r="H23" t="s">
        <v>322</v>
      </c>
      <c r="I23" t="s">
        <v>150</v>
      </c>
      <c r="J23" t="s">
        <v>323</v>
      </c>
      <c r="K23" s="77">
        <v>4.3</v>
      </c>
      <c r="L23" t="s">
        <v>102</v>
      </c>
      <c r="M23" s="78">
        <v>1.9599999999999999E-2</v>
      </c>
      <c r="N23" s="78">
        <v>2.9100000000000001E-2</v>
      </c>
      <c r="O23" s="77">
        <v>4913</v>
      </c>
      <c r="P23" s="77">
        <v>106.31</v>
      </c>
      <c r="Q23" s="77">
        <v>0</v>
      </c>
      <c r="R23" s="77">
        <v>5.2230103000000003</v>
      </c>
      <c r="S23" s="78">
        <v>0</v>
      </c>
      <c r="T23" s="78">
        <v>2.7000000000000001E-3</v>
      </c>
      <c r="U23" s="78">
        <v>1E-4</v>
      </c>
    </row>
    <row r="24" spans="2:21">
      <c r="B24" t="s">
        <v>324</v>
      </c>
      <c r="C24" t="s">
        <v>325</v>
      </c>
      <c r="D24" t="s">
        <v>100</v>
      </c>
      <c r="E24" t="s">
        <v>123</v>
      </c>
      <c r="F24" t="s">
        <v>326</v>
      </c>
      <c r="G24" t="s">
        <v>307</v>
      </c>
      <c r="H24" t="s">
        <v>317</v>
      </c>
      <c r="I24" t="s">
        <v>210</v>
      </c>
      <c r="J24" t="s">
        <v>327</v>
      </c>
      <c r="K24" s="77">
        <v>2.64</v>
      </c>
      <c r="L24" t="s">
        <v>102</v>
      </c>
      <c r="M24" s="78">
        <v>2.1499999999999998E-2</v>
      </c>
      <c r="N24" s="78">
        <v>3.61E-2</v>
      </c>
      <c r="O24" s="77">
        <v>66288.600000000006</v>
      </c>
      <c r="P24" s="77">
        <v>107.2</v>
      </c>
      <c r="Q24" s="77">
        <v>0</v>
      </c>
      <c r="R24" s="77">
        <v>71.061379200000005</v>
      </c>
      <c r="S24" s="78">
        <v>0</v>
      </c>
      <c r="T24" s="78">
        <v>3.6999999999999998E-2</v>
      </c>
      <c r="U24" s="78">
        <v>1.1000000000000001E-3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330</v>
      </c>
      <c r="G25" t="s">
        <v>307</v>
      </c>
      <c r="H25" t="s">
        <v>331</v>
      </c>
      <c r="I25" t="s">
        <v>210</v>
      </c>
      <c r="J25" t="s">
        <v>332</v>
      </c>
      <c r="K25" s="77">
        <v>2.37</v>
      </c>
      <c r="L25" t="s">
        <v>102</v>
      </c>
      <c r="M25" s="78">
        <v>3.0599999999999999E-2</v>
      </c>
      <c r="N25" s="78">
        <v>3.1699999999999999E-2</v>
      </c>
      <c r="O25" s="77">
        <v>69990.95</v>
      </c>
      <c r="P25" s="77">
        <v>110.54</v>
      </c>
      <c r="Q25" s="77">
        <v>0</v>
      </c>
      <c r="R25" s="77">
        <v>77.367996129999995</v>
      </c>
      <c r="S25" s="78">
        <v>2.0000000000000001E-4</v>
      </c>
      <c r="T25" s="78">
        <v>4.0300000000000002E-2</v>
      </c>
      <c r="U25" s="78">
        <v>1.1000000000000001E-3</v>
      </c>
    </row>
    <row r="26" spans="2:21">
      <c r="B26" t="s">
        <v>333</v>
      </c>
      <c r="C26" t="s">
        <v>334</v>
      </c>
      <c r="D26" t="s">
        <v>100</v>
      </c>
      <c r="E26" t="s">
        <v>123</v>
      </c>
      <c r="F26" t="s">
        <v>335</v>
      </c>
      <c r="G26" t="s">
        <v>307</v>
      </c>
      <c r="H26" t="s">
        <v>331</v>
      </c>
      <c r="I26" t="s">
        <v>210</v>
      </c>
      <c r="J26" t="s">
        <v>336</v>
      </c>
      <c r="K26" s="77">
        <v>5.09</v>
      </c>
      <c r="L26" t="s">
        <v>102</v>
      </c>
      <c r="M26" s="78">
        <v>3.6200000000000003E-2</v>
      </c>
      <c r="N26" s="78">
        <v>4.6199999999999998E-2</v>
      </c>
      <c r="O26" s="77">
        <v>53000</v>
      </c>
      <c r="P26" s="77">
        <v>96.18</v>
      </c>
      <c r="Q26" s="77">
        <v>0</v>
      </c>
      <c r="R26" s="77">
        <v>50.9754</v>
      </c>
      <c r="S26" s="78">
        <v>0</v>
      </c>
      <c r="T26" s="78">
        <v>2.6499999999999999E-2</v>
      </c>
      <c r="U26" s="78">
        <v>8.0000000000000004E-4</v>
      </c>
    </row>
    <row r="27" spans="2:21">
      <c r="B27" t="s">
        <v>337</v>
      </c>
      <c r="C27" t="s">
        <v>338</v>
      </c>
      <c r="D27" t="s">
        <v>100</v>
      </c>
      <c r="E27" t="s">
        <v>123</v>
      </c>
      <c r="F27" t="s">
        <v>339</v>
      </c>
      <c r="G27" t="s">
        <v>340</v>
      </c>
      <c r="H27" t="s">
        <v>331</v>
      </c>
      <c r="I27" t="s">
        <v>210</v>
      </c>
      <c r="J27" t="s">
        <v>341</v>
      </c>
      <c r="K27" s="77">
        <v>1.46</v>
      </c>
      <c r="L27" t="s">
        <v>102</v>
      </c>
      <c r="M27" s="78">
        <v>4.3400000000000001E-2</v>
      </c>
      <c r="N27" s="78">
        <v>7.0800000000000002E-2</v>
      </c>
      <c r="O27" s="77">
        <v>33496</v>
      </c>
      <c r="P27" s="77">
        <v>104.93</v>
      </c>
      <c r="Q27" s="77">
        <v>19.437270000000002</v>
      </c>
      <c r="R27" s="77">
        <v>54.584622799999998</v>
      </c>
      <c r="S27" s="78">
        <v>0</v>
      </c>
      <c r="T27" s="78">
        <v>2.8400000000000002E-2</v>
      </c>
      <c r="U27" s="78">
        <v>8.0000000000000004E-4</v>
      </c>
    </row>
    <row r="28" spans="2:21">
      <c r="B28" t="s">
        <v>342</v>
      </c>
      <c r="C28" t="s">
        <v>343</v>
      </c>
      <c r="D28" t="s">
        <v>100</v>
      </c>
      <c r="E28" t="s">
        <v>123</v>
      </c>
      <c r="F28" t="s">
        <v>344</v>
      </c>
      <c r="G28" t="s">
        <v>299</v>
      </c>
      <c r="H28" t="s">
        <v>345</v>
      </c>
      <c r="I28" t="s">
        <v>150</v>
      </c>
      <c r="J28" t="s">
        <v>346</v>
      </c>
      <c r="K28" s="77">
        <v>4.47</v>
      </c>
      <c r="L28" t="s">
        <v>102</v>
      </c>
      <c r="M28" s="78">
        <v>1.7999999999999999E-2</v>
      </c>
      <c r="N28" s="78">
        <v>3.4799999999999998E-2</v>
      </c>
      <c r="O28" s="77">
        <v>133110</v>
      </c>
      <c r="P28" s="77">
        <v>101.52</v>
      </c>
      <c r="Q28" s="77">
        <v>0</v>
      </c>
      <c r="R28" s="77">
        <v>135.13327200000001</v>
      </c>
      <c r="S28" s="78">
        <v>1E-4</v>
      </c>
      <c r="T28" s="78">
        <v>7.0400000000000004E-2</v>
      </c>
      <c r="U28" s="78">
        <v>2E-3</v>
      </c>
    </row>
    <row r="29" spans="2:21">
      <c r="B29" s="79" t="s">
        <v>240</v>
      </c>
      <c r="C29" s="16"/>
      <c r="D29" s="16"/>
      <c r="E29" s="16"/>
      <c r="F29" s="16"/>
      <c r="K29" s="81">
        <v>2.25</v>
      </c>
      <c r="N29" s="80">
        <v>6.0499999999999998E-2</v>
      </c>
      <c r="O29" s="81">
        <v>365872.23</v>
      </c>
      <c r="Q29" s="81">
        <v>0</v>
      </c>
      <c r="R29" s="81">
        <v>346.47030998000002</v>
      </c>
      <c r="T29" s="80">
        <v>0.1804</v>
      </c>
      <c r="U29" s="80">
        <v>5.1000000000000004E-3</v>
      </c>
    </row>
    <row r="30" spans="2:21">
      <c r="B30" t="s">
        <v>347</v>
      </c>
      <c r="C30" t="s">
        <v>348</v>
      </c>
      <c r="D30" t="s">
        <v>100</v>
      </c>
      <c r="E30" t="s">
        <v>123</v>
      </c>
      <c r="F30" t="s">
        <v>349</v>
      </c>
      <c r="G30" t="s">
        <v>350</v>
      </c>
      <c r="H30" t="s">
        <v>308</v>
      </c>
      <c r="I30" t="s">
        <v>210</v>
      </c>
      <c r="J30" t="s">
        <v>284</v>
      </c>
      <c r="K30" s="77">
        <v>3.04</v>
      </c>
      <c r="L30" t="s">
        <v>102</v>
      </c>
      <c r="M30" s="78">
        <v>1.0800000000000001E-2</v>
      </c>
      <c r="N30" s="78">
        <v>4.7300000000000002E-2</v>
      </c>
      <c r="O30" s="77">
        <v>11877</v>
      </c>
      <c r="P30" s="77">
        <v>89.8</v>
      </c>
      <c r="Q30" s="77">
        <v>0</v>
      </c>
      <c r="R30" s="77">
        <v>10.665546000000001</v>
      </c>
      <c r="S30" s="78">
        <v>0</v>
      </c>
      <c r="T30" s="78">
        <v>5.5999999999999999E-3</v>
      </c>
      <c r="U30" s="78">
        <v>2.0000000000000001E-4</v>
      </c>
    </row>
    <row r="31" spans="2:21">
      <c r="B31" t="s">
        <v>351</v>
      </c>
      <c r="C31" t="s">
        <v>352</v>
      </c>
      <c r="D31" t="s">
        <v>100</v>
      </c>
      <c r="E31" t="s">
        <v>123</v>
      </c>
      <c r="F31" t="s">
        <v>353</v>
      </c>
      <c r="G31" t="s">
        <v>132</v>
      </c>
      <c r="H31" t="s">
        <v>317</v>
      </c>
      <c r="I31" t="s">
        <v>210</v>
      </c>
      <c r="J31" t="s">
        <v>354</v>
      </c>
      <c r="K31" s="77">
        <v>1.6</v>
      </c>
      <c r="L31" t="s">
        <v>102</v>
      </c>
      <c r="M31" s="78">
        <v>3.6499999999999998E-2</v>
      </c>
      <c r="N31" s="78">
        <v>5.1700000000000003E-2</v>
      </c>
      <c r="O31" s="77">
        <v>933.92</v>
      </c>
      <c r="P31" s="77">
        <v>98.9</v>
      </c>
      <c r="Q31" s="77">
        <v>0</v>
      </c>
      <c r="R31" s="77">
        <v>0.92364687999999995</v>
      </c>
      <c r="S31" s="78">
        <v>0</v>
      </c>
      <c r="T31" s="78">
        <v>5.0000000000000001E-4</v>
      </c>
      <c r="U31" s="78">
        <v>0</v>
      </c>
    </row>
    <row r="32" spans="2:21">
      <c r="B32" t="s">
        <v>355</v>
      </c>
      <c r="C32" t="s">
        <v>356</v>
      </c>
      <c r="D32" t="s">
        <v>100</v>
      </c>
      <c r="E32" t="s">
        <v>123</v>
      </c>
      <c r="F32" t="s">
        <v>357</v>
      </c>
      <c r="G32" t="s">
        <v>358</v>
      </c>
      <c r="H32" t="s">
        <v>317</v>
      </c>
      <c r="I32" t="s">
        <v>210</v>
      </c>
      <c r="J32" t="s">
        <v>359</v>
      </c>
      <c r="K32" s="77">
        <v>1.31</v>
      </c>
      <c r="L32" t="s">
        <v>102</v>
      </c>
      <c r="M32" s="78">
        <v>3.9199999999999999E-2</v>
      </c>
      <c r="N32" s="78">
        <v>5.3400000000000003E-2</v>
      </c>
      <c r="O32" s="77">
        <v>28468</v>
      </c>
      <c r="P32" s="77">
        <v>98.91</v>
      </c>
      <c r="Q32" s="77">
        <v>0</v>
      </c>
      <c r="R32" s="77">
        <v>28.157698799999999</v>
      </c>
      <c r="S32" s="78">
        <v>0</v>
      </c>
      <c r="T32" s="78">
        <v>1.47E-2</v>
      </c>
      <c r="U32" s="78">
        <v>4.0000000000000002E-4</v>
      </c>
    </row>
    <row r="33" spans="2:21">
      <c r="B33" t="s">
        <v>360</v>
      </c>
      <c r="C33" t="s">
        <v>361</v>
      </c>
      <c r="D33" t="s">
        <v>100</v>
      </c>
      <c r="E33" t="s">
        <v>123</v>
      </c>
      <c r="F33" t="s">
        <v>362</v>
      </c>
      <c r="G33" t="s">
        <v>299</v>
      </c>
      <c r="H33" t="s">
        <v>363</v>
      </c>
      <c r="I33" t="s">
        <v>210</v>
      </c>
      <c r="J33" t="s">
        <v>364</v>
      </c>
      <c r="K33" s="77">
        <v>3.41</v>
      </c>
      <c r="L33" t="s">
        <v>102</v>
      </c>
      <c r="M33" s="78">
        <v>2.7E-2</v>
      </c>
      <c r="N33" s="78">
        <v>6.6900000000000001E-2</v>
      </c>
      <c r="O33" s="77">
        <v>71428.05</v>
      </c>
      <c r="P33" s="77">
        <v>87.63</v>
      </c>
      <c r="Q33" s="77">
        <v>0</v>
      </c>
      <c r="R33" s="77">
        <v>62.592400214999998</v>
      </c>
      <c r="S33" s="78">
        <v>1E-4</v>
      </c>
      <c r="T33" s="78">
        <v>3.2599999999999997E-2</v>
      </c>
      <c r="U33" s="78">
        <v>8.9999999999999998E-4</v>
      </c>
    </row>
    <row r="34" spans="2:21">
      <c r="B34" t="s">
        <v>365</v>
      </c>
      <c r="C34" t="s">
        <v>366</v>
      </c>
      <c r="D34" t="s">
        <v>100</v>
      </c>
      <c r="E34" t="s">
        <v>123</v>
      </c>
      <c r="F34" t="s">
        <v>367</v>
      </c>
      <c r="G34" t="s">
        <v>340</v>
      </c>
      <c r="H34" t="s">
        <v>368</v>
      </c>
      <c r="I34" t="s">
        <v>150</v>
      </c>
      <c r="J34" t="s">
        <v>364</v>
      </c>
      <c r="K34" s="77">
        <v>1.26</v>
      </c>
      <c r="L34" t="s">
        <v>102</v>
      </c>
      <c r="M34" s="78">
        <v>4.1700000000000001E-2</v>
      </c>
      <c r="N34" s="78">
        <v>5.9900000000000002E-2</v>
      </c>
      <c r="O34" s="77">
        <v>54216.800000000003</v>
      </c>
      <c r="P34" s="77">
        <v>98.88</v>
      </c>
      <c r="Q34" s="77">
        <v>0</v>
      </c>
      <c r="R34" s="77">
        <v>53.609571840000001</v>
      </c>
      <c r="S34" s="78">
        <v>2.0000000000000001E-4</v>
      </c>
      <c r="T34" s="78">
        <v>2.7900000000000001E-2</v>
      </c>
      <c r="U34" s="78">
        <v>8.0000000000000004E-4</v>
      </c>
    </row>
    <row r="35" spans="2:21">
      <c r="B35" t="s">
        <v>369</v>
      </c>
      <c r="C35" t="s">
        <v>370</v>
      </c>
      <c r="D35" t="s">
        <v>100</v>
      </c>
      <c r="E35" t="s">
        <v>123</v>
      </c>
      <c r="F35" t="s">
        <v>371</v>
      </c>
      <c r="G35" t="s">
        <v>132</v>
      </c>
      <c r="H35" t="s">
        <v>363</v>
      </c>
      <c r="I35" t="s">
        <v>210</v>
      </c>
      <c r="J35" t="s">
        <v>332</v>
      </c>
      <c r="K35" s="77">
        <v>0.72</v>
      </c>
      <c r="L35" t="s">
        <v>102</v>
      </c>
      <c r="M35" s="78">
        <v>2.1600000000000001E-2</v>
      </c>
      <c r="N35" s="78">
        <v>4.9399999999999999E-2</v>
      </c>
      <c r="O35" s="77">
        <v>5105.37</v>
      </c>
      <c r="P35" s="77">
        <v>98.63</v>
      </c>
      <c r="Q35" s="77">
        <v>0</v>
      </c>
      <c r="R35" s="77">
        <v>5.0354264310000003</v>
      </c>
      <c r="S35" s="78">
        <v>0</v>
      </c>
      <c r="T35" s="78">
        <v>2.5999999999999999E-3</v>
      </c>
      <c r="U35" s="78">
        <v>1E-4</v>
      </c>
    </row>
    <row r="36" spans="2:21">
      <c r="B36" t="s">
        <v>372</v>
      </c>
      <c r="C36" t="s">
        <v>373</v>
      </c>
      <c r="D36" t="s">
        <v>100</v>
      </c>
      <c r="E36" t="s">
        <v>123</v>
      </c>
      <c r="F36" t="s">
        <v>374</v>
      </c>
      <c r="G36" t="s">
        <v>375</v>
      </c>
      <c r="H36" t="s">
        <v>331</v>
      </c>
      <c r="I36" t="s">
        <v>210</v>
      </c>
      <c r="J36" t="s">
        <v>376</v>
      </c>
      <c r="K36" s="77">
        <v>3.5</v>
      </c>
      <c r="L36" t="s">
        <v>102</v>
      </c>
      <c r="M36" s="78">
        <v>2.0500000000000001E-2</v>
      </c>
      <c r="N36" s="78">
        <v>5.6300000000000003E-2</v>
      </c>
      <c r="O36" s="77">
        <v>64580.01</v>
      </c>
      <c r="P36" s="77">
        <v>88.71</v>
      </c>
      <c r="Q36" s="77">
        <v>0</v>
      </c>
      <c r="R36" s="77">
        <v>57.288926871000001</v>
      </c>
      <c r="S36" s="78">
        <v>1E-4</v>
      </c>
      <c r="T36" s="78">
        <v>2.98E-2</v>
      </c>
      <c r="U36" s="78">
        <v>8.0000000000000004E-4</v>
      </c>
    </row>
    <row r="37" spans="2:21">
      <c r="B37" t="s">
        <v>377</v>
      </c>
      <c r="C37" t="s">
        <v>378</v>
      </c>
      <c r="D37" t="s">
        <v>100</v>
      </c>
      <c r="E37" t="s">
        <v>123</v>
      </c>
      <c r="F37" t="s">
        <v>379</v>
      </c>
      <c r="G37" t="s">
        <v>340</v>
      </c>
      <c r="H37" t="s">
        <v>331</v>
      </c>
      <c r="I37" t="s">
        <v>210</v>
      </c>
      <c r="J37" t="s">
        <v>380</v>
      </c>
      <c r="K37" s="77">
        <v>0.74</v>
      </c>
      <c r="L37" t="s">
        <v>102</v>
      </c>
      <c r="M37" s="78">
        <v>4.2000000000000003E-2</v>
      </c>
      <c r="N37" s="78">
        <v>6.2399999999999997E-2</v>
      </c>
      <c r="O37" s="77">
        <v>22962.23</v>
      </c>
      <c r="P37" s="77">
        <v>99.61</v>
      </c>
      <c r="Q37" s="77">
        <v>0</v>
      </c>
      <c r="R37" s="77">
        <v>22.872677303</v>
      </c>
      <c r="S37" s="78">
        <v>2.0000000000000001E-4</v>
      </c>
      <c r="T37" s="78">
        <v>1.1900000000000001E-2</v>
      </c>
      <c r="U37" s="78">
        <v>2.9999999999999997E-4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383</v>
      </c>
      <c r="G38" t="s">
        <v>340</v>
      </c>
      <c r="H38" t="s">
        <v>331</v>
      </c>
      <c r="I38" t="s">
        <v>210</v>
      </c>
      <c r="J38" t="s">
        <v>364</v>
      </c>
      <c r="K38" s="77">
        <v>1.06</v>
      </c>
      <c r="L38" t="s">
        <v>102</v>
      </c>
      <c r="M38" s="78">
        <v>4.2000000000000003E-2</v>
      </c>
      <c r="N38" s="78">
        <v>5.2999999999999999E-2</v>
      </c>
      <c r="O38" s="77">
        <v>5720.5</v>
      </c>
      <c r="P38" s="77">
        <v>100.54</v>
      </c>
      <c r="Q38" s="77">
        <v>0</v>
      </c>
      <c r="R38" s="77">
        <v>5.7513907</v>
      </c>
      <c r="S38" s="78">
        <v>0</v>
      </c>
      <c r="T38" s="78">
        <v>3.0000000000000001E-3</v>
      </c>
      <c r="U38" s="78">
        <v>1E-4</v>
      </c>
    </row>
    <row r="39" spans="2:21">
      <c r="B39" t="s">
        <v>384</v>
      </c>
      <c r="C39" t="s">
        <v>385</v>
      </c>
      <c r="D39" t="s">
        <v>100</v>
      </c>
      <c r="E39" t="s">
        <v>123</v>
      </c>
      <c r="F39" t="s">
        <v>386</v>
      </c>
      <c r="G39" t="s">
        <v>299</v>
      </c>
      <c r="H39" t="s">
        <v>387</v>
      </c>
      <c r="I39" t="s">
        <v>150</v>
      </c>
      <c r="J39" t="s">
        <v>388</v>
      </c>
      <c r="K39" s="77">
        <v>0.25</v>
      </c>
      <c r="L39" t="s">
        <v>102</v>
      </c>
      <c r="M39" s="78">
        <v>4.5499999999999999E-2</v>
      </c>
      <c r="N39" s="78">
        <v>5.7500000000000002E-2</v>
      </c>
      <c r="O39" s="77">
        <v>51580.35</v>
      </c>
      <c r="P39" s="77">
        <v>100.84</v>
      </c>
      <c r="Q39" s="77">
        <v>0</v>
      </c>
      <c r="R39" s="77">
        <v>52.01362494</v>
      </c>
      <c r="S39" s="78">
        <v>8.9999999999999998E-4</v>
      </c>
      <c r="T39" s="78">
        <v>2.7099999999999999E-2</v>
      </c>
      <c r="U39" s="78">
        <v>8.0000000000000004E-4</v>
      </c>
    </row>
    <row r="40" spans="2:21">
      <c r="B40" t="s">
        <v>389</v>
      </c>
      <c r="C40" t="s">
        <v>390</v>
      </c>
      <c r="D40" t="s">
        <v>100</v>
      </c>
      <c r="E40" t="s">
        <v>123</v>
      </c>
      <c r="F40" t="s">
        <v>391</v>
      </c>
      <c r="G40" t="s">
        <v>375</v>
      </c>
      <c r="H40" t="s">
        <v>224</v>
      </c>
      <c r="I40" t="s">
        <v>392</v>
      </c>
      <c r="J40" t="s">
        <v>393</v>
      </c>
      <c r="K40" s="77">
        <v>3.98</v>
      </c>
      <c r="L40" t="s">
        <v>102</v>
      </c>
      <c r="M40" s="78">
        <v>6.0499999999999998E-2</v>
      </c>
      <c r="N40" s="78">
        <v>6.9599999999999995E-2</v>
      </c>
      <c r="O40" s="77">
        <v>49000</v>
      </c>
      <c r="P40" s="77">
        <v>97.06</v>
      </c>
      <c r="Q40" s="77">
        <v>0</v>
      </c>
      <c r="R40" s="77">
        <v>47.559399999999997</v>
      </c>
      <c r="S40" s="78">
        <v>2.0000000000000001E-4</v>
      </c>
      <c r="T40" s="78">
        <v>2.4799999999999999E-2</v>
      </c>
      <c r="U40" s="78">
        <v>6.9999999999999999E-4</v>
      </c>
    </row>
    <row r="41" spans="2:21">
      <c r="B41" s="79" t="s">
        <v>277</v>
      </c>
      <c r="C41" s="16"/>
      <c r="D41" s="16"/>
      <c r="E41" s="16"/>
      <c r="F41" s="16"/>
      <c r="K41" s="81">
        <v>0.66</v>
      </c>
      <c r="N41" s="80">
        <v>7.5999999999999998E-2</v>
      </c>
      <c r="O41" s="81">
        <v>145732.23000000001</v>
      </c>
      <c r="Q41" s="81">
        <v>0</v>
      </c>
      <c r="R41" s="81">
        <v>145.72386335100001</v>
      </c>
      <c r="T41" s="80">
        <v>7.5899999999999995E-2</v>
      </c>
      <c r="U41" s="80">
        <v>2.2000000000000001E-3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396</v>
      </c>
      <c r="G42" t="s">
        <v>397</v>
      </c>
      <c r="H42" t="s">
        <v>209</v>
      </c>
      <c r="I42" t="s">
        <v>210</v>
      </c>
      <c r="J42" t="s">
        <v>398</v>
      </c>
      <c r="K42" s="77">
        <v>0.39</v>
      </c>
      <c r="L42" t="s">
        <v>102</v>
      </c>
      <c r="M42" s="78">
        <v>2.9000000000000001E-2</v>
      </c>
      <c r="N42" s="78">
        <v>7.7600000000000002E-2</v>
      </c>
      <c r="O42" s="77">
        <v>120777</v>
      </c>
      <c r="P42" s="77">
        <v>99.71</v>
      </c>
      <c r="Q42" s="77">
        <v>0</v>
      </c>
      <c r="R42" s="77">
        <v>120.4267467</v>
      </c>
      <c r="S42" s="78">
        <v>1E-4</v>
      </c>
      <c r="T42" s="78">
        <v>6.2700000000000006E-2</v>
      </c>
      <c r="U42" s="78">
        <v>1.8E-3</v>
      </c>
    </row>
    <row r="43" spans="2:21">
      <c r="B43" t="s">
        <v>399</v>
      </c>
      <c r="C43" t="s">
        <v>400</v>
      </c>
      <c r="D43" t="s">
        <v>100</v>
      </c>
      <c r="E43" t="s">
        <v>123</v>
      </c>
      <c r="F43" t="s">
        <v>401</v>
      </c>
      <c r="G43" t="s">
        <v>402</v>
      </c>
      <c r="H43" t="s">
        <v>331</v>
      </c>
      <c r="I43" t="s">
        <v>210</v>
      </c>
      <c r="J43" t="s">
        <v>332</v>
      </c>
      <c r="K43" s="77">
        <v>1.92</v>
      </c>
      <c r="L43" t="s">
        <v>102</v>
      </c>
      <c r="M43" s="78">
        <v>5.6000000000000001E-2</v>
      </c>
      <c r="N43" s="78">
        <v>6.8400000000000002E-2</v>
      </c>
      <c r="O43" s="77">
        <v>24955.23</v>
      </c>
      <c r="P43" s="77">
        <v>101.37</v>
      </c>
      <c r="Q43" s="77">
        <v>0</v>
      </c>
      <c r="R43" s="77">
        <v>25.297116651</v>
      </c>
      <c r="S43" s="78">
        <v>1E-4</v>
      </c>
      <c r="T43" s="78">
        <v>1.32E-2</v>
      </c>
      <c r="U43" s="78">
        <v>4.0000000000000002E-4</v>
      </c>
    </row>
    <row r="44" spans="2:21">
      <c r="B44" s="79" t="s">
        <v>403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224</v>
      </c>
      <c r="C45" t="s">
        <v>224</v>
      </c>
      <c r="D45" s="16"/>
      <c r="E45" s="16"/>
      <c r="F45" s="16"/>
      <c r="G45" t="s">
        <v>224</v>
      </c>
      <c r="H45" t="s">
        <v>224</v>
      </c>
      <c r="K45" s="77">
        <v>0</v>
      </c>
      <c r="L45" t="s">
        <v>224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s="79" t="s">
        <v>229</v>
      </c>
      <c r="C46" s="16"/>
      <c r="D46" s="16"/>
      <c r="E46" s="16"/>
      <c r="F46" s="16"/>
      <c r="K46" s="81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s="79" t="s">
        <v>278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224</v>
      </c>
      <c r="C48" t="s">
        <v>224</v>
      </c>
      <c r="D48" s="16"/>
      <c r="E48" s="16"/>
      <c r="F48" s="16"/>
      <c r="G48" t="s">
        <v>224</v>
      </c>
      <c r="H48" t="s">
        <v>224</v>
      </c>
      <c r="K48" s="77">
        <v>0</v>
      </c>
      <c r="L48" t="s">
        <v>224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279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t="s">
        <v>224</v>
      </c>
      <c r="C50" t="s">
        <v>224</v>
      </c>
      <c r="D50" s="16"/>
      <c r="E50" s="16"/>
      <c r="F50" s="16"/>
      <c r="G50" t="s">
        <v>224</v>
      </c>
      <c r="H50" t="s">
        <v>224</v>
      </c>
      <c r="K50" s="77">
        <v>0</v>
      </c>
      <c r="L50" t="s">
        <v>224</v>
      </c>
      <c r="M50" s="78">
        <v>0</v>
      </c>
      <c r="N50" s="78">
        <v>0</v>
      </c>
      <c r="O50" s="77">
        <v>0</v>
      </c>
      <c r="P50" s="77">
        <v>0</v>
      </c>
      <c r="R50" s="77">
        <v>0</v>
      </c>
      <c r="S50" s="78">
        <v>0</v>
      </c>
      <c r="T50" s="78">
        <v>0</v>
      </c>
      <c r="U50" s="78">
        <v>0</v>
      </c>
    </row>
    <row r="51" spans="2:21">
      <c r="B51" t="s">
        <v>231</v>
      </c>
      <c r="C51" s="16"/>
      <c r="D51" s="16"/>
      <c r="E51" s="16"/>
      <c r="F51" s="16"/>
    </row>
    <row r="52" spans="2:21">
      <c r="B52" t="s">
        <v>272</v>
      </c>
      <c r="C52" s="16"/>
      <c r="D52" s="16"/>
      <c r="E52" s="16"/>
      <c r="F52" s="16"/>
    </row>
    <row r="53" spans="2:21">
      <c r="B53" t="s">
        <v>273</v>
      </c>
      <c r="C53" s="16"/>
      <c r="D53" s="16"/>
      <c r="E53" s="16"/>
      <c r="F53" s="16"/>
    </row>
    <row r="54" spans="2:21">
      <c r="B54" t="s">
        <v>274</v>
      </c>
      <c r="C54" s="16"/>
      <c r="D54" s="16"/>
      <c r="E54" s="16"/>
      <c r="F54" s="16"/>
    </row>
    <row r="55" spans="2:21">
      <c r="B55" t="s">
        <v>275</v>
      </c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591705.55000000005</v>
      </c>
      <c r="J11" s="7"/>
      <c r="K11" s="75">
        <v>25.826440000000002</v>
      </c>
      <c r="L11" s="75">
        <v>8247.9270694424995</v>
      </c>
      <c r="M11" s="7"/>
      <c r="N11" s="76">
        <v>1</v>
      </c>
      <c r="O11" s="76">
        <v>0.12230000000000001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440221.55</v>
      </c>
      <c r="K12" s="81">
        <v>25.283999999999999</v>
      </c>
      <c r="L12" s="81">
        <v>6814.4421920000004</v>
      </c>
      <c r="N12" s="80">
        <v>0.82620000000000005</v>
      </c>
      <c r="O12" s="80">
        <v>0.1011</v>
      </c>
    </row>
    <row r="13" spans="2:62">
      <c r="B13" s="79" t="s">
        <v>404</v>
      </c>
      <c r="E13" s="16"/>
      <c r="F13" s="16"/>
      <c r="G13" s="16"/>
      <c r="I13" s="81">
        <v>175357.7</v>
      </c>
      <c r="K13" s="81">
        <v>22.757940000000001</v>
      </c>
      <c r="L13" s="81">
        <v>4974.7984930000002</v>
      </c>
      <c r="N13" s="80">
        <v>0.60319999999999996</v>
      </c>
      <c r="O13" s="80">
        <v>7.3800000000000004E-2</v>
      </c>
    </row>
    <row r="14" spans="2:62">
      <c r="B14" t="s">
        <v>405</v>
      </c>
      <c r="C14" t="s">
        <v>406</v>
      </c>
      <c r="D14" t="s">
        <v>100</v>
      </c>
      <c r="E14" t="s">
        <v>123</v>
      </c>
      <c r="F14" t="s">
        <v>407</v>
      </c>
      <c r="G14" t="s">
        <v>299</v>
      </c>
      <c r="H14" t="s">
        <v>102</v>
      </c>
      <c r="I14" s="77">
        <v>5621</v>
      </c>
      <c r="J14" s="77">
        <v>2674</v>
      </c>
      <c r="K14" s="77">
        <v>0</v>
      </c>
      <c r="L14" s="77">
        <v>150.30554000000001</v>
      </c>
      <c r="M14" s="78">
        <v>0</v>
      </c>
      <c r="N14" s="78">
        <v>1.8200000000000001E-2</v>
      </c>
      <c r="O14" s="78">
        <v>2.2000000000000001E-3</v>
      </c>
    </row>
    <row r="15" spans="2:62">
      <c r="B15" t="s">
        <v>408</v>
      </c>
      <c r="C15" t="s">
        <v>409</v>
      </c>
      <c r="D15" t="s">
        <v>100</v>
      </c>
      <c r="E15" t="s">
        <v>123</v>
      </c>
      <c r="F15" t="s">
        <v>410</v>
      </c>
      <c r="G15" t="s">
        <v>375</v>
      </c>
      <c r="H15" t="s">
        <v>102</v>
      </c>
      <c r="I15" s="77">
        <v>503</v>
      </c>
      <c r="J15" s="77">
        <v>30480</v>
      </c>
      <c r="K15" s="77">
        <v>0</v>
      </c>
      <c r="L15" s="77">
        <v>153.31440000000001</v>
      </c>
      <c r="M15" s="78">
        <v>0</v>
      </c>
      <c r="N15" s="78">
        <v>1.8599999999999998E-2</v>
      </c>
      <c r="O15" s="78">
        <v>2.3E-3</v>
      </c>
    </row>
    <row r="16" spans="2:62">
      <c r="B16" t="s">
        <v>411</v>
      </c>
      <c r="C16" t="s">
        <v>412</v>
      </c>
      <c r="D16" t="s">
        <v>100</v>
      </c>
      <c r="E16" t="s">
        <v>123</v>
      </c>
      <c r="F16" t="s">
        <v>413</v>
      </c>
      <c r="G16" t="s">
        <v>375</v>
      </c>
      <c r="H16" t="s">
        <v>102</v>
      </c>
      <c r="I16" s="77">
        <v>4229.8999999999996</v>
      </c>
      <c r="J16" s="77">
        <v>6001</v>
      </c>
      <c r="K16" s="77">
        <v>0</v>
      </c>
      <c r="L16" s="77">
        <v>253.836299</v>
      </c>
      <c r="M16" s="78">
        <v>0</v>
      </c>
      <c r="N16" s="78">
        <v>3.0800000000000001E-2</v>
      </c>
      <c r="O16" s="78">
        <v>3.8E-3</v>
      </c>
    </row>
    <row r="17" spans="2:15">
      <c r="B17" t="s">
        <v>414</v>
      </c>
      <c r="C17" t="s">
        <v>415</v>
      </c>
      <c r="D17" t="s">
        <v>100</v>
      </c>
      <c r="E17" t="s">
        <v>123</v>
      </c>
      <c r="F17" t="s">
        <v>374</v>
      </c>
      <c r="G17" t="s">
        <v>375</v>
      </c>
      <c r="H17" t="s">
        <v>102</v>
      </c>
      <c r="I17" s="77">
        <v>15741</v>
      </c>
      <c r="J17" s="77">
        <v>1006</v>
      </c>
      <c r="K17" s="77">
        <v>0</v>
      </c>
      <c r="L17" s="77">
        <v>158.35445999999999</v>
      </c>
      <c r="M17" s="78">
        <v>0</v>
      </c>
      <c r="N17" s="78">
        <v>1.9199999999999998E-2</v>
      </c>
      <c r="O17" s="78">
        <v>2.3E-3</v>
      </c>
    </row>
    <row r="18" spans="2:15">
      <c r="B18" t="s">
        <v>416</v>
      </c>
      <c r="C18" t="s">
        <v>417</v>
      </c>
      <c r="D18" t="s">
        <v>100</v>
      </c>
      <c r="E18" t="s">
        <v>123</v>
      </c>
      <c r="F18" t="s">
        <v>418</v>
      </c>
      <c r="G18" t="s">
        <v>358</v>
      </c>
      <c r="H18" t="s">
        <v>102</v>
      </c>
      <c r="I18" s="77">
        <v>194</v>
      </c>
      <c r="J18" s="77">
        <v>3560</v>
      </c>
      <c r="K18" s="77">
        <v>0.13614999999999999</v>
      </c>
      <c r="L18" s="77">
        <v>7.0425500000000003</v>
      </c>
      <c r="M18" s="78">
        <v>0</v>
      </c>
      <c r="N18" s="78">
        <v>8.9999999999999998E-4</v>
      </c>
      <c r="O18" s="78">
        <v>1E-4</v>
      </c>
    </row>
    <row r="19" spans="2:15">
      <c r="B19" t="s">
        <v>419</v>
      </c>
      <c r="C19" t="s">
        <v>420</v>
      </c>
      <c r="D19" t="s">
        <v>100</v>
      </c>
      <c r="E19" t="s">
        <v>123</v>
      </c>
      <c r="F19" t="s">
        <v>421</v>
      </c>
      <c r="G19" t="s">
        <v>358</v>
      </c>
      <c r="H19" t="s">
        <v>102</v>
      </c>
      <c r="I19" s="77">
        <v>3014</v>
      </c>
      <c r="J19" s="77">
        <v>3020</v>
      </c>
      <c r="K19" s="77">
        <v>0</v>
      </c>
      <c r="L19" s="77">
        <v>91.022800000000004</v>
      </c>
      <c r="M19" s="78">
        <v>0</v>
      </c>
      <c r="N19" s="78">
        <v>1.0999999999999999E-2</v>
      </c>
      <c r="O19" s="78">
        <v>1.4E-3</v>
      </c>
    </row>
    <row r="20" spans="2:15">
      <c r="B20" t="s">
        <v>422</v>
      </c>
      <c r="C20" t="s">
        <v>423</v>
      </c>
      <c r="D20" t="s">
        <v>100</v>
      </c>
      <c r="E20" t="s">
        <v>123</v>
      </c>
      <c r="F20" t="s">
        <v>349</v>
      </c>
      <c r="G20" t="s">
        <v>350</v>
      </c>
      <c r="H20" t="s">
        <v>102</v>
      </c>
      <c r="I20" s="77">
        <v>335</v>
      </c>
      <c r="J20" s="77">
        <v>60900</v>
      </c>
      <c r="K20" s="77">
        <v>0</v>
      </c>
      <c r="L20" s="77">
        <v>204.01499999999999</v>
      </c>
      <c r="M20" s="78">
        <v>0</v>
      </c>
      <c r="N20" s="78">
        <v>2.47E-2</v>
      </c>
      <c r="O20" s="78">
        <v>3.0000000000000001E-3</v>
      </c>
    </row>
    <row r="21" spans="2:15">
      <c r="B21" t="s">
        <v>424</v>
      </c>
      <c r="C21" t="s">
        <v>425</v>
      </c>
      <c r="D21" t="s">
        <v>100</v>
      </c>
      <c r="E21" t="s">
        <v>123</v>
      </c>
      <c r="F21" t="s">
        <v>339</v>
      </c>
      <c r="G21" t="s">
        <v>340</v>
      </c>
      <c r="H21" t="s">
        <v>102</v>
      </c>
      <c r="I21" s="77">
        <v>10692.8</v>
      </c>
      <c r="J21" s="77">
        <v>671</v>
      </c>
      <c r="K21" s="77">
        <v>0</v>
      </c>
      <c r="L21" s="77">
        <v>71.748688000000001</v>
      </c>
      <c r="M21" s="78">
        <v>0</v>
      </c>
      <c r="N21" s="78">
        <v>8.6999999999999994E-3</v>
      </c>
      <c r="O21" s="78">
        <v>1.1000000000000001E-3</v>
      </c>
    </row>
    <row r="22" spans="2:15">
      <c r="B22" t="s">
        <v>426</v>
      </c>
      <c r="C22" t="s">
        <v>427</v>
      </c>
      <c r="D22" t="s">
        <v>100</v>
      </c>
      <c r="E22" t="s">
        <v>123</v>
      </c>
      <c r="F22" t="s">
        <v>428</v>
      </c>
      <c r="G22" t="s">
        <v>283</v>
      </c>
      <c r="H22" t="s">
        <v>102</v>
      </c>
      <c r="I22" s="77">
        <v>2331</v>
      </c>
      <c r="J22" s="77">
        <v>12650</v>
      </c>
      <c r="K22" s="77">
        <v>6.2265300000000003</v>
      </c>
      <c r="L22" s="77">
        <v>301.09802999999999</v>
      </c>
      <c r="M22" s="78">
        <v>0</v>
      </c>
      <c r="N22" s="78">
        <v>3.6499999999999998E-2</v>
      </c>
      <c r="O22" s="78">
        <v>4.4999999999999997E-3</v>
      </c>
    </row>
    <row r="23" spans="2:15">
      <c r="B23" t="s">
        <v>429</v>
      </c>
      <c r="C23" t="s">
        <v>430</v>
      </c>
      <c r="D23" t="s">
        <v>100</v>
      </c>
      <c r="E23" t="s">
        <v>123</v>
      </c>
      <c r="F23" t="s">
        <v>431</v>
      </c>
      <c r="G23" t="s">
        <v>283</v>
      </c>
      <c r="H23" t="s">
        <v>102</v>
      </c>
      <c r="I23" s="77">
        <v>25515</v>
      </c>
      <c r="J23" s="77">
        <v>1755</v>
      </c>
      <c r="K23" s="77">
        <v>0</v>
      </c>
      <c r="L23" s="77">
        <v>447.78825000000001</v>
      </c>
      <c r="M23" s="78">
        <v>0</v>
      </c>
      <c r="N23" s="78">
        <v>5.4300000000000001E-2</v>
      </c>
      <c r="O23" s="78">
        <v>6.6E-3</v>
      </c>
    </row>
    <row r="24" spans="2:15">
      <c r="B24" t="s">
        <v>432</v>
      </c>
      <c r="C24" t="s">
        <v>433</v>
      </c>
      <c r="D24" t="s">
        <v>100</v>
      </c>
      <c r="E24" t="s">
        <v>123</v>
      </c>
      <c r="F24" t="s">
        <v>282</v>
      </c>
      <c r="G24" t="s">
        <v>283</v>
      </c>
      <c r="H24" t="s">
        <v>102</v>
      </c>
      <c r="I24" s="77">
        <v>30750</v>
      </c>
      <c r="J24" s="77">
        <v>2700</v>
      </c>
      <c r="K24" s="77">
        <v>13.898289999999999</v>
      </c>
      <c r="L24" s="77">
        <v>844.14828999999997</v>
      </c>
      <c r="M24" s="78">
        <v>0</v>
      </c>
      <c r="N24" s="78">
        <v>0.1023</v>
      </c>
      <c r="O24" s="78">
        <v>1.2500000000000001E-2</v>
      </c>
    </row>
    <row r="25" spans="2:15">
      <c r="B25" t="s">
        <v>434</v>
      </c>
      <c r="C25" t="s">
        <v>435</v>
      </c>
      <c r="D25" t="s">
        <v>100</v>
      </c>
      <c r="E25" t="s">
        <v>123</v>
      </c>
      <c r="F25" t="s">
        <v>436</v>
      </c>
      <c r="G25" t="s">
        <v>283</v>
      </c>
      <c r="H25" t="s">
        <v>102</v>
      </c>
      <c r="I25" s="77">
        <v>1384</v>
      </c>
      <c r="J25" s="77">
        <v>11220</v>
      </c>
      <c r="K25" s="77">
        <v>0</v>
      </c>
      <c r="L25" s="77">
        <v>155.28479999999999</v>
      </c>
      <c r="M25" s="78">
        <v>0</v>
      </c>
      <c r="N25" s="78">
        <v>1.8800000000000001E-2</v>
      </c>
      <c r="O25" s="78">
        <v>2.3E-3</v>
      </c>
    </row>
    <row r="26" spans="2:15">
      <c r="B26" t="s">
        <v>437</v>
      </c>
      <c r="C26" t="s">
        <v>438</v>
      </c>
      <c r="D26" t="s">
        <v>100</v>
      </c>
      <c r="E26" t="s">
        <v>123</v>
      </c>
      <c r="F26" t="s">
        <v>439</v>
      </c>
      <c r="G26" t="s">
        <v>283</v>
      </c>
      <c r="H26" t="s">
        <v>102</v>
      </c>
      <c r="I26" s="77">
        <v>19593</v>
      </c>
      <c r="J26" s="77">
        <v>2975</v>
      </c>
      <c r="K26" s="77">
        <v>0</v>
      </c>
      <c r="L26" s="77">
        <v>582.89175</v>
      </c>
      <c r="M26" s="78">
        <v>0</v>
      </c>
      <c r="N26" s="78">
        <v>7.0699999999999999E-2</v>
      </c>
      <c r="O26" s="78">
        <v>8.6E-3</v>
      </c>
    </row>
    <row r="27" spans="2:15">
      <c r="B27" t="s">
        <v>440</v>
      </c>
      <c r="C27" t="s">
        <v>441</v>
      </c>
      <c r="D27" t="s">
        <v>100</v>
      </c>
      <c r="E27" t="s">
        <v>123</v>
      </c>
      <c r="F27" t="s">
        <v>442</v>
      </c>
      <c r="G27" t="s">
        <v>402</v>
      </c>
      <c r="H27" t="s">
        <v>102</v>
      </c>
      <c r="I27" s="77">
        <v>40</v>
      </c>
      <c r="J27" s="77">
        <v>152370</v>
      </c>
      <c r="K27" s="77">
        <v>0</v>
      </c>
      <c r="L27" s="77">
        <v>60.948</v>
      </c>
      <c r="M27" s="78">
        <v>0</v>
      </c>
      <c r="N27" s="78">
        <v>7.4000000000000003E-3</v>
      </c>
      <c r="O27" s="78">
        <v>8.9999999999999998E-4</v>
      </c>
    </row>
    <row r="28" spans="2:15">
      <c r="B28" t="s">
        <v>443</v>
      </c>
      <c r="C28" t="s">
        <v>444</v>
      </c>
      <c r="D28" t="s">
        <v>100</v>
      </c>
      <c r="E28" t="s">
        <v>123</v>
      </c>
      <c r="F28" t="s">
        <v>401</v>
      </c>
      <c r="G28" t="s">
        <v>402</v>
      </c>
      <c r="H28" t="s">
        <v>102</v>
      </c>
      <c r="I28" s="77">
        <v>80</v>
      </c>
      <c r="J28" s="77">
        <v>117790</v>
      </c>
      <c r="K28" s="77">
        <v>0</v>
      </c>
      <c r="L28" s="77">
        <v>94.231999999999999</v>
      </c>
      <c r="M28" s="78">
        <v>0</v>
      </c>
      <c r="N28" s="78">
        <v>1.14E-2</v>
      </c>
      <c r="O28" s="78">
        <v>1.4E-3</v>
      </c>
    </row>
    <row r="29" spans="2:15">
      <c r="B29" t="s">
        <v>445</v>
      </c>
      <c r="C29" t="s">
        <v>446</v>
      </c>
      <c r="D29" t="s">
        <v>100</v>
      </c>
      <c r="E29" t="s">
        <v>123</v>
      </c>
      <c r="F29" t="s">
        <v>447</v>
      </c>
      <c r="G29" t="s">
        <v>448</v>
      </c>
      <c r="H29" t="s">
        <v>102</v>
      </c>
      <c r="I29" s="77">
        <v>376</v>
      </c>
      <c r="J29" s="77">
        <v>39690</v>
      </c>
      <c r="K29" s="77">
        <v>0</v>
      </c>
      <c r="L29" s="77">
        <v>149.23439999999999</v>
      </c>
      <c r="M29" s="78">
        <v>0</v>
      </c>
      <c r="N29" s="78">
        <v>1.8100000000000002E-2</v>
      </c>
      <c r="O29" s="78">
        <v>2.2000000000000001E-3</v>
      </c>
    </row>
    <row r="30" spans="2:15">
      <c r="B30" t="s">
        <v>449</v>
      </c>
      <c r="C30" t="s">
        <v>450</v>
      </c>
      <c r="D30" t="s">
        <v>100</v>
      </c>
      <c r="E30" t="s">
        <v>123</v>
      </c>
      <c r="F30" t="s">
        <v>451</v>
      </c>
      <c r="G30" t="s">
        <v>316</v>
      </c>
      <c r="H30" t="s">
        <v>102</v>
      </c>
      <c r="I30" s="77">
        <v>8990</v>
      </c>
      <c r="J30" s="77">
        <v>2413</v>
      </c>
      <c r="K30" s="77">
        <v>0</v>
      </c>
      <c r="L30" s="77">
        <v>216.92869999999999</v>
      </c>
      <c r="M30" s="78">
        <v>0</v>
      </c>
      <c r="N30" s="78">
        <v>2.63E-2</v>
      </c>
      <c r="O30" s="78">
        <v>3.2000000000000002E-3</v>
      </c>
    </row>
    <row r="31" spans="2:15">
      <c r="B31" t="s">
        <v>452</v>
      </c>
      <c r="C31" t="s">
        <v>453</v>
      </c>
      <c r="D31" t="s">
        <v>100</v>
      </c>
      <c r="E31" t="s">
        <v>123</v>
      </c>
      <c r="F31" t="s">
        <v>454</v>
      </c>
      <c r="G31" t="s">
        <v>455</v>
      </c>
      <c r="H31" t="s">
        <v>102</v>
      </c>
      <c r="I31" s="77">
        <v>222</v>
      </c>
      <c r="J31" s="77">
        <v>37180</v>
      </c>
      <c r="K31" s="77">
        <v>0</v>
      </c>
      <c r="L31" s="77">
        <v>82.539599999999993</v>
      </c>
      <c r="M31" s="78">
        <v>0</v>
      </c>
      <c r="N31" s="78">
        <v>0.01</v>
      </c>
      <c r="O31" s="78">
        <v>1.1999999999999999E-3</v>
      </c>
    </row>
    <row r="32" spans="2:15">
      <c r="B32" t="s">
        <v>456</v>
      </c>
      <c r="C32" t="s">
        <v>457</v>
      </c>
      <c r="D32" t="s">
        <v>100</v>
      </c>
      <c r="E32" t="s">
        <v>123</v>
      </c>
      <c r="F32" t="s">
        <v>458</v>
      </c>
      <c r="G32" t="s">
        <v>459</v>
      </c>
      <c r="H32" t="s">
        <v>102</v>
      </c>
      <c r="I32" s="77">
        <v>1423</v>
      </c>
      <c r="J32" s="77">
        <v>8105</v>
      </c>
      <c r="K32" s="77">
        <v>0</v>
      </c>
      <c r="L32" s="77">
        <v>115.33414999999999</v>
      </c>
      <c r="M32" s="78">
        <v>0</v>
      </c>
      <c r="N32" s="78">
        <v>1.4E-2</v>
      </c>
      <c r="O32" s="78">
        <v>1.6999999999999999E-3</v>
      </c>
    </row>
    <row r="33" spans="2:15">
      <c r="B33" t="s">
        <v>460</v>
      </c>
      <c r="C33" t="s">
        <v>461</v>
      </c>
      <c r="D33" t="s">
        <v>100</v>
      </c>
      <c r="E33" t="s">
        <v>123</v>
      </c>
      <c r="F33" t="s">
        <v>462</v>
      </c>
      <c r="G33" t="s">
        <v>307</v>
      </c>
      <c r="H33" t="s">
        <v>102</v>
      </c>
      <c r="I33" s="77">
        <v>2287</v>
      </c>
      <c r="J33" s="77">
        <v>2805</v>
      </c>
      <c r="K33" s="77">
        <v>0</v>
      </c>
      <c r="L33" s="77">
        <v>64.150350000000003</v>
      </c>
      <c r="M33" s="78">
        <v>0</v>
      </c>
      <c r="N33" s="78">
        <v>7.7999999999999996E-3</v>
      </c>
      <c r="O33" s="78">
        <v>1E-3</v>
      </c>
    </row>
    <row r="34" spans="2:15">
      <c r="B34" t="s">
        <v>463</v>
      </c>
      <c r="C34" t="s">
        <v>464</v>
      </c>
      <c r="D34" t="s">
        <v>100</v>
      </c>
      <c r="E34" t="s">
        <v>123</v>
      </c>
      <c r="F34" t="s">
        <v>465</v>
      </c>
      <c r="G34" t="s">
        <v>307</v>
      </c>
      <c r="H34" t="s">
        <v>102</v>
      </c>
      <c r="I34" s="77">
        <v>5500</v>
      </c>
      <c r="J34" s="77">
        <v>1823</v>
      </c>
      <c r="K34" s="77">
        <v>0</v>
      </c>
      <c r="L34" s="77">
        <v>100.265</v>
      </c>
      <c r="M34" s="78">
        <v>0</v>
      </c>
      <c r="N34" s="78">
        <v>1.2200000000000001E-2</v>
      </c>
      <c r="O34" s="78">
        <v>1.5E-3</v>
      </c>
    </row>
    <row r="35" spans="2:15">
      <c r="B35" t="s">
        <v>466</v>
      </c>
      <c r="C35" t="s">
        <v>467</v>
      </c>
      <c r="D35" t="s">
        <v>100</v>
      </c>
      <c r="E35" t="s">
        <v>123</v>
      </c>
      <c r="F35" t="s">
        <v>468</v>
      </c>
      <c r="G35" t="s">
        <v>307</v>
      </c>
      <c r="H35" t="s">
        <v>102</v>
      </c>
      <c r="I35" s="77">
        <v>338</v>
      </c>
      <c r="J35" s="77">
        <v>29700</v>
      </c>
      <c r="K35" s="77">
        <v>0</v>
      </c>
      <c r="L35" s="77">
        <v>100.386</v>
      </c>
      <c r="M35" s="78">
        <v>0</v>
      </c>
      <c r="N35" s="78">
        <v>1.2200000000000001E-2</v>
      </c>
      <c r="O35" s="78">
        <v>1.5E-3</v>
      </c>
    </row>
    <row r="36" spans="2:15">
      <c r="B36" t="s">
        <v>469</v>
      </c>
      <c r="C36" t="s">
        <v>470</v>
      </c>
      <c r="D36" t="s">
        <v>100</v>
      </c>
      <c r="E36" t="s">
        <v>123</v>
      </c>
      <c r="F36" t="s">
        <v>306</v>
      </c>
      <c r="G36" t="s">
        <v>307</v>
      </c>
      <c r="H36" t="s">
        <v>102</v>
      </c>
      <c r="I36" s="77">
        <v>4047</v>
      </c>
      <c r="J36" s="77">
        <v>992</v>
      </c>
      <c r="K36" s="77">
        <v>0.49323</v>
      </c>
      <c r="L36" s="77">
        <v>40.639470000000003</v>
      </c>
      <c r="M36" s="78">
        <v>0</v>
      </c>
      <c r="N36" s="78">
        <v>4.8999999999999998E-3</v>
      </c>
      <c r="O36" s="78">
        <v>5.9999999999999995E-4</v>
      </c>
    </row>
    <row r="37" spans="2:15">
      <c r="B37" t="s">
        <v>471</v>
      </c>
      <c r="C37" t="s">
        <v>472</v>
      </c>
      <c r="D37" t="s">
        <v>100</v>
      </c>
      <c r="E37" t="s">
        <v>123</v>
      </c>
      <c r="F37" t="s">
        <v>473</v>
      </c>
      <c r="G37" t="s">
        <v>307</v>
      </c>
      <c r="H37" t="s">
        <v>102</v>
      </c>
      <c r="I37" s="77">
        <v>366</v>
      </c>
      <c r="J37" s="77">
        <v>22500</v>
      </c>
      <c r="K37" s="77">
        <v>2.0037400000000001</v>
      </c>
      <c r="L37" s="77">
        <v>84.353740000000002</v>
      </c>
      <c r="M37" s="78">
        <v>0</v>
      </c>
      <c r="N37" s="78">
        <v>1.0200000000000001E-2</v>
      </c>
      <c r="O37" s="78">
        <v>1.2999999999999999E-3</v>
      </c>
    </row>
    <row r="38" spans="2:15">
      <c r="B38" t="s">
        <v>474</v>
      </c>
      <c r="C38" t="s">
        <v>475</v>
      </c>
      <c r="D38" t="s">
        <v>100</v>
      </c>
      <c r="E38" t="s">
        <v>123</v>
      </c>
      <c r="F38" t="s">
        <v>476</v>
      </c>
      <c r="G38" t="s">
        <v>307</v>
      </c>
      <c r="H38" t="s">
        <v>102</v>
      </c>
      <c r="I38" s="77">
        <v>464</v>
      </c>
      <c r="J38" s="77">
        <v>20580</v>
      </c>
      <c r="K38" s="77">
        <v>0</v>
      </c>
      <c r="L38" s="77">
        <v>95.491200000000006</v>
      </c>
      <c r="M38" s="78">
        <v>0</v>
      </c>
      <c r="N38" s="78">
        <v>1.1599999999999999E-2</v>
      </c>
      <c r="O38" s="78">
        <v>1.4E-3</v>
      </c>
    </row>
    <row r="39" spans="2:15">
      <c r="B39" t="s">
        <v>477</v>
      </c>
      <c r="C39" t="s">
        <v>478</v>
      </c>
      <c r="D39" t="s">
        <v>100</v>
      </c>
      <c r="E39" t="s">
        <v>123</v>
      </c>
      <c r="F39" t="s">
        <v>479</v>
      </c>
      <c r="G39" t="s">
        <v>480</v>
      </c>
      <c r="H39" t="s">
        <v>102</v>
      </c>
      <c r="I39" s="77">
        <v>3115</v>
      </c>
      <c r="J39" s="77">
        <v>3197</v>
      </c>
      <c r="K39" s="77">
        <v>0</v>
      </c>
      <c r="L39" s="77">
        <v>99.586550000000003</v>
      </c>
      <c r="M39" s="78">
        <v>0</v>
      </c>
      <c r="N39" s="78">
        <v>1.21E-2</v>
      </c>
      <c r="O39" s="78">
        <v>1.5E-3</v>
      </c>
    </row>
    <row r="40" spans="2:15">
      <c r="B40" t="s">
        <v>481</v>
      </c>
      <c r="C40" t="s">
        <v>482</v>
      </c>
      <c r="D40" t="s">
        <v>100</v>
      </c>
      <c r="E40" t="s">
        <v>123</v>
      </c>
      <c r="F40" t="s">
        <v>483</v>
      </c>
      <c r="G40" t="s">
        <v>129</v>
      </c>
      <c r="H40" t="s">
        <v>102</v>
      </c>
      <c r="I40" s="77">
        <v>140</v>
      </c>
      <c r="J40" s="77">
        <v>80520</v>
      </c>
      <c r="K40" s="77">
        <v>0</v>
      </c>
      <c r="L40" s="77">
        <v>112.72799999999999</v>
      </c>
      <c r="M40" s="78">
        <v>0</v>
      </c>
      <c r="N40" s="78">
        <v>1.37E-2</v>
      </c>
      <c r="O40" s="78">
        <v>1.6999999999999999E-3</v>
      </c>
    </row>
    <row r="41" spans="2:15">
      <c r="B41" t="s">
        <v>484</v>
      </c>
      <c r="C41" t="s">
        <v>485</v>
      </c>
      <c r="D41" t="s">
        <v>100</v>
      </c>
      <c r="E41" t="s">
        <v>123</v>
      </c>
      <c r="F41" t="s">
        <v>353</v>
      </c>
      <c r="G41" t="s">
        <v>132</v>
      </c>
      <c r="H41" t="s">
        <v>102</v>
      </c>
      <c r="I41" s="77">
        <v>28066</v>
      </c>
      <c r="J41" s="77">
        <v>488.6</v>
      </c>
      <c r="K41" s="77">
        <v>0</v>
      </c>
      <c r="L41" s="77">
        <v>137.13047599999999</v>
      </c>
      <c r="M41" s="78">
        <v>0</v>
      </c>
      <c r="N41" s="78">
        <v>1.66E-2</v>
      </c>
      <c r="O41" s="78">
        <v>2E-3</v>
      </c>
    </row>
    <row r="42" spans="2:15">
      <c r="B42" s="79" t="s">
        <v>486</v>
      </c>
      <c r="E42" s="16"/>
      <c r="F42" s="16"/>
      <c r="G42" s="16"/>
      <c r="I42" s="81">
        <v>215985.85</v>
      </c>
      <c r="K42" s="81">
        <v>2.5260600000000002</v>
      </c>
      <c r="L42" s="81">
        <v>1657.157054</v>
      </c>
      <c r="N42" s="80">
        <v>0.2009</v>
      </c>
      <c r="O42" s="80">
        <v>2.46E-2</v>
      </c>
    </row>
    <row r="43" spans="2:15">
      <c r="B43" t="s">
        <v>487</v>
      </c>
      <c r="C43" t="s">
        <v>488</v>
      </c>
      <c r="D43" t="s">
        <v>100</v>
      </c>
      <c r="E43" t="s">
        <v>123</v>
      </c>
      <c r="F43" t="s">
        <v>489</v>
      </c>
      <c r="G43" t="s">
        <v>358</v>
      </c>
      <c r="H43" t="s">
        <v>102</v>
      </c>
      <c r="I43" s="77">
        <v>3747</v>
      </c>
      <c r="J43" s="77">
        <v>4874</v>
      </c>
      <c r="K43" s="77">
        <v>0</v>
      </c>
      <c r="L43" s="77">
        <v>182.62878000000001</v>
      </c>
      <c r="M43" s="78">
        <v>0</v>
      </c>
      <c r="N43" s="78">
        <v>2.2100000000000002E-2</v>
      </c>
      <c r="O43" s="78">
        <v>2.7000000000000001E-3</v>
      </c>
    </row>
    <row r="44" spans="2:15">
      <c r="B44" t="s">
        <v>490</v>
      </c>
      <c r="C44" t="s">
        <v>491</v>
      </c>
      <c r="D44" t="s">
        <v>100</v>
      </c>
      <c r="E44" t="s">
        <v>123</v>
      </c>
      <c r="F44" t="s">
        <v>492</v>
      </c>
      <c r="G44" t="s">
        <v>340</v>
      </c>
      <c r="H44" t="s">
        <v>102</v>
      </c>
      <c r="I44" s="77">
        <v>1019</v>
      </c>
      <c r="J44" s="77">
        <v>14130</v>
      </c>
      <c r="K44" s="77">
        <v>0</v>
      </c>
      <c r="L44" s="77">
        <v>143.9847</v>
      </c>
      <c r="M44" s="78">
        <v>1E-4</v>
      </c>
      <c r="N44" s="78">
        <v>1.7500000000000002E-2</v>
      </c>
      <c r="O44" s="78">
        <v>2.0999999999999999E-3</v>
      </c>
    </row>
    <row r="45" spans="2:15">
      <c r="B45" t="s">
        <v>493</v>
      </c>
      <c r="C45" t="s">
        <v>494</v>
      </c>
      <c r="D45" t="s">
        <v>100</v>
      </c>
      <c r="E45" t="s">
        <v>123</v>
      </c>
      <c r="F45" t="s">
        <v>367</v>
      </c>
      <c r="G45" t="s">
        <v>340</v>
      </c>
      <c r="H45" t="s">
        <v>102</v>
      </c>
      <c r="I45" s="77">
        <v>474</v>
      </c>
      <c r="J45" s="77">
        <v>20430</v>
      </c>
      <c r="K45" s="77">
        <v>0</v>
      </c>
      <c r="L45" s="77">
        <v>96.838200000000001</v>
      </c>
      <c r="M45" s="78">
        <v>0</v>
      </c>
      <c r="N45" s="78">
        <v>1.17E-2</v>
      </c>
      <c r="O45" s="78">
        <v>1.4E-3</v>
      </c>
    </row>
    <row r="46" spans="2:15">
      <c r="B46" t="s">
        <v>495</v>
      </c>
      <c r="C46" t="s">
        <v>496</v>
      </c>
      <c r="D46" t="s">
        <v>100</v>
      </c>
      <c r="E46" t="s">
        <v>123</v>
      </c>
      <c r="F46" t="s">
        <v>497</v>
      </c>
      <c r="G46" t="s">
        <v>340</v>
      </c>
      <c r="H46" t="s">
        <v>102</v>
      </c>
      <c r="I46" s="77">
        <v>11543</v>
      </c>
      <c r="J46" s="77">
        <v>1324</v>
      </c>
      <c r="K46" s="77">
        <v>0</v>
      </c>
      <c r="L46" s="77">
        <v>152.82932</v>
      </c>
      <c r="M46" s="78">
        <v>2.0000000000000001E-4</v>
      </c>
      <c r="N46" s="78">
        <v>1.8499999999999999E-2</v>
      </c>
      <c r="O46" s="78">
        <v>2.3E-3</v>
      </c>
    </row>
    <row r="47" spans="2:15">
      <c r="B47" t="s">
        <v>498</v>
      </c>
      <c r="C47" t="s">
        <v>499</v>
      </c>
      <c r="D47" t="s">
        <v>100</v>
      </c>
      <c r="E47" t="s">
        <v>123</v>
      </c>
      <c r="F47" t="s">
        <v>500</v>
      </c>
      <c r="G47" t="s">
        <v>402</v>
      </c>
      <c r="H47" t="s">
        <v>102</v>
      </c>
      <c r="I47" s="77">
        <v>363</v>
      </c>
      <c r="J47" s="77">
        <v>13000</v>
      </c>
      <c r="K47" s="77">
        <v>0</v>
      </c>
      <c r="L47" s="77">
        <v>47.19</v>
      </c>
      <c r="M47" s="78">
        <v>0</v>
      </c>
      <c r="N47" s="78">
        <v>5.7000000000000002E-3</v>
      </c>
      <c r="O47" s="78">
        <v>6.9999999999999999E-4</v>
      </c>
    </row>
    <row r="48" spans="2:15">
      <c r="B48" t="s">
        <v>501</v>
      </c>
      <c r="C48" t="s">
        <v>502</v>
      </c>
      <c r="D48" t="s">
        <v>100</v>
      </c>
      <c r="E48" t="s">
        <v>123</v>
      </c>
      <c r="F48" t="s">
        <v>503</v>
      </c>
      <c r="G48" t="s">
        <v>448</v>
      </c>
      <c r="H48" t="s">
        <v>102</v>
      </c>
      <c r="I48" s="77">
        <v>159161.4</v>
      </c>
      <c r="J48" s="77">
        <v>126</v>
      </c>
      <c r="K48" s="77">
        <v>0</v>
      </c>
      <c r="L48" s="77">
        <v>200.543364</v>
      </c>
      <c r="M48" s="78">
        <v>1E-4</v>
      </c>
      <c r="N48" s="78">
        <v>2.4299999999999999E-2</v>
      </c>
      <c r="O48" s="78">
        <v>3.0000000000000001E-3</v>
      </c>
    </row>
    <row r="49" spans="2:15">
      <c r="B49" t="s">
        <v>504</v>
      </c>
      <c r="C49" t="s">
        <v>505</v>
      </c>
      <c r="D49" t="s">
        <v>100</v>
      </c>
      <c r="E49" t="s">
        <v>123</v>
      </c>
      <c r="F49" t="s">
        <v>506</v>
      </c>
      <c r="G49" t="s">
        <v>507</v>
      </c>
      <c r="H49" t="s">
        <v>102</v>
      </c>
      <c r="I49" s="77">
        <v>3181</v>
      </c>
      <c r="J49" s="77">
        <v>3174</v>
      </c>
      <c r="K49" s="77">
        <v>0</v>
      </c>
      <c r="L49" s="77">
        <v>100.96494</v>
      </c>
      <c r="M49" s="78">
        <v>1E-4</v>
      </c>
      <c r="N49" s="78">
        <v>1.2200000000000001E-2</v>
      </c>
      <c r="O49" s="78">
        <v>1.5E-3</v>
      </c>
    </row>
    <row r="50" spans="2:15">
      <c r="B50" t="s">
        <v>508</v>
      </c>
      <c r="C50" t="s">
        <v>509</v>
      </c>
      <c r="D50" t="s">
        <v>100</v>
      </c>
      <c r="E50" t="s">
        <v>123</v>
      </c>
      <c r="F50" t="s">
        <v>510</v>
      </c>
      <c r="G50" t="s">
        <v>307</v>
      </c>
      <c r="H50" t="s">
        <v>102</v>
      </c>
      <c r="I50" s="77">
        <v>397</v>
      </c>
      <c r="J50" s="77">
        <v>7670</v>
      </c>
      <c r="K50" s="77">
        <v>0</v>
      </c>
      <c r="L50" s="77">
        <v>30.4499</v>
      </c>
      <c r="M50" s="78">
        <v>0</v>
      </c>
      <c r="N50" s="78">
        <v>3.7000000000000002E-3</v>
      </c>
      <c r="O50" s="78">
        <v>5.0000000000000001E-4</v>
      </c>
    </row>
    <row r="51" spans="2:15">
      <c r="B51" t="s">
        <v>511</v>
      </c>
      <c r="C51" t="s">
        <v>512</v>
      </c>
      <c r="D51" t="s">
        <v>100</v>
      </c>
      <c r="E51" t="s">
        <v>123</v>
      </c>
      <c r="F51" t="s">
        <v>335</v>
      </c>
      <c r="G51" t="s">
        <v>307</v>
      </c>
      <c r="H51" t="s">
        <v>102</v>
      </c>
      <c r="I51" s="77">
        <v>373</v>
      </c>
      <c r="J51" s="77">
        <v>16950</v>
      </c>
      <c r="K51" s="77">
        <v>0</v>
      </c>
      <c r="L51" s="77">
        <v>63.223500000000001</v>
      </c>
      <c r="M51" s="78">
        <v>1E-4</v>
      </c>
      <c r="N51" s="78">
        <v>7.7000000000000002E-3</v>
      </c>
      <c r="O51" s="78">
        <v>8.9999999999999998E-4</v>
      </c>
    </row>
    <row r="52" spans="2:15">
      <c r="B52" t="s">
        <v>513</v>
      </c>
      <c r="C52" t="s">
        <v>514</v>
      </c>
      <c r="D52" t="s">
        <v>100</v>
      </c>
      <c r="E52" t="s">
        <v>123</v>
      </c>
      <c r="F52" t="s">
        <v>515</v>
      </c>
      <c r="G52" t="s">
        <v>516</v>
      </c>
      <c r="H52" t="s">
        <v>102</v>
      </c>
      <c r="I52" s="77">
        <v>281</v>
      </c>
      <c r="J52" s="77">
        <v>30550</v>
      </c>
      <c r="K52" s="77">
        <v>0</v>
      </c>
      <c r="L52" s="77">
        <v>85.845500000000001</v>
      </c>
      <c r="M52" s="78">
        <v>0</v>
      </c>
      <c r="N52" s="78">
        <v>1.04E-2</v>
      </c>
      <c r="O52" s="78">
        <v>1.2999999999999999E-3</v>
      </c>
    </row>
    <row r="53" spans="2:15">
      <c r="B53" t="s">
        <v>517</v>
      </c>
      <c r="C53" t="s">
        <v>518</v>
      </c>
      <c r="D53" t="s">
        <v>100</v>
      </c>
      <c r="E53" t="s">
        <v>123</v>
      </c>
      <c r="F53" t="s">
        <v>519</v>
      </c>
      <c r="G53" t="s">
        <v>516</v>
      </c>
      <c r="H53" t="s">
        <v>102</v>
      </c>
      <c r="I53" s="77">
        <v>14629</v>
      </c>
      <c r="J53" s="77">
        <v>1741</v>
      </c>
      <c r="K53" s="77">
        <v>0</v>
      </c>
      <c r="L53" s="77">
        <v>254.69089</v>
      </c>
      <c r="M53" s="78">
        <v>1E-4</v>
      </c>
      <c r="N53" s="78">
        <v>3.09E-2</v>
      </c>
      <c r="O53" s="78">
        <v>3.8E-3</v>
      </c>
    </row>
    <row r="54" spans="2:15">
      <c r="B54" t="s">
        <v>520</v>
      </c>
      <c r="C54" t="s">
        <v>521</v>
      </c>
      <c r="D54" t="s">
        <v>100</v>
      </c>
      <c r="E54" t="s">
        <v>123</v>
      </c>
      <c r="F54" t="s">
        <v>522</v>
      </c>
      <c r="G54" t="s">
        <v>523</v>
      </c>
      <c r="H54" t="s">
        <v>102</v>
      </c>
      <c r="I54" s="77">
        <v>2680</v>
      </c>
      <c r="J54" s="77">
        <v>3650</v>
      </c>
      <c r="K54" s="77">
        <v>1.08673</v>
      </c>
      <c r="L54" s="77">
        <v>98.906729999999996</v>
      </c>
      <c r="M54" s="78">
        <v>0</v>
      </c>
      <c r="N54" s="78">
        <v>1.2E-2</v>
      </c>
      <c r="O54" s="78">
        <v>1.5E-3</v>
      </c>
    </row>
    <row r="55" spans="2:15">
      <c r="B55" t="s">
        <v>524</v>
      </c>
      <c r="C55" t="s">
        <v>525</v>
      </c>
      <c r="D55" t="s">
        <v>100</v>
      </c>
      <c r="E55" t="s">
        <v>123</v>
      </c>
      <c r="F55" t="s">
        <v>526</v>
      </c>
      <c r="G55" t="s">
        <v>527</v>
      </c>
      <c r="H55" t="s">
        <v>102</v>
      </c>
      <c r="I55" s="77">
        <v>8878</v>
      </c>
      <c r="J55" s="77">
        <v>703.5</v>
      </c>
      <c r="K55" s="77">
        <v>1.43933</v>
      </c>
      <c r="L55" s="77">
        <v>63.896059999999999</v>
      </c>
      <c r="M55" s="78">
        <v>0</v>
      </c>
      <c r="N55" s="78">
        <v>7.7000000000000002E-3</v>
      </c>
      <c r="O55" s="78">
        <v>8.9999999999999998E-4</v>
      </c>
    </row>
    <row r="56" spans="2:15">
      <c r="B56" t="s">
        <v>528</v>
      </c>
      <c r="C56" t="s">
        <v>529</v>
      </c>
      <c r="D56" t="s">
        <v>100</v>
      </c>
      <c r="E56" t="s">
        <v>123</v>
      </c>
      <c r="F56" t="s">
        <v>530</v>
      </c>
      <c r="G56" t="s">
        <v>527</v>
      </c>
      <c r="H56" t="s">
        <v>102</v>
      </c>
      <c r="I56" s="77">
        <v>4446.45</v>
      </c>
      <c r="J56" s="77">
        <v>1500</v>
      </c>
      <c r="K56" s="77">
        <v>0</v>
      </c>
      <c r="L56" s="77">
        <v>66.696749999999994</v>
      </c>
      <c r="M56" s="78">
        <v>0</v>
      </c>
      <c r="N56" s="78">
        <v>8.0999999999999996E-3</v>
      </c>
      <c r="O56" s="78">
        <v>1E-3</v>
      </c>
    </row>
    <row r="57" spans="2:15">
      <c r="B57" t="s">
        <v>531</v>
      </c>
      <c r="C57" t="s">
        <v>532</v>
      </c>
      <c r="D57" t="s">
        <v>100</v>
      </c>
      <c r="E57" t="s">
        <v>123</v>
      </c>
      <c r="F57" t="s">
        <v>533</v>
      </c>
      <c r="G57" t="s">
        <v>132</v>
      </c>
      <c r="H57" t="s">
        <v>102</v>
      </c>
      <c r="I57" s="77">
        <v>3116</v>
      </c>
      <c r="J57" s="77">
        <v>1290</v>
      </c>
      <c r="K57" s="77">
        <v>0</v>
      </c>
      <c r="L57" s="77">
        <v>40.196399999999997</v>
      </c>
      <c r="M57" s="78">
        <v>0</v>
      </c>
      <c r="N57" s="78">
        <v>4.8999999999999998E-3</v>
      </c>
      <c r="O57" s="78">
        <v>5.9999999999999995E-4</v>
      </c>
    </row>
    <row r="58" spans="2:15">
      <c r="B58" t="s">
        <v>534</v>
      </c>
      <c r="C58" t="s">
        <v>535</v>
      </c>
      <c r="D58" t="s">
        <v>100</v>
      </c>
      <c r="E58" t="s">
        <v>123</v>
      </c>
      <c r="F58" t="s">
        <v>371</v>
      </c>
      <c r="G58" t="s">
        <v>132</v>
      </c>
      <c r="H58" t="s">
        <v>102</v>
      </c>
      <c r="I58" s="77">
        <v>1697</v>
      </c>
      <c r="J58" s="77">
        <v>1666</v>
      </c>
      <c r="K58" s="77">
        <v>0</v>
      </c>
      <c r="L58" s="77">
        <v>28.272020000000001</v>
      </c>
      <c r="M58" s="78">
        <v>0</v>
      </c>
      <c r="N58" s="78">
        <v>3.3999999999999998E-3</v>
      </c>
      <c r="O58" s="78">
        <v>4.0000000000000002E-4</v>
      </c>
    </row>
    <row r="59" spans="2:15">
      <c r="B59" s="79" t="s">
        <v>536</v>
      </c>
      <c r="E59" s="16"/>
      <c r="F59" s="16"/>
      <c r="G59" s="16"/>
      <c r="I59" s="81">
        <v>48878</v>
      </c>
      <c r="K59" s="81">
        <v>0</v>
      </c>
      <c r="L59" s="81">
        <v>182.48664500000001</v>
      </c>
      <c r="N59" s="80">
        <v>2.2100000000000002E-2</v>
      </c>
      <c r="O59" s="80">
        <v>2.7000000000000001E-3</v>
      </c>
    </row>
    <row r="60" spans="2:15">
      <c r="B60" t="s">
        <v>537</v>
      </c>
      <c r="C60" t="s">
        <v>538</v>
      </c>
      <c r="D60" t="s">
        <v>100</v>
      </c>
      <c r="E60" t="s">
        <v>123</v>
      </c>
      <c r="F60" t="s">
        <v>539</v>
      </c>
      <c r="G60" t="s">
        <v>350</v>
      </c>
      <c r="H60" t="s">
        <v>102</v>
      </c>
      <c r="I60" s="77">
        <v>1563</v>
      </c>
      <c r="J60" s="77">
        <v>1498</v>
      </c>
      <c r="K60" s="77">
        <v>0</v>
      </c>
      <c r="L60" s="77">
        <v>23.413740000000001</v>
      </c>
      <c r="M60" s="78">
        <v>0</v>
      </c>
      <c r="N60" s="78">
        <v>2.8E-3</v>
      </c>
      <c r="O60" s="78">
        <v>2.9999999999999997E-4</v>
      </c>
    </row>
    <row r="61" spans="2:15">
      <c r="B61" t="s">
        <v>540</v>
      </c>
      <c r="C61" t="s">
        <v>541</v>
      </c>
      <c r="D61" t="s">
        <v>100</v>
      </c>
      <c r="E61" t="s">
        <v>123</v>
      </c>
      <c r="F61" t="s">
        <v>542</v>
      </c>
      <c r="G61" t="s">
        <v>543</v>
      </c>
      <c r="H61" t="s">
        <v>102</v>
      </c>
      <c r="I61" s="77">
        <v>8000</v>
      </c>
      <c r="J61" s="77">
        <v>132.30000000000001</v>
      </c>
      <c r="K61" s="77">
        <v>0</v>
      </c>
      <c r="L61" s="77">
        <v>10.584</v>
      </c>
      <c r="M61" s="78">
        <v>2E-3</v>
      </c>
      <c r="N61" s="78">
        <v>1.2999999999999999E-3</v>
      </c>
      <c r="O61" s="78">
        <v>2.0000000000000001E-4</v>
      </c>
    </row>
    <row r="62" spans="2:15">
      <c r="B62" t="s">
        <v>544</v>
      </c>
      <c r="C62" t="s">
        <v>545</v>
      </c>
      <c r="D62" t="s">
        <v>100</v>
      </c>
      <c r="E62" t="s">
        <v>123</v>
      </c>
      <c r="F62" t="s">
        <v>546</v>
      </c>
      <c r="G62" t="s">
        <v>307</v>
      </c>
      <c r="H62" t="s">
        <v>102</v>
      </c>
      <c r="I62" s="77">
        <v>36559</v>
      </c>
      <c r="J62" s="77">
        <v>391.5</v>
      </c>
      <c r="K62" s="77">
        <v>0</v>
      </c>
      <c r="L62" s="77">
        <v>143.12848500000001</v>
      </c>
      <c r="M62" s="78">
        <v>2.9999999999999997E-4</v>
      </c>
      <c r="N62" s="78">
        <v>1.7399999999999999E-2</v>
      </c>
      <c r="O62" s="78">
        <v>2.0999999999999999E-3</v>
      </c>
    </row>
    <row r="63" spans="2:15">
      <c r="B63" t="s">
        <v>547</v>
      </c>
      <c r="C63" t="s">
        <v>548</v>
      </c>
      <c r="D63" t="s">
        <v>100</v>
      </c>
      <c r="E63" t="s">
        <v>123</v>
      </c>
      <c r="F63" t="s">
        <v>549</v>
      </c>
      <c r="G63" t="s">
        <v>125</v>
      </c>
      <c r="H63" t="s">
        <v>102</v>
      </c>
      <c r="I63" s="77">
        <v>2756</v>
      </c>
      <c r="J63" s="77">
        <v>194.5</v>
      </c>
      <c r="K63" s="77">
        <v>0</v>
      </c>
      <c r="L63" s="77">
        <v>5.3604200000000004</v>
      </c>
      <c r="M63" s="78">
        <v>0</v>
      </c>
      <c r="N63" s="78">
        <v>5.9999999999999995E-4</v>
      </c>
      <c r="O63" s="78">
        <v>1E-4</v>
      </c>
    </row>
    <row r="64" spans="2:15">
      <c r="B64" s="79" t="s">
        <v>550</v>
      </c>
      <c r="E64" s="16"/>
      <c r="F64" s="16"/>
      <c r="G64" s="16"/>
      <c r="I64" s="81">
        <v>0</v>
      </c>
      <c r="K64" s="81">
        <v>0</v>
      </c>
      <c r="L64" s="81">
        <v>0</v>
      </c>
      <c r="N64" s="80">
        <v>0</v>
      </c>
      <c r="O64" s="80">
        <v>0</v>
      </c>
    </row>
    <row r="65" spans="2:15">
      <c r="B65" t="s">
        <v>224</v>
      </c>
      <c r="C65" t="s">
        <v>224</v>
      </c>
      <c r="E65" s="16"/>
      <c r="F65" s="16"/>
      <c r="G65" t="s">
        <v>224</v>
      </c>
      <c r="H65" t="s">
        <v>224</v>
      </c>
      <c r="I65" s="77">
        <v>0</v>
      </c>
      <c r="J65" s="77">
        <v>0</v>
      </c>
      <c r="L65" s="77">
        <v>0</v>
      </c>
      <c r="M65" s="78">
        <v>0</v>
      </c>
      <c r="N65" s="78">
        <v>0</v>
      </c>
      <c r="O65" s="78">
        <v>0</v>
      </c>
    </row>
    <row r="66" spans="2:15">
      <c r="B66" s="79" t="s">
        <v>229</v>
      </c>
      <c r="E66" s="16"/>
      <c r="F66" s="16"/>
      <c r="G66" s="16"/>
      <c r="I66" s="81">
        <v>151484</v>
      </c>
      <c r="K66" s="81">
        <v>0.54244000000000003</v>
      </c>
      <c r="L66" s="81">
        <v>1433.4848774425</v>
      </c>
      <c r="N66" s="80">
        <v>0.17380000000000001</v>
      </c>
      <c r="O66" s="80">
        <v>2.1299999999999999E-2</v>
      </c>
    </row>
    <row r="67" spans="2:15">
      <c r="B67" s="79" t="s">
        <v>278</v>
      </c>
      <c r="E67" s="16"/>
      <c r="F67" s="16"/>
      <c r="G67" s="16"/>
      <c r="I67" s="81">
        <v>149696</v>
      </c>
      <c r="K67" s="81">
        <v>0</v>
      </c>
      <c r="L67" s="81">
        <v>209.9749957425</v>
      </c>
      <c r="N67" s="80">
        <v>2.5499999999999998E-2</v>
      </c>
      <c r="O67" s="80">
        <v>3.0999999999999999E-3</v>
      </c>
    </row>
    <row r="68" spans="2:15">
      <c r="B68" t="s">
        <v>551</v>
      </c>
      <c r="C68" t="s">
        <v>552</v>
      </c>
      <c r="D68" t="s">
        <v>553</v>
      </c>
      <c r="E68" t="s">
        <v>554</v>
      </c>
      <c r="F68" t="s">
        <v>555</v>
      </c>
      <c r="G68" t="s">
        <v>556</v>
      </c>
      <c r="H68" t="s">
        <v>106</v>
      </c>
      <c r="I68" s="77">
        <v>146429</v>
      </c>
      <c r="J68" s="77">
        <v>32.549999999999997</v>
      </c>
      <c r="K68" s="77">
        <v>0</v>
      </c>
      <c r="L68" s="77">
        <v>172.30044179250001</v>
      </c>
      <c r="M68" s="78">
        <v>5.9999999999999995E-4</v>
      </c>
      <c r="N68" s="78">
        <v>2.0899999999999998E-2</v>
      </c>
      <c r="O68" s="78">
        <v>2.5999999999999999E-3</v>
      </c>
    </row>
    <row r="69" spans="2:15">
      <c r="B69" t="s">
        <v>557</v>
      </c>
      <c r="C69" t="s">
        <v>558</v>
      </c>
      <c r="D69" t="s">
        <v>553</v>
      </c>
      <c r="E69" t="s">
        <v>554</v>
      </c>
      <c r="F69" t="s">
        <v>559</v>
      </c>
      <c r="G69" t="s">
        <v>560</v>
      </c>
      <c r="H69" t="s">
        <v>106</v>
      </c>
      <c r="I69" s="77">
        <v>3267</v>
      </c>
      <c r="J69" s="77">
        <v>319</v>
      </c>
      <c r="K69" s="77">
        <v>0</v>
      </c>
      <c r="L69" s="77">
        <v>37.674553950000004</v>
      </c>
      <c r="M69" s="78">
        <v>1E-4</v>
      </c>
      <c r="N69" s="78">
        <v>4.5999999999999999E-3</v>
      </c>
      <c r="O69" s="78">
        <v>5.9999999999999995E-4</v>
      </c>
    </row>
    <row r="70" spans="2:15">
      <c r="B70" s="79" t="s">
        <v>279</v>
      </c>
      <c r="E70" s="16"/>
      <c r="F70" s="16"/>
      <c r="G70" s="16"/>
      <c r="I70" s="81">
        <v>1788</v>
      </c>
      <c r="K70" s="81">
        <v>0.54244000000000003</v>
      </c>
      <c r="L70" s="81">
        <v>1223.5098817000001</v>
      </c>
      <c r="N70" s="80">
        <v>0.14829999999999999</v>
      </c>
      <c r="O70" s="80">
        <v>1.8100000000000002E-2</v>
      </c>
    </row>
    <row r="71" spans="2:15">
      <c r="B71" t="s">
        <v>561</v>
      </c>
      <c r="C71" t="s">
        <v>562</v>
      </c>
      <c r="D71" t="s">
        <v>563</v>
      </c>
      <c r="E71" t="s">
        <v>554</v>
      </c>
      <c r="F71" t="s">
        <v>564</v>
      </c>
      <c r="G71" t="s">
        <v>565</v>
      </c>
      <c r="H71" t="s">
        <v>106</v>
      </c>
      <c r="I71" s="77">
        <v>315</v>
      </c>
      <c r="J71" s="77">
        <v>10400</v>
      </c>
      <c r="K71" s="77">
        <v>0</v>
      </c>
      <c r="L71" s="77">
        <v>118.42740000000001</v>
      </c>
      <c r="M71" s="78">
        <v>0</v>
      </c>
      <c r="N71" s="78">
        <v>1.44E-2</v>
      </c>
      <c r="O71" s="78">
        <v>1.8E-3</v>
      </c>
    </row>
    <row r="72" spans="2:15">
      <c r="B72" t="s">
        <v>566</v>
      </c>
      <c r="C72" t="s">
        <v>567</v>
      </c>
      <c r="D72" t="s">
        <v>100</v>
      </c>
      <c r="E72" t="s">
        <v>554</v>
      </c>
      <c r="F72" t="s">
        <v>568</v>
      </c>
      <c r="G72" t="s">
        <v>565</v>
      </c>
      <c r="H72" t="s">
        <v>106</v>
      </c>
      <c r="I72" s="77">
        <v>225</v>
      </c>
      <c r="J72" s="77">
        <v>21194</v>
      </c>
      <c r="K72" s="77">
        <v>0</v>
      </c>
      <c r="L72" s="77">
        <v>172.3866975</v>
      </c>
      <c r="M72" s="78">
        <v>0</v>
      </c>
      <c r="N72" s="78">
        <v>2.0899999999999998E-2</v>
      </c>
      <c r="O72" s="78">
        <v>2.5999999999999999E-3</v>
      </c>
    </row>
    <row r="73" spans="2:15">
      <c r="B73" t="s">
        <v>569</v>
      </c>
      <c r="C73" t="s">
        <v>570</v>
      </c>
      <c r="D73" t="s">
        <v>563</v>
      </c>
      <c r="E73" t="s">
        <v>554</v>
      </c>
      <c r="F73" t="s">
        <v>571</v>
      </c>
      <c r="G73" t="s">
        <v>572</v>
      </c>
      <c r="H73" t="s">
        <v>106</v>
      </c>
      <c r="I73" s="77">
        <v>539</v>
      </c>
      <c r="J73" s="77">
        <v>9302</v>
      </c>
      <c r="K73" s="77">
        <v>0.54244000000000003</v>
      </c>
      <c r="L73" s="77">
        <v>181.79051469999999</v>
      </c>
      <c r="M73" s="78">
        <v>0</v>
      </c>
      <c r="N73" s="78">
        <v>2.1999999999999999E-2</v>
      </c>
      <c r="O73" s="78">
        <v>2.7000000000000001E-3</v>
      </c>
    </row>
    <row r="74" spans="2:15">
      <c r="B74" t="s">
        <v>573</v>
      </c>
      <c r="C74" t="s">
        <v>574</v>
      </c>
      <c r="D74" t="s">
        <v>563</v>
      </c>
      <c r="E74" t="s">
        <v>554</v>
      </c>
      <c r="F74" t="s">
        <v>575</v>
      </c>
      <c r="G74" t="s">
        <v>556</v>
      </c>
      <c r="H74" t="s">
        <v>106</v>
      </c>
      <c r="I74" s="77">
        <v>348</v>
      </c>
      <c r="J74" s="77">
        <v>28830</v>
      </c>
      <c r="K74" s="77">
        <v>0</v>
      </c>
      <c r="L74" s="77">
        <v>362.68716599999999</v>
      </c>
      <c r="M74" s="78">
        <v>0</v>
      </c>
      <c r="N74" s="78">
        <v>4.3999999999999997E-2</v>
      </c>
      <c r="O74" s="78">
        <v>5.4000000000000003E-3</v>
      </c>
    </row>
    <row r="75" spans="2:15">
      <c r="B75" t="s">
        <v>576</v>
      </c>
      <c r="C75" t="s">
        <v>577</v>
      </c>
      <c r="D75" t="s">
        <v>563</v>
      </c>
      <c r="E75" t="s">
        <v>554</v>
      </c>
      <c r="F75" t="s">
        <v>578</v>
      </c>
      <c r="G75" t="s">
        <v>560</v>
      </c>
      <c r="H75" t="s">
        <v>106</v>
      </c>
      <c r="I75" s="77">
        <v>316</v>
      </c>
      <c r="J75" s="77">
        <v>16490</v>
      </c>
      <c r="K75" s="77">
        <v>0</v>
      </c>
      <c r="L75" s="77">
        <v>188.37186600000001</v>
      </c>
      <c r="M75" s="78">
        <v>0</v>
      </c>
      <c r="N75" s="78">
        <v>2.2800000000000001E-2</v>
      </c>
      <c r="O75" s="78">
        <v>2.8E-3</v>
      </c>
    </row>
    <row r="76" spans="2:15">
      <c r="B76" t="s">
        <v>579</v>
      </c>
      <c r="C76" t="s">
        <v>580</v>
      </c>
      <c r="D76" t="s">
        <v>581</v>
      </c>
      <c r="E76" t="s">
        <v>554</v>
      </c>
      <c r="F76" t="s">
        <v>582</v>
      </c>
      <c r="G76" t="s">
        <v>560</v>
      </c>
      <c r="H76" t="s">
        <v>106</v>
      </c>
      <c r="I76" s="77">
        <v>45</v>
      </c>
      <c r="J76" s="77">
        <v>122850</v>
      </c>
      <c r="K76" s="77">
        <v>0</v>
      </c>
      <c r="L76" s="77">
        <v>199.8462375</v>
      </c>
      <c r="M76" s="78">
        <v>0</v>
      </c>
      <c r="N76" s="78">
        <v>2.4199999999999999E-2</v>
      </c>
      <c r="O76" s="78">
        <v>3.0000000000000001E-3</v>
      </c>
    </row>
    <row r="77" spans="2:15">
      <c r="B77" t="s">
        <v>231</v>
      </c>
      <c r="E77" s="16"/>
      <c r="F77" s="16"/>
      <c r="G77" s="16"/>
    </row>
    <row r="78" spans="2:15">
      <c r="B78" t="s">
        <v>272</v>
      </c>
      <c r="E78" s="16"/>
      <c r="F78" s="16"/>
      <c r="G78" s="16"/>
    </row>
    <row r="79" spans="2:15">
      <c r="B79" t="s">
        <v>273</v>
      </c>
      <c r="E79" s="16"/>
      <c r="F79" s="16"/>
      <c r="G79" s="16"/>
    </row>
    <row r="80" spans="2:15">
      <c r="B80" t="s">
        <v>274</v>
      </c>
      <c r="E80" s="16"/>
      <c r="F80" s="16"/>
      <c r="G80" s="16"/>
    </row>
    <row r="81" spans="2:7">
      <c r="B81" t="s">
        <v>275</v>
      </c>
      <c r="E81" s="16"/>
      <c r="F81" s="16"/>
      <c r="G81" s="16"/>
    </row>
    <row r="82" spans="2:7">
      <c r="E82" s="16"/>
      <c r="F82" s="16"/>
      <c r="G82" s="16"/>
    </row>
    <row r="83" spans="2:7"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74163</v>
      </c>
      <c r="I11" s="7"/>
      <c r="J11" s="75">
        <v>10.973850000000001</v>
      </c>
      <c r="K11" s="75">
        <v>9037.1556373540006</v>
      </c>
      <c r="L11" s="7"/>
      <c r="M11" s="76">
        <v>1</v>
      </c>
      <c r="N11" s="76">
        <v>0.13400000000000001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53954</v>
      </c>
      <c r="J12" s="81">
        <v>0</v>
      </c>
      <c r="K12" s="81">
        <v>1292.1596</v>
      </c>
      <c r="M12" s="80">
        <v>0.14299999999999999</v>
      </c>
      <c r="N12" s="80">
        <v>1.9199999999999998E-2</v>
      </c>
    </row>
    <row r="13" spans="2:63">
      <c r="B13" s="79" t="s">
        <v>583</v>
      </c>
      <c r="D13" s="16"/>
      <c r="E13" s="16"/>
      <c r="F13" s="16"/>
      <c r="G13" s="16"/>
      <c r="H13" s="81">
        <v>43758</v>
      </c>
      <c r="J13" s="81">
        <v>0</v>
      </c>
      <c r="K13" s="81">
        <v>805.35407999999995</v>
      </c>
      <c r="M13" s="80">
        <v>8.9099999999999999E-2</v>
      </c>
      <c r="N13" s="80">
        <v>1.1900000000000001E-2</v>
      </c>
    </row>
    <row r="14" spans="2:63">
      <c r="B14" t="s">
        <v>584</v>
      </c>
      <c r="C14" t="s">
        <v>585</v>
      </c>
      <c r="D14" t="s">
        <v>100</v>
      </c>
      <c r="E14" t="s">
        <v>586</v>
      </c>
      <c r="F14" t="s">
        <v>587</v>
      </c>
      <c r="G14" t="s">
        <v>102</v>
      </c>
      <c r="H14" s="77">
        <v>4571</v>
      </c>
      <c r="I14" s="77">
        <v>2899</v>
      </c>
      <c r="J14" s="77">
        <v>0</v>
      </c>
      <c r="K14" s="77">
        <v>132.51329000000001</v>
      </c>
      <c r="L14" s="78">
        <v>0</v>
      </c>
      <c r="M14" s="78">
        <v>1.47E-2</v>
      </c>
      <c r="N14" s="78">
        <v>2E-3</v>
      </c>
    </row>
    <row r="15" spans="2:63">
      <c r="B15" t="s">
        <v>588</v>
      </c>
      <c r="C15" t="s">
        <v>589</v>
      </c>
      <c r="D15" t="s">
        <v>100</v>
      </c>
      <c r="E15" t="s">
        <v>586</v>
      </c>
      <c r="F15" t="s">
        <v>587</v>
      </c>
      <c r="G15" t="s">
        <v>102</v>
      </c>
      <c r="H15" s="77">
        <v>39187</v>
      </c>
      <c r="I15" s="77">
        <v>1717</v>
      </c>
      <c r="J15" s="77">
        <v>0</v>
      </c>
      <c r="K15" s="77">
        <v>672.84078999999997</v>
      </c>
      <c r="L15" s="78">
        <v>2.0000000000000001E-4</v>
      </c>
      <c r="M15" s="78">
        <v>7.4499999999999997E-2</v>
      </c>
      <c r="N15" s="78">
        <v>0.01</v>
      </c>
    </row>
    <row r="16" spans="2:63">
      <c r="B16" s="79" t="s">
        <v>590</v>
      </c>
      <c r="D16" s="16"/>
      <c r="E16" s="16"/>
      <c r="F16" s="16"/>
      <c r="G16" s="16"/>
      <c r="H16" s="81">
        <v>10196</v>
      </c>
      <c r="J16" s="81">
        <v>0</v>
      </c>
      <c r="K16" s="81">
        <v>486.80552</v>
      </c>
      <c r="M16" s="80">
        <v>5.3900000000000003E-2</v>
      </c>
      <c r="N16" s="80">
        <v>7.1999999999999998E-3</v>
      </c>
    </row>
    <row r="17" spans="2:14">
      <c r="B17" t="s">
        <v>591</v>
      </c>
      <c r="C17" t="s">
        <v>592</v>
      </c>
      <c r="D17" t="s">
        <v>100</v>
      </c>
      <c r="E17" t="s">
        <v>593</v>
      </c>
      <c r="F17" t="s">
        <v>587</v>
      </c>
      <c r="G17" t="s">
        <v>102</v>
      </c>
      <c r="H17" s="77">
        <v>4480</v>
      </c>
      <c r="I17" s="77">
        <v>1972</v>
      </c>
      <c r="J17" s="77">
        <v>0</v>
      </c>
      <c r="K17" s="77">
        <v>88.345600000000005</v>
      </c>
      <c r="L17" s="78">
        <v>4.0000000000000002E-4</v>
      </c>
      <c r="M17" s="78">
        <v>9.7999999999999997E-3</v>
      </c>
      <c r="N17" s="78">
        <v>1.2999999999999999E-3</v>
      </c>
    </row>
    <row r="18" spans="2:14">
      <c r="B18" t="s">
        <v>594</v>
      </c>
      <c r="C18" t="s">
        <v>595</v>
      </c>
      <c r="D18" t="s">
        <v>100</v>
      </c>
      <c r="E18" t="s">
        <v>596</v>
      </c>
      <c r="F18" t="s">
        <v>587</v>
      </c>
      <c r="G18" t="s">
        <v>102</v>
      </c>
      <c r="H18" s="77">
        <v>2133</v>
      </c>
      <c r="I18" s="77">
        <v>6438</v>
      </c>
      <c r="J18" s="77">
        <v>0</v>
      </c>
      <c r="K18" s="77">
        <v>137.32254</v>
      </c>
      <c r="L18" s="78">
        <v>1E-4</v>
      </c>
      <c r="M18" s="78">
        <v>1.52E-2</v>
      </c>
      <c r="N18" s="78">
        <v>2E-3</v>
      </c>
    </row>
    <row r="19" spans="2:14">
      <c r="B19" t="s">
        <v>597</v>
      </c>
      <c r="C19" t="s">
        <v>598</v>
      </c>
      <c r="D19" t="s">
        <v>100</v>
      </c>
      <c r="E19" t="s">
        <v>599</v>
      </c>
      <c r="F19" t="s">
        <v>587</v>
      </c>
      <c r="G19" t="s">
        <v>102</v>
      </c>
      <c r="H19" s="77">
        <v>912</v>
      </c>
      <c r="I19" s="77">
        <v>13770</v>
      </c>
      <c r="J19" s="77">
        <v>0</v>
      </c>
      <c r="K19" s="77">
        <v>125.58240000000001</v>
      </c>
      <c r="L19" s="78">
        <v>0</v>
      </c>
      <c r="M19" s="78">
        <v>1.3899999999999999E-2</v>
      </c>
      <c r="N19" s="78">
        <v>1.9E-3</v>
      </c>
    </row>
    <row r="20" spans="2:14">
      <c r="B20" t="s">
        <v>600</v>
      </c>
      <c r="C20" t="s">
        <v>601</v>
      </c>
      <c r="D20" t="s">
        <v>100</v>
      </c>
      <c r="E20" t="s">
        <v>602</v>
      </c>
      <c r="F20" t="s">
        <v>587</v>
      </c>
      <c r="G20" t="s">
        <v>102</v>
      </c>
      <c r="H20" s="77">
        <v>1253</v>
      </c>
      <c r="I20" s="77">
        <v>5856</v>
      </c>
      <c r="J20" s="77">
        <v>0</v>
      </c>
      <c r="K20" s="77">
        <v>73.375680000000003</v>
      </c>
      <c r="L20" s="78">
        <v>1E-4</v>
      </c>
      <c r="M20" s="78">
        <v>8.0999999999999996E-3</v>
      </c>
      <c r="N20" s="78">
        <v>1.1000000000000001E-3</v>
      </c>
    </row>
    <row r="21" spans="2:14">
      <c r="B21" t="s">
        <v>603</v>
      </c>
      <c r="C21" t="s">
        <v>604</v>
      </c>
      <c r="D21" t="s">
        <v>100</v>
      </c>
      <c r="E21" t="s">
        <v>602</v>
      </c>
      <c r="F21" t="s">
        <v>587</v>
      </c>
      <c r="G21" t="s">
        <v>102</v>
      </c>
      <c r="H21" s="77">
        <v>1418</v>
      </c>
      <c r="I21" s="77">
        <v>4385</v>
      </c>
      <c r="J21" s="77">
        <v>0</v>
      </c>
      <c r="K21" s="77">
        <v>62.179299999999998</v>
      </c>
      <c r="L21" s="78">
        <v>4.0000000000000002E-4</v>
      </c>
      <c r="M21" s="78">
        <v>6.8999999999999999E-3</v>
      </c>
      <c r="N21" s="78">
        <v>8.9999999999999998E-4</v>
      </c>
    </row>
    <row r="22" spans="2:14">
      <c r="B22" s="79" t="s">
        <v>605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606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403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607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229</v>
      </c>
      <c r="D30" s="16"/>
      <c r="E30" s="16"/>
      <c r="F30" s="16"/>
      <c r="G30" s="16"/>
      <c r="H30" s="81">
        <v>20209</v>
      </c>
      <c r="J30" s="81">
        <v>10.973850000000001</v>
      </c>
      <c r="K30" s="81">
        <v>7744.9960373539998</v>
      </c>
      <c r="M30" s="80">
        <v>0.85699999999999998</v>
      </c>
      <c r="N30" s="80">
        <v>0.1149</v>
      </c>
    </row>
    <row r="31" spans="2:14">
      <c r="B31" s="79" t="s">
        <v>608</v>
      </c>
      <c r="D31" s="16"/>
      <c r="E31" s="16"/>
      <c r="F31" s="16"/>
      <c r="G31" s="16"/>
      <c r="H31" s="81">
        <v>17873</v>
      </c>
      <c r="J31" s="81">
        <v>10.973850000000001</v>
      </c>
      <c r="K31" s="81">
        <v>7479.4377035540001</v>
      </c>
      <c r="M31" s="80">
        <v>0.8276</v>
      </c>
      <c r="N31" s="80">
        <v>0.1109</v>
      </c>
    </row>
    <row r="32" spans="2:14">
      <c r="B32" t="s">
        <v>609</v>
      </c>
      <c r="C32" t="s">
        <v>610</v>
      </c>
      <c r="D32" t="s">
        <v>563</v>
      </c>
      <c r="E32" t="s">
        <v>611</v>
      </c>
      <c r="F32" t="s">
        <v>612</v>
      </c>
      <c r="G32" t="s">
        <v>106</v>
      </c>
      <c r="H32" s="77">
        <v>346</v>
      </c>
      <c r="I32" s="77">
        <v>7621</v>
      </c>
      <c r="J32" s="77">
        <v>0</v>
      </c>
      <c r="K32" s="77">
        <v>95.322705900000003</v>
      </c>
      <c r="L32" s="78">
        <v>0</v>
      </c>
      <c r="M32" s="78">
        <v>1.0500000000000001E-2</v>
      </c>
      <c r="N32" s="78">
        <v>1.4E-3</v>
      </c>
    </row>
    <row r="33" spans="2:14">
      <c r="B33" t="s">
        <v>613</v>
      </c>
      <c r="C33" t="s">
        <v>614</v>
      </c>
      <c r="D33" t="s">
        <v>563</v>
      </c>
      <c r="E33" t="s">
        <v>615</v>
      </c>
      <c r="F33" t="s">
        <v>587</v>
      </c>
      <c r="G33" t="s">
        <v>106</v>
      </c>
      <c r="H33" s="77">
        <v>873</v>
      </c>
      <c r="I33" s="77">
        <v>4034</v>
      </c>
      <c r="J33" s="77">
        <v>0</v>
      </c>
      <c r="K33" s="77">
        <v>127.30880430000001</v>
      </c>
      <c r="L33" s="78">
        <v>0</v>
      </c>
      <c r="M33" s="78">
        <v>1.41E-2</v>
      </c>
      <c r="N33" s="78">
        <v>1.9E-3</v>
      </c>
    </row>
    <row r="34" spans="2:14">
      <c r="B34" t="s">
        <v>616</v>
      </c>
      <c r="C34" t="s">
        <v>617</v>
      </c>
      <c r="D34" t="s">
        <v>553</v>
      </c>
      <c r="E34" t="s">
        <v>618</v>
      </c>
      <c r="F34" t="s">
        <v>587</v>
      </c>
      <c r="G34" t="s">
        <v>106</v>
      </c>
      <c r="H34" s="77">
        <v>1416</v>
      </c>
      <c r="I34" s="77">
        <v>4197</v>
      </c>
      <c r="J34" s="77">
        <v>0</v>
      </c>
      <c r="K34" s="77">
        <v>214.83771479999999</v>
      </c>
      <c r="L34" s="78">
        <v>0</v>
      </c>
      <c r="M34" s="78">
        <v>2.3800000000000002E-2</v>
      </c>
      <c r="N34" s="78">
        <v>3.2000000000000002E-3</v>
      </c>
    </row>
    <row r="35" spans="2:14">
      <c r="B35" t="s">
        <v>619</v>
      </c>
      <c r="C35" t="s">
        <v>620</v>
      </c>
      <c r="D35" t="s">
        <v>553</v>
      </c>
      <c r="E35" t="s">
        <v>618</v>
      </c>
      <c r="F35" t="s">
        <v>587</v>
      </c>
      <c r="G35" t="s">
        <v>106</v>
      </c>
      <c r="H35" s="77">
        <v>1497</v>
      </c>
      <c r="I35" s="77">
        <v>32093</v>
      </c>
      <c r="J35" s="77">
        <v>1.71156</v>
      </c>
      <c r="K35" s="77">
        <v>1738.4739991500001</v>
      </c>
      <c r="L35" s="78">
        <v>0</v>
      </c>
      <c r="M35" s="78">
        <v>0.19239999999999999</v>
      </c>
      <c r="N35" s="78">
        <v>2.58E-2</v>
      </c>
    </row>
    <row r="36" spans="2:14">
      <c r="B36" t="s">
        <v>621</v>
      </c>
      <c r="C36" t="s">
        <v>622</v>
      </c>
      <c r="D36" t="s">
        <v>581</v>
      </c>
      <c r="E36" t="s">
        <v>623</v>
      </c>
      <c r="F36" t="s">
        <v>587</v>
      </c>
      <c r="G36" t="s">
        <v>110</v>
      </c>
      <c r="H36" s="77">
        <v>577</v>
      </c>
      <c r="I36" s="77">
        <v>13166</v>
      </c>
      <c r="J36" s="77">
        <v>0</v>
      </c>
      <c r="K36" s="77">
        <v>298.72066180399997</v>
      </c>
      <c r="L36" s="78">
        <v>0</v>
      </c>
      <c r="M36" s="78">
        <v>3.3099999999999997E-2</v>
      </c>
      <c r="N36" s="78">
        <v>4.4000000000000003E-3</v>
      </c>
    </row>
    <row r="37" spans="2:14">
      <c r="B37" t="s">
        <v>624</v>
      </c>
      <c r="C37" t="s">
        <v>625</v>
      </c>
      <c r="D37" t="s">
        <v>123</v>
      </c>
      <c r="E37" t="s">
        <v>623</v>
      </c>
      <c r="F37" t="s">
        <v>587</v>
      </c>
      <c r="G37" t="s">
        <v>106</v>
      </c>
      <c r="H37" s="77">
        <v>560</v>
      </c>
      <c r="I37" s="77">
        <v>2953</v>
      </c>
      <c r="J37" s="77">
        <v>0</v>
      </c>
      <c r="K37" s="77">
        <v>59.780532000000001</v>
      </c>
      <c r="L37" s="78">
        <v>0</v>
      </c>
      <c r="M37" s="78">
        <v>6.6E-3</v>
      </c>
      <c r="N37" s="78">
        <v>8.9999999999999998E-4</v>
      </c>
    </row>
    <row r="38" spans="2:14">
      <c r="B38" t="s">
        <v>626</v>
      </c>
      <c r="C38" t="s">
        <v>627</v>
      </c>
      <c r="D38" t="s">
        <v>563</v>
      </c>
      <c r="E38" t="s">
        <v>623</v>
      </c>
      <c r="F38" t="s">
        <v>587</v>
      </c>
      <c r="G38" t="s">
        <v>106</v>
      </c>
      <c r="H38" s="77">
        <v>286</v>
      </c>
      <c r="I38" s="77">
        <v>17840</v>
      </c>
      <c r="J38" s="77">
        <v>0</v>
      </c>
      <c r="K38" s="77">
        <v>184.445976</v>
      </c>
      <c r="L38" s="78">
        <v>0</v>
      </c>
      <c r="M38" s="78">
        <v>2.0400000000000001E-2</v>
      </c>
      <c r="N38" s="78">
        <v>2.7000000000000001E-3</v>
      </c>
    </row>
    <row r="39" spans="2:14">
      <c r="B39" t="s">
        <v>628</v>
      </c>
      <c r="C39" t="s">
        <v>629</v>
      </c>
      <c r="D39" t="s">
        <v>563</v>
      </c>
      <c r="E39" t="s">
        <v>630</v>
      </c>
      <c r="F39" t="s">
        <v>587</v>
      </c>
      <c r="G39" t="s">
        <v>106</v>
      </c>
      <c r="H39" s="77">
        <v>1725</v>
      </c>
      <c r="I39" s="77">
        <v>1863</v>
      </c>
      <c r="J39" s="77">
        <v>0</v>
      </c>
      <c r="K39" s="77">
        <v>116.17435125</v>
      </c>
      <c r="L39" s="78">
        <v>0</v>
      </c>
      <c r="M39" s="78">
        <v>1.29E-2</v>
      </c>
      <c r="N39" s="78">
        <v>1.6999999999999999E-3</v>
      </c>
    </row>
    <row r="40" spans="2:14">
      <c r="B40" t="s">
        <v>631</v>
      </c>
      <c r="C40" t="s">
        <v>632</v>
      </c>
      <c r="D40" t="s">
        <v>563</v>
      </c>
      <c r="E40" t="s">
        <v>633</v>
      </c>
      <c r="F40" t="s">
        <v>587</v>
      </c>
      <c r="G40" t="s">
        <v>106</v>
      </c>
      <c r="H40" s="77">
        <v>1933</v>
      </c>
      <c r="I40" s="77">
        <v>40939</v>
      </c>
      <c r="J40" s="77">
        <v>9.2622900000000001</v>
      </c>
      <c r="K40" s="77">
        <v>2869.9956850499998</v>
      </c>
      <c r="L40" s="78">
        <v>0</v>
      </c>
      <c r="M40" s="78">
        <v>0.31759999999999999</v>
      </c>
      <c r="N40" s="78">
        <v>4.2599999999999999E-2</v>
      </c>
    </row>
    <row r="41" spans="2:14">
      <c r="B41" t="s">
        <v>634</v>
      </c>
      <c r="C41" t="s">
        <v>635</v>
      </c>
      <c r="D41" t="s">
        <v>563</v>
      </c>
      <c r="E41" t="s">
        <v>633</v>
      </c>
      <c r="F41" t="s">
        <v>587</v>
      </c>
      <c r="G41" t="s">
        <v>106</v>
      </c>
      <c r="H41" s="77">
        <v>1785</v>
      </c>
      <c r="I41" s="77">
        <v>8283</v>
      </c>
      <c r="J41" s="77">
        <v>0</v>
      </c>
      <c r="K41" s="77">
        <v>534.48335325000005</v>
      </c>
      <c r="L41" s="78">
        <v>0</v>
      </c>
      <c r="M41" s="78">
        <v>5.91E-2</v>
      </c>
      <c r="N41" s="78">
        <v>7.9000000000000008E-3</v>
      </c>
    </row>
    <row r="42" spans="2:14">
      <c r="B42" t="s">
        <v>636</v>
      </c>
      <c r="C42" t="s">
        <v>637</v>
      </c>
      <c r="D42" t="s">
        <v>563</v>
      </c>
      <c r="E42" t="s">
        <v>633</v>
      </c>
      <c r="F42" t="s">
        <v>587</v>
      </c>
      <c r="G42" t="s">
        <v>106</v>
      </c>
      <c r="H42" s="77">
        <v>2138</v>
      </c>
      <c r="I42" s="77">
        <v>3215</v>
      </c>
      <c r="J42" s="77">
        <v>0</v>
      </c>
      <c r="K42" s="77">
        <v>248.4831705</v>
      </c>
      <c r="L42" s="78">
        <v>0</v>
      </c>
      <c r="M42" s="78">
        <v>2.75E-2</v>
      </c>
      <c r="N42" s="78">
        <v>3.7000000000000002E-3</v>
      </c>
    </row>
    <row r="43" spans="2:14">
      <c r="B43" t="s">
        <v>638</v>
      </c>
      <c r="C43" t="s">
        <v>639</v>
      </c>
      <c r="D43" t="s">
        <v>563</v>
      </c>
      <c r="E43" t="s">
        <v>633</v>
      </c>
      <c r="F43" t="s">
        <v>587</v>
      </c>
      <c r="G43" t="s">
        <v>106</v>
      </c>
      <c r="H43" s="77">
        <v>1590</v>
      </c>
      <c r="I43" s="77">
        <v>10118</v>
      </c>
      <c r="J43" s="77">
        <v>0</v>
      </c>
      <c r="K43" s="77">
        <v>581.56746299999998</v>
      </c>
      <c r="L43" s="78">
        <v>0</v>
      </c>
      <c r="M43" s="78">
        <v>6.4399999999999999E-2</v>
      </c>
      <c r="N43" s="78">
        <v>8.6E-3</v>
      </c>
    </row>
    <row r="44" spans="2:14">
      <c r="B44" t="s">
        <v>640</v>
      </c>
      <c r="C44" t="s">
        <v>641</v>
      </c>
      <c r="D44" t="s">
        <v>563</v>
      </c>
      <c r="E44" t="s">
        <v>633</v>
      </c>
      <c r="F44" t="s">
        <v>587</v>
      </c>
      <c r="G44" t="s">
        <v>106</v>
      </c>
      <c r="H44" s="77">
        <v>327</v>
      </c>
      <c r="I44" s="77">
        <v>7471</v>
      </c>
      <c r="J44" s="77">
        <v>0</v>
      </c>
      <c r="K44" s="77">
        <v>88.315064550000002</v>
      </c>
      <c r="L44" s="78">
        <v>0</v>
      </c>
      <c r="M44" s="78">
        <v>9.7999999999999997E-3</v>
      </c>
      <c r="N44" s="78">
        <v>1.2999999999999999E-3</v>
      </c>
    </row>
    <row r="45" spans="2:14">
      <c r="B45" t="s">
        <v>642</v>
      </c>
      <c r="C45" t="s">
        <v>643</v>
      </c>
      <c r="D45" t="s">
        <v>563</v>
      </c>
      <c r="E45" t="s">
        <v>644</v>
      </c>
      <c r="F45" t="s">
        <v>587</v>
      </c>
      <c r="G45" t="s">
        <v>106</v>
      </c>
      <c r="H45" s="77">
        <v>2820</v>
      </c>
      <c r="I45" s="77">
        <v>3154</v>
      </c>
      <c r="J45" s="77">
        <v>0</v>
      </c>
      <c r="K45" s="77">
        <v>321.52822200000003</v>
      </c>
      <c r="L45" s="78">
        <v>0</v>
      </c>
      <c r="M45" s="78">
        <v>3.56E-2</v>
      </c>
      <c r="N45" s="78">
        <v>4.7999999999999996E-3</v>
      </c>
    </row>
    <row r="46" spans="2:14">
      <c r="B46" s="79" t="s">
        <v>645</v>
      </c>
      <c r="D46" s="16"/>
      <c r="E46" s="16"/>
      <c r="F46" s="16"/>
      <c r="G46" s="16"/>
      <c r="H46" s="81">
        <v>278</v>
      </c>
      <c r="J46" s="81">
        <v>0</v>
      </c>
      <c r="K46" s="81">
        <v>97.421791799999994</v>
      </c>
      <c r="M46" s="80">
        <v>1.0800000000000001E-2</v>
      </c>
      <c r="N46" s="80">
        <v>1.4E-3</v>
      </c>
    </row>
    <row r="47" spans="2:14">
      <c r="B47" t="s">
        <v>646</v>
      </c>
      <c r="C47" t="s">
        <v>647</v>
      </c>
      <c r="D47" t="s">
        <v>648</v>
      </c>
      <c r="E47" t="s">
        <v>623</v>
      </c>
      <c r="F47" t="s">
        <v>649</v>
      </c>
      <c r="G47" t="s">
        <v>106</v>
      </c>
      <c r="H47" s="77">
        <v>278</v>
      </c>
      <c r="I47" s="77">
        <v>9694</v>
      </c>
      <c r="J47" s="77">
        <v>0</v>
      </c>
      <c r="K47" s="77">
        <v>97.421791799999994</v>
      </c>
      <c r="L47" s="78">
        <v>0</v>
      </c>
      <c r="M47" s="78">
        <v>1.0800000000000001E-2</v>
      </c>
      <c r="N47" s="78">
        <v>1.4E-3</v>
      </c>
    </row>
    <row r="48" spans="2:14">
      <c r="B48" s="79" t="s">
        <v>403</v>
      </c>
      <c r="D48" s="16"/>
      <c r="E48" s="16"/>
      <c r="F48" s="16"/>
      <c r="G48" s="16"/>
      <c r="H48" s="81">
        <v>2058</v>
      </c>
      <c r="J48" s="81">
        <v>0</v>
      </c>
      <c r="K48" s="81">
        <v>168.13654199999999</v>
      </c>
      <c r="M48" s="80">
        <v>1.8599999999999998E-2</v>
      </c>
      <c r="N48" s="80">
        <v>2.5000000000000001E-3</v>
      </c>
    </row>
    <row r="49" spans="2:14">
      <c r="B49" t="s">
        <v>650</v>
      </c>
      <c r="C49" t="s">
        <v>651</v>
      </c>
      <c r="D49" t="s">
        <v>648</v>
      </c>
      <c r="E49" t="s">
        <v>652</v>
      </c>
      <c r="F49" t="s">
        <v>587</v>
      </c>
      <c r="G49" t="s">
        <v>106</v>
      </c>
      <c r="H49" s="77">
        <v>2058</v>
      </c>
      <c r="I49" s="77">
        <v>2260</v>
      </c>
      <c r="J49" s="77">
        <v>0</v>
      </c>
      <c r="K49" s="77">
        <v>168.13654199999999</v>
      </c>
      <c r="L49" s="78">
        <v>0</v>
      </c>
      <c r="M49" s="78">
        <v>1.8599999999999998E-2</v>
      </c>
      <c r="N49" s="78">
        <v>2.5000000000000001E-3</v>
      </c>
    </row>
    <row r="50" spans="2:14">
      <c r="B50" s="79" t="s">
        <v>607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224</v>
      </c>
      <c r="C51" t="s">
        <v>224</v>
      </c>
      <c r="D51" s="16"/>
      <c r="E51" s="16"/>
      <c r="F51" t="s">
        <v>224</v>
      </c>
      <c r="G51" t="s">
        <v>224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231</v>
      </c>
      <c r="D52" s="16"/>
      <c r="E52" s="16"/>
      <c r="F52" s="16"/>
      <c r="G52" s="16"/>
    </row>
    <row r="53" spans="2:14">
      <c r="B53" t="s">
        <v>272</v>
      </c>
      <c r="D53" s="16"/>
      <c r="E53" s="16"/>
      <c r="F53" s="16"/>
      <c r="G53" s="16"/>
    </row>
    <row r="54" spans="2:14">
      <c r="B54" t="s">
        <v>273</v>
      </c>
      <c r="D54" s="16"/>
      <c r="E54" s="16"/>
      <c r="F54" s="16"/>
      <c r="G54" s="16"/>
    </row>
    <row r="55" spans="2:14">
      <c r="B55" t="s">
        <v>274</v>
      </c>
      <c r="D55" s="16"/>
      <c r="E55" s="16"/>
      <c r="F55" s="16"/>
      <c r="G55" s="16"/>
    </row>
    <row r="56" spans="2:14">
      <c r="B56" t="s">
        <v>275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275549.09000000003</v>
      </c>
      <c r="K11" s="7"/>
      <c r="L11" s="75">
        <v>588.03109343999995</v>
      </c>
      <c r="M11" s="7"/>
      <c r="N11" s="76">
        <v>1</v>
      </c>
      <c r="O11" s="76">
        <v>8.6999999999999994E-3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274840.09000000003</v>
      </c>
      <c r="L12" s="81">
        <v>157.48337157</v>
      </c>
      <c r="N12" s="80">
        <v>0.26779999999999998</v>
      </c>
      <c r="O12" s="80">
        <v>2.3E-3</v>
      </c>
    </row>
    <row r="13" spans="2:65">
      <c r="B13" s="79" t="s">
        <v>653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654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274840.09000000003</v>
      </c>
      <c r="L17" s="81">
        <v>157.48337157</v>
      </c>
      <c r="N17" s="80">
        <v>0.26779999999999998</v>
      </c>
      <c r="O17" s="80">
        <v>2.3E-3</v>
      </c>
    </row>
    <row r="18" spans="2:15">
      <c r="B18" t="s">
        <v>655</v>
      </c>
      <c r="C18" t="s">
        <v>656</v>
      </c>
      <c r="D18" t="s">
        <v>100</v>
      </c>
      <c r="E18" t="s">
        <v>657</v>
      </c>
      <c r="F18" t="s">
        <v>587</v>
      </c>
      <c r="G18" t="s">
        <v>658</v>
      </c>
      <c r="H18" t="s">
        <v>210</v>
      </c>
      <c r="I18" t="s">
        <v>102</v>
      </c>
      <c r="J18" s="77">
        <v>274840.09000000003</v>
      </c>
      <c r="K18" s="77">
        <v>57.3</v>
      </c>
      <c r="L18" s="77">
        <v>157.48337157</v>
      </c>
      <c r="M18" s="78">
        <v>8.0000000000000004E-4</v>
      </c>
      <c r="N18" s="78">
        <v>0.26779999999999998</v>
      </c>
      <c r="O18" s="78">
        <v>2.3E-3</v>
      </c>
    </row>
    <row r="19" spans="2:15">
      <c r="B19" s="79" t="s">
        <v>403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709</v>
      </c>
      <c r="L21" s="81">
        <v>430.54772186999998</v>
      </c>
      <c r="N21" s="80">
        <v>0.73219999999999996</v>
      </c>
      <c r="O21" s="80">
        <v>6.4000000000000003E-3</v>
      </c>
    </row>
    <row r="22" spans="2:15">
      <c r="B22" s="79" t="s">
        <v>653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654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709</v>
      </c>
      <c r="L26" s="81">
        <v>430.54772186999998</v>
      </c>
      <c r="N26" s="80">
        <v>0.73219999999999996</v>
      </c>
      <c r="O26" s="80">
        <v>6.4000000000000003E-3</v>
      </c>
    </row>
    <row r="27" spans="2:15">
      <c r="B27" t="s">
        <v>659</v>
      </c>
      <c r="C27" t="s">
        <v>660</v>
      </c>
      <c r="D27" t="s">
        <v>123</v>
      </c>
      <c r="E27" t="s">
        <v>661</v>
      </c>
      <c r="F27" t="s">
        <v>587</v>
      </c>
      <c r="G27" t="s">
        <v>224</v>
      </c>
      <c r="H27" t="s">
        <v>392</v>
      </c>
      <c r="I27" t="s">
        <v>106</v>
      </c>
      <c r="J27" s="77">
        <v>543</v>
      </c>
      <c r="K27" s="77">
        <v>16998</v>
      </c>
      <c r="L27" s="77">
        <v>333.6613911</v>
      </c>
      <c r="M27" s="78">
        <v>0</v>
      </c>
      <c r="N27" s="78">
        <v>0.56740000000000002</v>
      </c>
      <c r="O27" s="78">
        <v>4.8999999999999998E-3</v>
      </c>
    </row>
    <row r="28" spans="2:15">
      <c r="B28" t="s">
        <v>662</v>
      </c>
      <c r="C28" t="s">
        <v>663</v>
      </c>
      <c r="D28" t="s">
        <v>123</v>
      </c>
      <c r="E28" t="s">
        <v>664</v>
      </c>
      <c r="F28" t="s">
        <v>587</v>
      </c>
      <c r="G28" t="s">
        <v>224</v>
      </c>
      <c r="H28" t="s">
        <v>392</v>
      </c>
      <c r="I28" t="s">
        <v>106</v>
      </c>
      <c r="J28" s="77">
        <v>166</v>
      </c>
      <c r="K28" s="77">
        <v>16145.3</v>
      </c>
      <c r="L28" s="77">
        <v>96.886330770000001</v>
      </c>
      <c r="M28" s="78">
        <v>0</v>
      </c>
      <c r="N28" s="78">
        <v>0.1648</v>
      </c>
      <c r="O28" s="78">
        <v>1.4E-3</v>
      </c>
    </row>
    <row r="29" spans="2:15">
      <c r="B29" s="79" t="s">
        <v>403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224</v>
      </c>
      <c r="C30" t="s">
        <v>224</v>
      </c>
      <c r="D30" s="16"/>
      <c r="E30" s="16"/>
      <c r="F30" t="s">
        <v>224</v>
      </c>
      <c r="G30" t="s">
        <v>224</v>
      </c>
      <c r="I30" t="s">
        <v>224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231</v>
      </c>
      <c r="C31" s="16"/>
      <c r="D31" s="16"/>
      <c r="E31" s="16"/>
    </row>
    <row r="32" spans="2:15">
      <c r="B32" t="s">
        <v>272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665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666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224</v>
      </c>
      <c r="C17" t="s">
        <v>224</v>
      </c>
      <c r="D17" s="16"/>
      <c r="E17" t="s">
        <v>224</v>
      </c>
      <c r="F17" t="s">
        <v>224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231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516</v>
      </c>
      <c r="H11" s="7"/>
      <c r="I11" s="75">
        <v>7.3215000000000003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16</v>
      </c>
      <c r="I12" s="81">
        <v>6.96</v>
      </c>
      <c r="K12" s="80">
        <v>0.9506</v>
      </c>
      <c r="L12" s="80">
        <v>1E-4</v>
      </c>
    </row>
    <row r="13" spans="2:61">
      <c r="B13" s="79" t="s">
        <v>667</v>
      </c>
      <c r="C13" s="16"/>
      <c r="D13" s="16"/>
      <c r="E13" s="16"/>
      <c r="G13" s="81">
        <v>16</v>
      </c>
      <c r="I13" s="81">
        <v>6.96</v>
      </c>
      <c r="K13" s="80">
        <v>0.9506</v>
      </c>
      <c r="L13" s="80">
        <v>1E-4</v>
      </c>
    </row>
    <row r="14" spans="2:61">
      <c r="B14" t="s">
        <v>668</v>
      </c>
      <c r="C14" t="s">
        <v>669</v>
      </c>
      <c r="D14" t="s">
        <v>100</v>
      </c>
      <c r="E14" t="s">
        <v>123</v>
      </c>
      <c r="F14" t="s">
        <v>102</v>
      </c>
      <c r="G14" s="77">
        <v>16</v>
      </c>
      <c r="H14" s="77">
        <v>43500</v>
      </c>
      <c r="I14" s="77">
        <v>6.96</v>
      </c>
      <c r="J14" s="78">
        <v>0</v>
      </c>
      <c r="K14" s="78">
        <v>0.9506</v>
      </c>
      <c r="L14" s="78">
        <v>1E-4</v>
      </c>
    </row>
    <row r="15" spans="2:61">
      <c r="B15" s="79" t="s">
        <v>670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671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403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500</v>
      </c>
      <c r="I21" s="81">
        <v>0.36149999999999999</v>
      </c>
      <c r="K21" s="80">
        <v>4.9399999999999999E-2</v>
      </c>
      <c r="L21" s="80">
        <v>0</v>
      </c>
    </row>
    <row r="22" spans="2:12">
      <c r="B22" s="79" t="s">
        <v>667</v>
      </c>
      <c r="C22" s="16"/>
      <c r="D22" s="16"/>
      <c r="E22" s="16"/>
      <c r="G22" s="81">
        <v>500</v>
      </c>
      <c r="I22" s="81">
        <v>0.36149999999999999</v>
      </c>
      <c r="K22" s="80">
        <v>4.9399999999999999E-2</v>
      </c>
      <c r="L22" s="80">
        <v>0</v>
      </c>
    </row>
    <row r="23" spans="2:12">
      <c r="B23" t="s">
        <v>672</v>
      </c>
      <c r="C23" t="s">
        <v>673</v>
      </c>
      <c r="D23" t="s">
        <v>123</v>
      </c>
      <c r="E23" t="s">
        <v>674</v>
      </c>
      <c r="F23" t="s">
        <v>106</v>
      </c>
      <c r="G23" s="77">
        <v>500</v>
      </c>
      <c r="H23" s="77">
        <v>20</v>
      </c>
      <c r="I23" s="77">
        <v>0.36149999999999999</v>
      </c>
      <c r="J23" s="78">
        <v>0</v>
      </c>
      <c r="K23" s="78">
        <v>4.9399999999999999E-2</v>
      </c>
      <c r="L23" s="78">
        <v>0</v>
      </c>
    </row>
    <row r="24" spans="2:12">
      <c r="B24" s="79" t="s">
        <v>675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671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676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403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71509.490000000005</v>
      </c>
      <c r="H11" s="25"/>
      <c r="I11" s="75">
        <v>260.76591655673786</v>
      </c>
      <c r="J11" s="76">
        <v>1</v>
      </c>
      <c r="K11" s="76">
        <v>3.8999999999999998E-3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71509.490000000005</v>
      </c>
      <c r="H14" s="19"/>
      <c r="I14" s="81">
        <v>260.76591655673786</v>
      </c>
      <c r="J14" s="80">
        <v>1</v>
      </c>
      <c r="K14" s="80">
        <v>3.8999999999999998E-3</v>
      </c>
      <c r="BF14" s="16" t="s">
        <v>126</v>
      </c>
    </row>
    <row r="15" spans="1:60">
      <c r="B15" t="s">
        <v>677</v>
      </c>
      <c r="C15" t="s">
        <v>678</v>
      </c>
      <c r="D15" t="s">
        <v>123</v>
      </c>
      <c r="E15" t="s">
        <v>674</v>
      </c>
      <c r="F15" t="s">
        <v>110</v>
      </c>
      <c r="G15" s="77">
        <v>2</v>
      </c>
      <c r="H15" s="77">
        <v>4.261E-3</v>
      </c>
      <c r="I15" s="77">
        <v>3.3510208400000002E-7</v>
      </c>
      <c r="J15" s="78">
        <v>0</v>
      </c>
      <c r="K15" s="78">
        <v>0</v>
      </c>
      <c r="BF15" s="16" t="s">
        <v>127</v>
      </c>
    </row>
    <row r="16" spans="1:60">
      <c r="B16" t="s">
        <v>679</v>
      </c>
      <c r="C16" t="s">
        <v>680</v>
      </c>
      <c r="D16" t="s">
        <v>123</v>
      </c>
      <c r="E16" t="s">
        <v>674</v>
      </c>
      <c r="F16" t="s">
        <v>113</v>
      </c>
      <c r="G16" s="77">
        <v>1</v>
      </c>
      <c r="H16" s="77">
        <v>7.639E-3</v>
      </c>
      <c r="I16" s="77">
        <v>3.4124940799999999E-7</v>
      </c>
      <c r="J16" s="78">
        <v>0</v>
      </c>
      <c r="K16" s="78">
        <v>0</v>
      </c>
      <c r="BF16" s="16" t="s">
        <v>128</v>
      </c>
    </row>
    <row r="17" spans="2:58">
      <c r="B17" t="s">
        <v>681</v>
      </c>
      <c r="C17" t="s">
        <v>682</v>
      </c>
      <c r="D17" t="s">
        <v>123</v>
      </c>
      <c r="E17" t="s">
        <v>674</v>
      </c>
      <c r="F17" t="s">
        <v>110</v>
      </c>
      <c r="G17" s="77">
        <v>6797.99</v>
      </c>
      <c r="H17" s="77">
        <v>100</v>
      </c>
      <c r="I17" s="77">
        <v>26.731056278000001</v>
      </c>
      <c r="J17" s="78">
        <v>0.10249999999999999</v>
      </c>
      <c r="K17" s="78">
        <v>4.0000000000000002E-4</v>
      </c>
      <c r="BF17" s="16" t="s">
        <v>129</v>
      </c>
    </row>
    <row r="18" spans="2:58">
      <c r="B18" t="s">
        <v>683</v>
      </c>
      <c r="C18" t="s">
        <v>684</v>
      </c>
      <c r="D18" t="s">
        <v>123</v>
      </c>
      <c r="E18" t="s">
        <v>674</v>
      </c>
      <c r="F18" t="s">
        <v>113</v>
      </c>
      <c r="G18" s="77">
        <v>180</v>
      </c>
      <c r="H18" s="77">
        <v>100</v>
      </c>
      <c r="I18" s="77">
        <v>0.80409600000000003</v>
      </c>
      <c r="J18" s="78">
        <v>3.0999999999999999E-3</v>
      </c>
      <c r="K18" s="78">
        <v>0</v>
      </c>
      <c r="BF18" s="16" t="s">
        <v>130</v>
      </c>
    </row>
    <row r="19" spans="2:58">
      <c r="B19" t="s">
        <v>685</v>
      </c>
      <c r="C19" t="s">
        <v>686</v>
      </c>
      <c r="D19" t="s">
        <v>123</v>
      </c>
      <c r="E19" t="s">
        <v>674</v>
      </c>
      <c r="F19" t="s">
        <v>106</v>
      </c>
      <c r="G19" s="77">
        <v>64517.5</v>
      </c>
      <c r="H19" s="77">
        <v>100</v>
      </c>
      <c r="I19" s="77">
        <v>233.2307625</v>
      </c>
      <c r="J19" s="78">
        <v>0.89439999999999997</v>
      </c>
      <c r="K19" s="78">
        <v>3.5000000000000001E-3</v>
      </c>
      <c r="BF19" s="16" t="s">
        <v>131</v>
      </c>
    </row>
    <row r="20" spans="2:58">
      <c r="B20" t="s">
        <v>687</v>
      </c>
      <c r="C20" t="s">
        <v>688</v>
      </c>
      <c r="D20" t="s">
        <v>123</v>
      </c>
      <c r="E20" t="s">
        <v>674</v>
      </c>
      <c r="F20" t="s">
        <v>106</v>
      </c>
      <c r="G20" s="77">
        <v>1</v>
      </c>
      <c r="H20" s="77">
        <v>1.3301749999999999E-2</v>
      </c>
      <c r="I20" s="77">
        <v>4.8085826249999998E-7</v>
      </c>
      <c r="J20" s="78">
        <v>0</v>
      </c>
      <c r="K20" s="78">
        <v>0</v>
      </c>
      <c r="BF20" s="16" t="s">
        <v>132</v>
      </c>
    </row>
    <row r="21" spans="2:58">
      <c r="B21" t="s">
        <v>689</v>
      </c>
      <c r="C21" t="s">
        <v>690</v>
      </c>
      <c r="D21" t="s">
        <v>123</v>
      </c>
      <c r="E21" t="s">
        <v>674</v>
      </c>
      <c r="F21" t="s">
        <v>106</v>
      </c>
      <c r="G21" s="77">
        <v>1</v>
      </c>
      <c r="H21" s="77">
        <v>1.8135E-3</v>
      </c>
      <c r="I21" s="77">
        <v>6.5558024999999995E-8</v>
      </c>
      <c r="J21" s="78">
        <v>0</v>
      </c>
      <c r="K21" s="78">
        <v>0</v>
      </c>
      <c r="BF21" s="16" t="s">
        <v>123</v>
      </c>
    </row>
    <row r="22" spans="2:58">
      <c r="B22" t="s">
        <v>691</v>
      </c>
      <c r="C22" t="s">
        <v>692</v>
      </c>
      <c r="D22" t="s">
        <v>123</v>
      </c>
      <c r="E22" t="s">
        <v>674</v>
      </c>
      <c r="F22" t="s">
        <v>106</v>
      </c>
      <c r="G22" s="77">
        <v>3</v>
      </c>
      <c r="H22" s="77">
        <v>4.1377499999999999E-3</v>
      </c>
      <c r="I22" s="77">
        <v>4.4873898750000001E-7</v>
      </c>
      <c r="J22" s="78">
        <v>0</v>
      </c>
      <c r="K22" s="78">
        <v>0</v>
      </c>
    </row>
    <row r="23" spans="2:58">
      <c r="B23" t="s">
        <v>693</v>
      </c>
      <c r="C23" t="s">
        <v>694</v>
      </c>
      <c r="D23" t="s">
        <v>123</v>
      </c>
      <c r="E23" t="s">
        <v>674</v>
      </c>
      <c r="F23" t="s">
        <v>110</v>
      </c>
      <c r="G23" s="77">
        <v>6</v>
      </c>
      <c r="H23" s="77">
        <v>4.5449999999999999E-4</v>
      </c>
      <c r="I23" s="77">
        <v>1.07231094E-7</v>
      </c>
      <c r="J23" s="78">
        <v>0</v>
      </c>
      <c r="K23" s="78">
        <v>0</v>
      </c>
    </row>
    <row r="24" spans="2:58">
      <c r="B24" t="s">
        <v>231</v>
      </c>
      <c r="C24" s="19"/>
      <c r="D24" s="19"/>
      <c r="E24" s="19"/>
      <c r="F24" s="19"/>
      <c r="G24" s="19"/>
      <c r="H24" s="19"/>
    </row>
    <row r="25" spans="2:58">
      <c r="B25" t="s">
        <v>272</v>
      </c>
      <c r="C25" s="19"/>
      <c r="D25" s="19"/>
      <c r="E25" s="19"/>
      <c r="F25" s="19"/>
      <c r="G25" s="19"/>
      <c r="H25" s="19"/>
    </row>
    <row r="26" spans="2:58">
      <c r="B26" t="s">
        <v>273</v>
      </c>
      <c r="C26" s="19"/>
      <c r="D26" s="19"/>
      <c r="E26" s="19"/>
      <c r="F26" s="19"/>
      <c r="G26" s="19"/>
      <c r="H26" s="19"/>
    </row>
    <row r="27" spans="2:58">
      <c r="B27" t="s">
        <v>274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695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224</v>
      </c>
      <c r="C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696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224</v>
      </c>
      <c r="C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697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698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699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700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701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695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696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697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698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699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700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701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9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8.02</v>
      </c>
      <c r="H11" s="7"/>
      <c r="I11" s="7"/>
      <c r="J11" s="76">
        <v>1.2E-2</v>
      </c>
      <c r="K11" s="75">
        <v>15622539.23</v>
      </c>
      <c r="L11" s="7"/>
      <c r="M11" s="75">
        <v>25945.930779940107</v>
      </c>
      <c r="N11" s="7"/>
      <c r="O11" s="76">
        <v>1</v>
      </c>
      <c r="P11" s="76">
        <v>0.38479999999999998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8.02</v>
      </c>
      <c r="J12" s="80">
        <v>1.2E-2</v>
      </c>
      <c r="K12" s="81">
        <v>15622539.23</v>
      </c>
      <c r="M12" s="81">
        <v>25945.930779940107</v>
      </c>
      <c r="O12" s="80">
        <v>1</v>
      </c>
      <c r="P12" s="80">
        <v>0.38479999999999998</v>
      </c>
    </row>
    <row r="13" spans="2:72">
      <c r="B13" s="79" t="s">
        <v>702</v>
      </c>
      <c r="G13" s="81">
        <v>8.02</v>
      </c>
      <c r="J13" s="80">
        <v>1.2E-2</v>
      </c>
      <c r="K13" s="81">
        <v>15622539.23</v>
      </c>
      <c r="M13" s="81">
        <v>25945.930779940107</v>
      </c>
      <c r="O13" s="80">
        <v>1</v>
      </c>
      <c r="P13" s="80">
        <v>0.38479999999999998</v>
      </c>
    </row>
    <row r="14" spans="2:72">
      <c r="B14" t="s">
        <v>703</v>
      </c>
      <c r="C14" t="s">
        <v>704</v>
      </c>
      <c r="D14" t="s">
        <v>236</v>
      </c>
      <c r="F14" t="s">
        <v>705</v>
      </c>
      <c r="H14" t="s">
        <v>102</v>
      </c>
      <c r="I14" s="78">
        <v>0</v>
      </c>
      <c r="J14" s="78">
        <v>0</v>
      </c>
      <c r="K14" s="77">
        <v>-1253391.97</v>
      </c>
      <c r="L14" s="77">
        <v>83.72324539571926</v>
      </c>
      <c r="M14" s="77">
        <v>-1049.3804348133399</v>
      </c>
      <c r="N14" s="78">
        <v>0</v>
      </c>
      <c r="O14" s="78">
        <v>-4.0399999999999998E-2</v>
      </c>
      <c r="P14" s="78">
        <v>-1.5599999999999999E-2</v>
      </c>
    </row>
    <row r="15" spans="2:72">
      <c r="B15" t="s">
        <v>706</v>
      </c>
      <c r="C15" t="s">
        <v>707</v>
      </c>
      <c r="D15" t="s">
        <v>236</v>
      </c>
      <c r="F15" t="s">
        <v>708</v>
      </c>
      <c r="H15" t="s">
        <v>102</v>
      </c>
      <c r="I15" s="78">
        <v>0.04</v>
      </c>
      <c r="J15" s="78">
        <v>0</v>
      </c>
      <c r="K15" s="77">
        <v>-909362</v>
      </c>
      <c r="L15" s="77">
        <v>77.686516084868288</v>
      </c>
      <c r="M15" s="77">
        <v>-706.45165639968002</v>
      </c>
      <c r="N15" s="78">
        <v>0</v>
      </c>
      <c r="O15" s="78">
        <v>-2.7199999999999998E-2</v>
      </c>
      <c r="P15" s="78">
        <v>-1.0500000000000001E-2</v>
      </c>
    </row>
    <row r="16" spans="2:72">
      <c r="B16" t="s">
        <v>709</v>
      </c>
      <c r="C16" t="s">
        <v>710</v>
      </c>
      <c r="D16" t="s">
        <v>236</v>
      </c>
      <c r="F16" t="s">
        <v>711</v>
      </c>
      <c r="H16" t="s">
        <v>102</v>
      </c>
      <c r="I16" s="78">
        <v>0</v>
      </c>
      <c r="J16" s="78">
        <v>0</v>
      </c>
      <c r="K16" s="77">
        <v>-2022244</v>
      </c>
      <c r="L16" s="77">
        <v>86.014145562398497</v>
      </c>
      <c r="M16" s="77">
        <v>-1739.4158977868699</v>
      </c>
      <c r="N16" s="78">
        <v>0</v>
      </c>
      <c r="O16" s="78">
        <v>-6.7000000000000004E-2</v>
      </c>
      <c r="P16" s="78">
        <v>-2.58E-2</v>
      </c>
    </row>
    <row r="17" spans="2:16">
      <c r="B17" t="s">
        <v>712</v>
      </c>
      <c r="C17" t="s">
        <v>713</v>
      </c>
      <c r="D17" t="s">
        <v>236</v>
      </c>
      <c r="F17" t="s">
        <v>705</v>
      </c>
      <c r="G17" s="77">
        <v>8.01</v>
      </c>
      <c r="H17" t="s">
        <v>102</v>
      </c>
      <c r="I17" s="78">
        <v>0.04</v>
      </c>
      <c r="J17" s="78">
        <v>9.9000000000000008E-3</v>
      </c>
      <c r="K17" s="77">
        <v>3865870.73</v>
      </c>
      <c r="L17" s="77">
        <v>139.24736800867706</v>
      </c>
      <c r="M17" s="77">
        <v>5383.1232421428303</v>
      </c>
      <c r="N17" s="78">
        <v>0</v>
      </c>
      <c r="O17" s="78">
        <v>0.20749999999999999</v>
      </c>
      <c r="P17" s="78">
        <v>7.9799999999999996E-2</v>
      </c>
    </row>
    <row r="18" spans="2:16">
      <c r="B18" t="s">
        <v>714</v>
      </c>
      <c r="C18" t="s">
        <v>715</v>
      </c>
      <c r="D18" t="s">
        <v>236</v>
      </c>
      <c r="F18" t="s">
        <v>711</v>
      </c>
      <c r="G18" s="77">
        <v>8.75</v>
      </c>
      <c r="H18" t="s">
        <v>102</v>
      </c>
      <c r="I18" s="78">
        <v>0.04</v>
      </c>
      <c r="J18" s="78">
        <v>0.01</v>
      </c>
      <c r="K18" s="77">
        <v>3638438.69</v>
      </c>
      <c r="L18" s="77">
        <v>139.41209538757874</v>
      </c>
      <c r="M18" s="77">
        <v>5072.4236171213697</v>
      </c>
      <c r="N18" s="78">
        <v>0</v>
      </c>
      <c r="O18" s="78">
        <v>0.19550000000000001</v>
      </c>
      <c r="P18" s="78">
        <v>7.5200000000000003E-2</v>
      </c>
    </row>
    <row r="19" spans="2:16">
      <c r="B19" t="s">
        <v>716</v>
      </c>
      <c r="C19" t="s">
        <v>717</v>
      </c>
      <c r="D19" t="s">
        <v>236</v>
      </c>
      <c r="F19" t="s">
        <v>718</v>
      </c>
      <c r="G19" s="77">
        <v>9.4700000000000006</v>
      </c>
      <c r="H19" t="s">
        <v>102</v>
      </c>
      <c r="I19" s="78">
        <v>0.04</v>
      </c>
      <c r="J19" s="78">
        <v>1.01E-2</v>
      </c>
      <c r="K19" s="77">
        <v>1474320.55</v>
      </c>
      <c r="L19" s="77">
        <v>135.06430489270124</v>
      </c>
      <c r="M19" s="77">
        <v>1991.2808027477499</v>
      </c>
      <c r="N19" s="78">
        <v>0</v>
      </c>
      <c r="O19" s="78">
        <v>7.6700000000000004E-2</v>
      </c>
      <c r="P19" s="78">
        <v>2.9499999999999998E-2</v>
      </c>
    </row>
    <row r="20" spans="2:16">
      <c r="B20" t="s">
        <v>719</v>
      </c>
      <c r="C20" t="s">
        <v>720</v>
      </c>
      <c r="D20" t="s">
        <v>236</v>
      </c>
      <c r="F20" t="s">
        <v>718</v>
      </c>
      <c r="H20" t="s">
        <v>102</v>
      </c>
      <c r="I20" s="78">
        <v>0.04</v>
      </c>
      <c r="J20" s="78">
        <v>0</v>
      </c>
      <c r="K20" s="77">
        <v>-646932</v>
      </c>
      <c r="L20" s="77">
        <v>94.341775039925992</v>
      </c>
      <c r="M20" s="77">
        <v>-610.32713210129396</v>
      </c>
      <c r="N20" s="78">
        <v>0</v>
      </c>
      <c r="O20" s="78">
        <v>-2.35E-2</v>
      </c>
      <c r="P20" s="78">
        <v>-9.1000000000000004E-3</v>
      </c>
    </row>
    <row r="21" spans="2:16">
      <c r="B21" t="s">
        <v>721</v>
      </c>
      <c r="C21" t="s">
        <v>722</v>
      </c>
      <c r="D21" t="s">
        <v>236</v>
      </c>
      <c r="F21" t="s">
        <v>723</v>
      </c>
      <c r="G21" s="77">
        <v>0.32</v>
      </c>
      <c r="H21" t="s">
        <v>102</v>
      </c>
      <c r="I21" s="78">
        <v>0.04</v>
      </c>
      <c r="J21" s="78">
        <v>-4.0000000000000002E-4</v>
      </c>
      <c r="K21" s="77">
        <v>1053078.2</v>
      </c>
      <c r="L21" s="77">
        <v>115.45825615736894</v>
      </c>
      <c r="M21" s="77">
        <v>1215.86572569341</v>
      </c>
      <c r="N21" s="78">
        <v>0</v>
      </c>
      <c r="O21" s="78">
        <v>4.6899999999999997E-2</v>
      </c>
      <c r="P21" s="78">
        <v>1.7999999999999999E-2</v>
      </c>
    </row>
    <row r="22" spans="2:16">
      <c r="B22" t="s">
        <v>724</v>
      </c>
      <c r="C22" t="s">
        <v>725</v>
      </c>
      <c r="D22" t="s">
        <v>236</v>
      </c>
      <c r="F22" t="s">
        <v>723</v>
      </c>
      <c r="G22" s="77">
        <v>0.81</v>
      </c>
      <c r="H22" t="s">
        <v>102</v>
      </c>
      <c r="I22" s="78">
        <v>0.04</v>
      </c>
      <c r="J22" s="78">
        <v>1.2200000000000001E-2</v>
      </c>
      <c r="K22" s="77">
        <v>826749</v>
      </c>
      <c r="L22" s="77">
        <v>114.83681960866465</v>
      </c>
      <c r="M22" s="77">
        <v>949.41225774643897</v>
      </c>
      <c r="N22" s="78">
        <v>0</v>
      </c>
      <c r="O22" s="78">
        <v>3.6600000000000001E-2</v>
      </c>
      <c r="P22" s="78">
        <v>1.41E-2</v>
      </c>
    </row>
    <row r="23" spans="2:16">
      <c r="B23" t="s">
        <v>726</v>
      </c>
      <c r="C23" t="s">
        <v>727</v>
      </c>
      <c r="D23" t="s">
        <v>236</v>
      </c>
      <c r="F23" t="s">
        <v>723</v>
      </c>
      <c r="G23" s="77">
        <v>2.2200000000000002</v>
      </c>
      <c r="H23" t="s">
        <v>102</v>
      </c>
      <c r="I23" s="78">
        <v>0.04</v>
      </c>
      <c r="J23" s="78">
        <v>1.11E-2</v>
      </c>
      <c r="K23" s="77">
        <v>1212912</v>
      </c>
      <c r="L23" s="77">
        <v>117.26043728479642</v>
      </c>
      <c r="M23" s="77">
        <v>1422.2659150797699</v>
      </c>
      <c r="N23" s="78">
        <v>0</v>
      </c>
      <c r="O23" s="78">
        <v>5.4800000000000001E-2</v>
      </c>
      <c r="P23" s="78">
        <v>2.1100000000000001E-2</v>
      </c>
    </row>
    <row r="24" spans="2:16">
      <c r="B24" t="s">
        <v>728</v>
      </c>
      <c r="C24" t="s">
        <v>729</v>
      </c>
      <c r="D24" t="s">
        <v>236</v>
      </c>
      <c r="F24" t="s">
        <v>723</v>
      </c>
      <c r="G24" s="77">
        <v>3.13</v>
      </c>
      <c r="H24" t="s">
        <v>102</v>
      </c>
      <c r="I24" s="78">
        <v>0.04</v>
      </c>
      <c r="J24" s="78">
        <v>1.01E-2</v>
      </c>
      <c r="K24" s="77">
        <v>131255</v>
      </c>
      <c r="L24" s="77">
        <v>120.32930543371072</v>
      </c>
      <c r="M24" s="77">
        <v>157.938229847017</v>
      </c>
      <c r="N24" s="78">
        <v>0</v>
      </c>
      <c r="O24" s="78">
        <v>6.1000000000000004E-3</v>
      </c>
      <c r="P24" s="78">
        <v>2.3E-3</v>
      </c>
    </row>
    <row r="25" spans="2:16">
      <c r="B25" t="s">
        <v>730</v>
      </c>
      <c r="C25" t="s">
        <v>731</v>
      </c>
      <c r="D25" t="s">
        <v>236</v>
      </c>
      <c r="F25" t="s">
        <v>723</v>
      </c>
      <c r="G25" s="77">
        <v>4</v>
      </c>
      <c r="H25" t="s">
        <v>102</v>
      </c>
      <c r="I25" s="78">
        <v>0.04</v>
      </c>
      <c r="J25" s="78">
        <v>9.7000000000000003E-3</v>
      </c>
      <c r="K25" s="77">
        <v>970017.61</v>
      </c>
      <c r="L25" s="77">
        <v>123.98378215097559</v>
      </c>
      <c r="M25" s="77">
        <v>1202.6645204085</v>
      </c>
      <c r="N25" s="78">
        <v>0</v>
      </c>
      <c r="O25" s="78">
        <v>4.6399999999999997E-2</v>
      </c>
      <c r="P25" s="78">
        <v>1.78E-2</v>
      </c>
    </row>
    <row r="26" spans="2:16">
      <c r="B26" t="s">
        <v>732</v>
      </c>
      <c r="C26" t="s">
        <v>733</v>
      </c>
      <c r="D26" t="s">
        <v>236</v>
      </c>
      <c r="F26" t="s">
        <v>723</v>
      </c>
      <c r="G26" s="77">
        <v>4.8499999999999996</v>
      </c>
      <c r="H26" t="s">
        <v>102</v>
      </c>
      <c r="I26" s="78">
        <v>0.04</v>
      </c>
      <c r="J26" s="78">
        <v>9.5999999999999992E-3</v>
      </c>
      <c r="K26" s="77">
        <v>1347294.69</v>
      </c>
      <c r="L26" s="77">
        <v>127.98795646902609</v>
      </c>
      <c r="M26" s="77">
        <v>1724.3749413467001</v>
      </c>
      <c r="N26" s="78">
        <v>0</v>
      </c>
      <c r="O26" s="78">
        <v>6.6500000000000004E-2</v>
      </c>
      <c r="P26" s="78">
        <v>2.5600000000000001E-2</v>
      </c>
    </row>
    <row r="27" spans="2:16">
      <c r="B27" t="s">
        <v>734</v>
      </c>
      <c r="C27" t="s">
        <v>735</v>
      </c>
      <c r="D27" t="s">
        <v>236</v>
      </c>
      <c r="F27" t="s">
        <v>723</v>
      </c>
      <c r="G27" s="77">
        <v>5.67</v>
      </c>
      <c r="H27" t="s">
        <v>102</v>
      </c>
      <c r="I27" s="78">
        <v>0.04</v>
      </c>
      <c r="J27" s="78">
        <v>9.5999999999999992E-3</v>
      </c>
      <c r="K27" s="77">
        <v>6089029.9100000001</v>
      </c>
      <c r="L27" s="77">
        <v>132.06814119009985</v>
      </c>
      <c r="M27" s="77">
        <v>8041.6686186462102</v>
      </c>
      <c r="N27" s="78">
        <v>0</v>
      </c>
      <c r="O27" s="78">
        <v>0.30990000000000001</v>
      </c>
      <c r="P27" s="78">
        <v>0.1193</v>
      </c>
    </row>
    <row r="28" spans="2:16">
      <c r="B28" t="s">
        <v>736</v>
      </c>
      <c r="C28" t="s">
        <v>737</v>
      </c>
      <c r="D28" t="s">
        <v>236</v>
      </c>
      <c r="F28" t="s">
        <v>723</v>
      </c>
      <c r="H28" t="s">
        <v>102</v>
      </c>
      <c r="I28" s="78">
        <v>0</v>
      </c>
      <c r="J28" s="78">
        <v>0</v>
      </c>
      <c r="K28" s="77">
        <v>-674465.9</v>
      </c>
      <c r="L28" s="77">
        <v>60.018256999999998</v>
      </c>
      <c r="M28" s="77">
        <v>-404.80267723936299</v>
      </c>
      <c r="N28" s="78">
        <v>0</v>
      </c>
      <c r="O28" s="78">
        <v>-1.5599999999999999E-2</v>
      </c>
      <c r="P28" s="78">
        <v>-6.0000000000000001E-3</v>
      </c>
    </row>
    <row r="29" spans="2:16">
      <c r="B29" t="s">
        <v>738</v>
      </c>
      <c r="C29" t="s">
        <v>739</v>
      </c>
      <c r="D29" t="s">
        <v>236</v>
      </c>
      <c r="F29" t="s">
        <v>723</v>
      </c>
      <c r="H29" t="s">
        <v>102</v>
      </c>
      <c r="I29" s="78">
        <v>0</v>
      </c>
      <c r="J29" s="78">
        <v>0</v>
      </c>
      <c r="K29" s="77">
        <v>-1708542</v>
      </c>
      <c r="L29" s="77">
        <v>52.67</v>
      </c>
      <c r="M29" s="77">
        <v>-899.88907140000003</v>
      </c>
      <c r="N29" s="78">
        <v>0</v>
      </c>
      <c r="O29" s="78">
        <v>-3.4700000000000002E-2</v>
      </c>
      <c r="P29" s="78">
        <v>-1.3299999999999999E-2</v>
      </c>
    </row>
    <row r="30" spans="2:16">
      <c r="B30" t="s">
        <v>740</v>
      </c>
      <c r="C30" t="s">
        <v>741</v>
      </c>
      <c r="D30" t="s">
        <v>236</v>
      </c>
      <c r="F30" t="s">
        <v>723</v>
      </c>
      <c r="G30" s="77">
        <v>6.47</v>
      </c>
      <c r="H30" t="s">
        <v>102</v>
      </c>
      <c r="I30" s="78">
        <v>0.04</v>
      </c>
      <c r="J30" s="78">
        <v>9.5999999999999992E-3</v>
      </c>
      <c r="K30" s="77">
        <v>1672399.28</v>
      </c>
      <c r="L30" s="77">
        <v>133.28983872861869</v>
      </c>
      <c r="M30" s="77">
        <v>2229.13830321058</v>
      </c>
      <c r="N30" s="78">
        <v>0</v>
      </c>
      <c r="O30" s="78">
        <v>8.5900000000000004E-2</v>
      </c>
      <c r="P30" s="78">
        <v>3.3099999999999997E-2</v>
      </c>
    </row>
    <row r="31" spans="2:16">
      <c r="B31" t="s">
        <v>742</v>
      </c>
      <c r="C31" t="s">
        <v>743</v>
      </c>
      <c r="D31" t="s">
        <v>236</v>
      </c>
      <c r="F31" t="s">
        <v>723</v>
      </c>
      <c r="H31" t="s">
        <v>102</v>
      </c>
      <c r="I31" s="78">
        <v>0.04</v>
      </c>
      <c r="J31" s="78">
        <v>0</v>
      </c>
      <c r="K31" s="77">
        <v>-632841.56000000006</v>
      </c>
      <c r="L31" s="77">
        <v>61.008441999999967</v>
      </c>
      <c r="M31" s="77">
        <v>-386.086776084495</v>
      </c>
      <c r="N31" s="78">
        <v>0</v>
      </c>
      <c r="O31" s="78">
        <v>-1.49E-2</v>
      </c>
      <c r="P31" s="78">
        <v>-5.7000000000000002E-3</v>
      </c>
    </row>
    <row r="32" spans="2:16">
      <c r="B32" t="s">
        <v>744</v>
      </c>
      <c r="C32" t="s">
        <v>745</v>
      </c>
      <c r="D32" t="s">
        <v>236</v>
      </c>
      <c r="F32" t="s">
        <v>723</v>
      </c>
      <c r="G32" s="77">
        <v>7.25</v>
      </c>
      <c r="H32" t="s">
        <v>102</v>
      </c>
      <c r="I32" s="78">
        <v>0.04</v>
      </c>
      <c r="J32" s="78">
        <v>9.7000000000000003E-3</v>
      </c>
      <c r="K32" s="77">
        <v>2408123</v>
      </c>
      <c r="L32" s="77">
        <v>135.55182602123688</v>
      </c>
      <c r="M32" s="77">
        <v>3264.2546993373899</v>
      </c>
      <c r="N32" s="78">
        <v>0</v>
      </c>
      <c r="O32" s="78">
        <v>0.1258</v>
      </c>
      <c r="P32" s="78">
        <v>4.8399999999999999E-2</v>
      </c>
    </row>
    <row r="33" spans="2:16">
      <c r="B33" t="s">
        <v>746</v>
      </c>
      <c r="C33" t="s">
        <v>747</v>
      </c>
      <c r="D33" t="s">
        <v>236</v>
      </c>
      <c r="F33" t="s">
        <v>723</v>
      </c>
      <c r="H33" t="s">
        <v>102</v>
      </c>
      <c r="I33" s="78">
        <v>0</v>
      </c>
      <c r="J33" s="78">
        <v>0</v>
      </c>
      <c r="K33" s="77">
        <v>-1219170</v>
      </c>
      <c r="L33" s="77">
        <v>74.815361890697517</v>
      </c>
      <c r="M33" s="77">
        <v>-912.12644756281702</v>
      </c>
      <c r="N33" s="78">
        <v>0</v>
      </c>
      <c r="O33" s="78">
        <v>-3.5200000000000002E-2</v>
      </c>
      <c r="P33" s="78">
        <v>-1.35E-2</v>
      </c>
    </row>
    <row r="34" spans="2:16">
      <c r="B34" s="79" t="s">
        <v>748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224</v>
      </c>
      <c r="C35" t="s">
        <v>224</v>
      </c>
      <c r="D35" t="s">
        <v>224</v>
      </c>
      <c r="G35" s="77">
        <v>0</v>
      </c>
      <c r="H35" t="s">
        <v>224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749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224</v>
      </c>
      <c r="C37" t="s">
        <v>224</v>
      </c>
      <c r="D37" t="s">
        <v>224</v>
      </c>
      <c r="G37" s="77">
        <v>0</v>
      </c>
      <c r="H37" t="s">
        <v>224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750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224</v>
      </c>
      <c r="C39" t="s">
        <v>224</v>
      </c>
      <c r="D39" t="s">
        <v>224</v>
      </c>
      <c r="G39" s="77">
        <v>0</v>
      </c>
      <c r="H39" t="s">
        <v>224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403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224</v>
      </c>
      <c r="C41" t="s">
        <v>224</v>
      </c>
      <c r="D41" t="s">
        <v>224</v>
      </c>
      <c r="G41" s="77">
        <v>0</v>
      </c>
      <c r="H41" t="s">
        <v>224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s="79" t="s">
        <v>229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s="79" t="s">
        <v>270</v>
      </c>
      <c r="G43" s="81">
        <v>0</v>
      </c>
      <c r="J43" s="80">
        <v>0</v>
      </c>
      <c r="K43" s="81">
        <v>0</v>
      </c>
      <c r="M43" s="81">
        <v>0</v>
      </c>
      <c r="O43" s="80">
        <v>0</v>
      </c>
      <c r="P43" s="80">
        <v>0</v>
      </c>
    </row>
    <row r="44" spans="2:16">
      <c r="B44" t="s">
        <v>224</v>
      </c>
      <c r="C44" t="s">
        <v>224</v>
      </c>
      <c r="D44" t="s">
        <v>224</v>
      </c>
      <c r="G44" s="77">
        <v>0</v>
      </c>
      <c r="H44" t="s">
        <v>224</v>
      </c>
      <c r="I44" s="78">
        <v>0</v>
      </c>
      <c r="J44" s="78">
        <v>0</v>
      </c>
      <c r="K44" s="77">
        <v>0</v>
      </c>
      <c r="L44" s="77">
        <v>0</v>
      </c>
      <c r="M44" s="77">
        <v>0</v>
      </c>
      <c r="N44" s="78">
        <v>0</v>
      </c>
      <c r="O44" s="78">
        <v>0</v>
      </c>
      <c r="P44" s="78">
        <v>0</v>
      </c>
    </row>
    <row r="45" spans="2:16">
      <c r="B45" s="79" t="s">
        <v>751</v>
      </c>
      <c r="G45" s="81">
        <v>0</v>
      </c>
      <c r="J45" s="80">
        <v>0</v>
      </c>
      <c r="K45" s="81">
        <v>0</v>
      </c>
      <c r="M45" s="81">
        <v>0</v>
      </c>
      <c r="O45" s="80">
        <v>0</v>
      </c>
      <c r="P45" s="80">
        <v>0</v>
      </c>
    </row>
    <row r="46" spans="2:16">
      <c r="B46" t="s">
        <v>224</v>
      </c>
      <c r="C46" t="s">
        <v>224</v>
      </c>
      <c r="D46" t="s">
        <v>224</v>
      </c>
      <c r="G46" s="77">
        <v>0</v>
      </c>
      <c r="H46" t="s">
        <v>224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8">
        <v>0</v>
      </c>
      <c r="O46" s="78">
        <v>0</v>
      </c>
      <c r="P46" s="78">
        <v>0</v>
      </c>
    </row>
    <row r="47" spans="2:16">
      <c r="B47" t="s">
        <v>272</v>
      </c>
    </row>
    <row r="48" spans="2:16">
      <c r="B48" t="s">
        <v>273</v>
      </c>
    </row>
    <row r="49" spans="2:2">
      <c r="B49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752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753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7">
        <v>0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7">
        <v>0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403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754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755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3.05</v>
      </c>
      <c r="K11" s="7"/>
      <c r="L11" s="7"/>
      <c r="M11" s="76">
        <v>9.9500000000000005E-2</v>
      </c>
      <c r="N11" s="75">
        <v>293587.69</v>
      </c>
      <c r="O11" s="7"/>
      <c r="P11" s="75">
        <v>261.19401770100001</v>
      </c>
      <c r="Q11" s="7"/>
      <c r="R11" s="76">
        <v>1</v>
      </c>
      <c r="S11" s="76">
        <v>3.8999999999999998E-3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3.05</v>
      </c>
      <c r="M12" s="80">
        <v>9.9500000000000005E-2</v>
      </c>
      <c r="N12" s="81">
        <v>293587.69</v>
      </c>
      <c r="P12" s="81">
        <v>261.19401770100001</v>
      </c>
      <c r="R12" s="80">
        <v>1</v>
      </c>
      <c r="S12" s="80">
        <v>3.8999999999999998E-3</v>
      </c>
    </row>
    <row r="13" spans="2:81">
      <c r="B13" s="79" t="s">
        <v>752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753</v>
      </c>
      <c r="C15" s="16"/>
      <c r="D15" s="16"/>
      <c r="E15" s="16"/>
      <c r="J15" s="81">
        <v>3.05</v>
      </c>
      <c r="M15" s="80">
        <v>9.9500000000000005E-2</v>
      </c>
      <c r="N15" s="81">
        <v>293587.69</v>
      </c>
      <c r="P15" s="81">
        <v>261.19401770100001</v>
      </c>
      <c r="R15" s="80">
        <v>1</v>
      </c>
      <c r="S15" s="80">
        <v>3.8999999999999998E-3</v>
      </c>
    </row>
    <row r="16" spans="2:81">
      <c r="B16" t="s">
        <v>756</v>
      </c>
      <c r="C16" t="s">
        <v>757</v>
      </c>
      <c r="D16" t="s">
        <v>123</v>
      </c>
      <c r="E16" t="s">
        <v>758</v>
      </c>
      <c r="F16" t="s">
        <v>402</v>
      </c>
      <c r="G16" t="s">
        <v>387</v>
      </c>
      <c r="H16" t="s">
        <v>150</v>
      </c>
      <c r="I16" t="s">
        <v>759</v>
      </c>
      <c r="J16" s="77">
        <v>2.88</v>
      </c>
      <c r="K16" t="s">
        <v>102</v>
      </c>
      <c r="L16" s="78">
        <v>4.4699999999999997E-2</v>
      </c>
      <c r="M16" s="78">
        <v>0.10299999999999999</v>
      </c>
      <c r="N16" s="77">
        <v>133587.69</v>
      </c>
      <c r="O16" s="77">
        <v>86.29</v>
      </c>
      <c r="P16" s="77">
        <v>115.27281770099999</v>
      </c>
      <c r="Q16" s="78">
        <v>2.0000000000000001E-4</v>
      </c>
      <c r="R16" s="78">
        <v>0.44130000000000003</v>
      </c>
      <c r="S16" s="78">
        <v>1.6999999999999999E-3</v>
      </c>
    </row>
    <row r="17" spans="2:19">
      <c r="B17" t="s">
        <v>760</v>
      </c>
      <c r="C17" t="s">
        <v>761</v>
      </c>
      <c r="D17" t="s">
        <v>123</v>
      </c>
      <c r="E17" t="s">
        <v>762</v>
      </c>
      <c r="F17" t="s">
        <v>763</v>
      </c>
      <c r="G17" t="s">
        <v>345</v>
      </c>
      <c r="H17" t="s">
        <v>150</v>
      </c>
      <c r="I17" t="s">
        <v>764</v>
      </c>
      <c r="J17" s="77">
        <v>2.5</v>
      </c>
      <c r="K17" t="s">
        <v>102</v>
      </c>
      <c r="L17" s="78">
        <v>4.2999999999999997E-2</v>
      </c>
      <c r="M17" s="78">
        <v>7.6700000000000004E-2</v>
      </c>
      <c r="N17" s="77">
        <v>68000</v>
      </c>
      <c r="O17" s="77">
        <v>93.38</v>
      </c>
      <c r="P17" s="77">
        <v>63.498399999999997</v>
      </c>
      <c r="Q17" s="78">
        <v>4.0000000000000002E-4</v>
      </c>
      <c r="R17" s="78">
        <v>0.24310000000000001</v>
      </c>
      <c r="S17" s="78">
        <v>8.9999999999999998E-4</v>
      </c>
    </row>
    <row r="18" spans="2:19">
      <c r="B18" t="s">
        <v>765</v>
      </c>
      <c r="C18" t="s">
        <v>766</v>
      </c>
      <c r="D18" t="s">
        <v>123</v>
      </c>
      <c r="E18" t="s">
        <v>767</v>
      </c>
      <c r="F18" t="s">
        <v>299</v>
      </c>
      <c r="G18" t="s">
        <v>345</v>
      </c>
      <c r="H18" t="s">
        <v>150</v>
      </c>
      <c r="I18" t="s">
        <v>768</v>
      </c>
      <c r="J18" s="77">
        <v>3.7</v>
      </c>
      <c r="K18" t="s">
        <v>102</v>
      </c>
      <c r="L18" s="78">
        <v>7.4999999999999997E-2</v>
      </c>
      <c r="M18" s="78">
        <v>0.11210000000000001</v>
      </c>
      <c r="N18" s="77">
        <v>92000</v>
      </c>
      <c r="O18" s="77">
        <v>89.59</v>
      </c>
      <c r="P18" s="77">
        <v>82.422799999999995</v>
      </c>
      <c r="Q18" s="78">
        <v>2.0000000000000001E-4</v>
      </c>
      <c r="R18" s="78">
        <v>0.31559999999999999</v>
      </c>
      <c r="S18" s="78">
        <v>1.1999999999999999E-3</v>
      </c>
    </row>
    <row r="19" spans="2:19">
      <c r="B19" s="79" t="s">
        <v>277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403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224</v>
      </c>
      <c r="C22" t="s">
        <v>224</v>
      </c>
      <c r="D22" s="16"/>
      <c r="E22" s="16"/>
      <c r="F22" t="s">
        <v>224</v>
      </c>
      <c r="G22" t="s">
        <v>224</v>
      </c>
      <c r="J22" s="77">
        <v>0</v>
      </c>
      <c r="K22" t="s">
        <v>224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229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278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279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J27" s="77">
        <v>0</v>
      </c>
      <c r="K27" t="s">
        <v>224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231</v>
      </c>
      <c r="C28" s="16"/>
      <c r="D28" s="16"/>
      <c r="E28" s="16"/>
    </row>
    <row r="29" spans="2:19">
      <c r="B29" t="s">
        <v>272</v>
      </c>
      <c r="C29" s="16"/>
      <c r="D29" s="16"/>
      <c r="E29" s="16"/>
    </row>
    <row r="30" spans="2:19">
      <c r="B30" t="s">
        <v>273</v>
      </c>
      <c r="C30" s="16"/>
      <c r="D30" s="16"/>
      <c r="E30" s="16"/>
    </row>
    <row r="31" spans="2:19">
      <c r="B31" t="s">
        <v>274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K13" sqref="K13:K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24487.83</v>
      </c>
      <c r="I11" s="7"/>
      <c r="J11" s="75">
        <v>1159.9026996136379</v>
      </c>
      <c r="K11" s="7"/>
      <c r="L11" s="76">
        <v>1</v>
      </c>
      <c r="M11" s="76">
        <v>1.72E-2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344</v>
      </c>
      <c r="J12" s="81">
        <v>1099.9127586207001</v>
      </c>
      <c r="L12" s="80">
        <v>0.94830000000000003</v>
      </c>
      <c r="M12" s="80">
        <v>1.6299999999999999E-2</v>
      </c>
    </row>
    <row r="13" spans="2:98">
      <c r="B13" t="s">
        <v>769</v>
      </c>
      <c r="C13" t="s">
        <v>770</v>
      </c>
      <c r="D13" t="s">
        <v>123</v>
      </c>
      <c r="E13" t="s">
        <v>542</v>
      </c>
      <c r="F13" t="s">
        <v>543</v>
      </c>
      <c r="G13" t="s">
        <v>102</v>
      </c>
      <c r="H13" s="77">
        <v>341</v>
      </c>
      <c r="I13" s="77">
        <v>9.9999999999999992E-25</v>
      </c>
      <c r="J13" s="77">
        <v>3.3999999999999997E-27</v>
      </c>
      <c r="K13" s="78">
        <v>2E-3</v>
      </c>
      <c r="L13" s="78">
        <v>0</v>
      </c>
      <c r="M13" s="78">
        <v>0</v>
      </c>
    </row>
    <row r="14" spans="2:98">
      <c r="B14" t="s">
        <v>771</v>
      </c>
      <c r="C14" t="s">
        <v>772</v>
      </c>
      <c r="D14" t="s">
        <v>123</v>
      </c>
      <c r="E14" t="s">
        <v>773</v>
      </c>
      <c r="F14" t="s">
        <v>774</v>
      </c>
      <c r="G14" t="s">
        <v>102</v>
      </c>
      <c r="H14" s="77">
        <v>3</v>
      </c>
      <c r="I14" s="77">
        <v>36663758.620690003</v>
      </c>
      <c r="J14" s="77">
        <v>1099.9127586207001</v>
      </c>
      <c r="K14" s="78">
        <v>2.8448275862068967E-3</v>
      </c>
      <c r="L14" s="78">
        <v>0.94830000000000003</v>
      </c>
      <c r="M14" s="78">
        <v>1.6299999999999999E-2</v>
      </c>
    </row>
    <row r="15" spans="2:98">
      <c r="B15" s="79" t="s">
        <v>229</v>
      </c>
      <c r="C15" s="16"/>
      <c r="D15" s="16"/>
      <c r="E15" s="16"/>
      <c r="H15" s="81">
        <v>24143.83</v>
      </c>
      <c r="J15" s="81">
        <v>59.989940992937903</v>
      </c>
      <c r="L15" s="80">
        <v>5.1700000000000003E-2</v>
      </c>
      <c r="M15" s="80">
        <v>8.9999999999999998E-4</v>
      </c>
    </row>
    <row r="16" spans="2:98">
      <c r="B16" s="79" t="s">
        <v>278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224</v>
      </c>
      <c r="C17" t="s">
        <v>224</v>
      </c>
      <c r="D17" s="16"/>
      <c r="E17" s="16"/>
      <c r="F17" t="s">
        <v>224</v>
      </c>
      <c r="G17" t="s">
        <v>224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279</v>
      </c>
      <c r="C18" s="16"/>
      <c r="D18" s="16"/>
      <c r="E18" s="16"/>
      <c r="H18" s="81">
        <v>24143.83</v>
      </c>
      <c r="J18" s="81">
        <v>59.989940992937903</v>
      </c>
      <c r="L18" s="80">
        <v>5.1700000000000003E-2</v>
      </c>
      <c r="M18" s="80">
        <v>8.9999999999999998E-4</v>
      </c>
    </row>
    <row r="19" spans="2:13">
      <c r="B19" t="s">
        <v>775</v>
      </c>
      <c r="C19" t="s">
        <v>776</v>
      </c>
      <c r="D19" t="s">
        <v>123</v>
      </c>
      <c r="E19" t="s">
        <v>773</v>
      </c>
      <c r="F19" t="s">
        <v>777</v>
      </c>
      <c r="G19" t="s">
        <v>110</v>
      </c>
      <c r="H19" s="77">
        <v>24143.83</v>
      </c>
      <c r="I19" s="77">
        <v>63.188300000000041</v>
      </c>
      <c r="J19" s="77">
        <v>59.989940992937903</v>
      </c>
      <c r="K19" s="78">
        <v>2.2513190149751911E-3</v>
      </c>
      <c r="L19" s="78">
        <v>5.1700000000000003E-2</v>
      </c>
      <c r="M19" s="78">
        <v>8.9999999999999998E-4</v>
      </c>
    </row>
    <row r="20" spans="2:13">
      <c r="B20" t="s">
        <v>231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B23" t="s">
        <v>274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Y586"/>
  <sheetViews>
    <sheetView rightToLeft="1" topLeftCell="A15" workbookViewId="0">
      <selection activeCell="R33" sqref="R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7.85546875" style="19" customWidth="1"/>
    <col min="14" max="14" width="8.140625" style="19" customWidth="1"/>
    <col min="15" max="15" width="6.28515625" style="19" customWidth="1"/>
    <col min="16" max="16" width="8" style="19" customWidth="1"/>
    <col min="17" max="17" width="8.7109375" style="19" customWidth="1"/>
    <col min="18" max="18" width="10" style="19" customWidth="1"/>
    <col min="19" max="19" width="9.5703125" style="16" customWidth="1"/>
    <col min="20" max="20" width="6.140625" style="16" customWidth="1"/>
    <col min="21" max="22" width="5.7109375" style="16" customWidth="1"/>
    <col min="23" max="23" width="6.85546875" style="16" customWidth="1"/>
    <col min="24" max="24" width="6.42578125" style="16" customWidth="1"/>
    <col min="25" max="25" width="6.7109375" style="16" customWidth="1"/>
    <col min="26" max="26" width="7.28515625" style="16" customWidth="1"/>
    <col min="27" max="38" width="5.7109375" style="16" customWidth="1"/>
    <col min="39" max="16384" width="9.140625" style="16"/>
  </cols>
  <sheetData>
    <row r="1" spans="2:51">
      <c r="B1" s="2" t="s">
        <v>0</v>
      </c>
      <c r="C1" t="s">
        <v>197</v>
      </c>
    </row>
    <row r="2" spans="2:51">
      <c r="B2" s="2" t="s">
        <v>1</v>
      </c>
      <c r="C2" t="s">
        <v>198</v>
      </c>
    </row>
    <row r="3" spans="2:51">
      <c r="B3" s="2" t="s">
        <v>2</v>
      </c>
      <c r="C3" t="s">
        <v>199</v>
      </c>
    </row>
    <row r="4" spans="2:51">
      <c r="B4" s="2" t="s">
        <v>3</v>
      </c>
      <c r="C4" t="s">
        <v>200</v>
      </c>
    </row>
    <row r="6" spans="2:5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1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1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Y8" s="16"/>
    </row>
    <row r="9" spans="2:51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Y9" s="16"/>
    </row>
    <row r="10" spans="2:51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AY10" s="16"/>
    </row>
    <row r="11" spans="2:51" s="23" customFormat="1" ht="18" customHeight="1">
      <c r="B11" s="24" t="s">
        <v>140</v>
      </c>
      <c r="C11" s="7"/>
      <c r="D11" s="7"/>
      <c r="E11" s="7"/>
      <c r="F11" s="75">
        <v>3524401.36</v>
      </c>
      <c r="G11" s="7"/>
      <c r="H11" s="75">
        <v>7736.2005118889829</v>
      </c>
      <c r="I11" s="7"/>
      <c r="J11" s="76">
        <v>1</v>
      </c>
      <c r="K11" s="76">
        <v>0.1147</v>
      </c>
      <c r="L11" s="19"/>
      <c r="M11" s="19"/>
      <c r="N11" s="19"/>
      <c r="O11" s="19"/>
      <c r="P11" s="19"/>
      <c r="Q11" s="19"/>
      <c r="AY11" s="16"/>
    </row>
    <row r="12" spans="2:51">
      <c r="B12" s="79" t="s">
        <v>204</v>
      </c>
      <c r="C12" s="16"/>
      <c r="F12" s="81">
        <v>2706137.43</v>
      </c>
      <c r="H12" s="81">
        <v>3703.4374715583021</v>
      </c>
      <c r="J12" s="80">
        <v>0.47870000000000001</v>
      </c>
      <c r="K12" s="80">
        <v>5.4899999999999997E-2</v>
      </c>
    </row>
    <row r="13" spans="2:51">
      <c r="B13" s="79" t="s">
        <v>778</v>
      </c>
      <c r="C13" s="16"/>
      <c r="F13" s="81">
        <v>167485.65</v>
      </c>
      <c r="H13" s="81">
        <v>496.44022576534798</v>
      </c>
      <c r="J13" s="80">
        <v>6.4199999999999993E-2</v>
      </c>
      <c r="K13" s="80">
        <v>7.4000000000000003E-3</v>
      </c>
    </row>
    <row r="14" spans="2:51">
      <c r="B14" t="s">
        <v>779</v>
      </c>
      <c r="C14">
        <v>74173</v>
      </c>
      <c r="D14" t="s">
        <v>106</v>
      </c>
      <c r="E14" t="s">
        <v>780</v>
      </c>
      <c r="F14" s="77">
        <v>103134</v>
      </c>
      <c r="G14" s="77">
        <v>69.383928000000054</v>
      </c>
      <c r="H14" s="77">
        <v>258.68368939722501</v>
      </c>
      <c r="I14" s="78">
        <v>0.10349999999999999</v>
      </c>
      <c r="J14" s="78">
        <v>3.3399999999999999E-2</v>
      </c>
      <c r="K14" s="78">
        <v>3.8E-3</v>
      </c>
    </row>
    <row r="15" spans="2:51">
      <c r="B15" t="s">
        <v>781</v>
      </c>
      <c r="C15">
        <v>74183</v>
      </c>
      <c r="D15" t="s">
        <v>106</v>
      </c>
      <c r="E15" t="s">
        <v>782</v>
      </c>
      <c r="F15" s="77">
        <v>64351.65</v>
      </c>
      <c r="G15" s="77">
        <v>102.20319599999982</v>
      </c>
      <c r="H15" s="77">
        <v>237.75653636812299</v>
      </c>
      <c r="I15" s="78">
        <v>5.1999999999999998E-2</v>
      </c>
      <c r="J15" s="78">
        <v>3.0700000000000002E-2</v>
      </c>
      <c r="K15" s="78">
        <v>3.5000000000000001E-3</v>
      </c>
    </row>
    <row r="16" spans="2:51">
      <c r="B16" s="79" t="s">
        <v>783</v>
      </c>
      <c r="C16" s="16"/>
      <c r="F16" s="81">
        <v>391922.9</v>
      </c>
      <c r="H16" s="81">
        <v>602.11853528807399</v>
      </c>
      <c r="J16" s="80">
        <v>7.7799999999999994E-2</v>
      </c>
      <c r="K16" s="80">
        <v>8.8999999999999999E-3</v>
      </c>
    </row>
    <row r="17" spans="2:11">
      <c r="B17" t="s">
        <v>784</v>
      </c>
      <c r="C17">
        <v>74176</v>
      </c>
      <c r="D17" t="s">
        <v>102</v>
      </c>
      <c r="E17" t="s">
        <v>785</v>
      </c>
      <c r="F17" s="77">
        <v>250202.5</v>
      </c>
      <c r="G17" s="77">
        <v>165.74630999999999</v>
      </c>
      <c r="H17" s="77">
        <v>414.70141127775003</v>
      </c>
      <c r="I17" s="78">
        <v>1.7999999999999999E-2</v>
      </c>
      <c r="J17" s="78">
        <v>5.3600000000000002E-2</v>
      </c>
      <c r="K17" s="78">
        <v>6.1999999999999998E-3</v>
      </c>
    </row>
    <row r="18" spans="2:11">
      <c r="B18" t="s">
        <v>786</v>
      </c>
      <c r="C18">
        <v>74177</v>
      </c>
      <c r="D18" t="s">
        <v>102</v>
      </c>
      <c r="E18" t="s">
        <v>787</v>
      </c>
      <c r="F18" s="77">
        <v>141720.4</v>
      </c>
      <c r="G18" s="77">
        <v>132.244281</v>
      </c>
      <c r="H18" s="77">
        <v>187.41712401032399</v>
      </c>
      <c r="I18" s="78">
        <v>2.5999999999999999E-2</v>
      </c>
      <c r="J18" s="78">
        <v>2.4199999999999999E-2</v>
      </c>
      <c r="K18" s="78">
        <v>2.8E-3</v>
      </c>
    </row>
    <row r="19" spans="2:11">
      <c r="B19" s="79" t="s">
        <v>788</v>
      </c>
      <c r="C19" s="16"/>
      <c r="F19" s="81">
        <v>1121118.8799999999</v>
      </c>
      <c r="H19" s="81">
        <v>1184.1250771734799</v>
      </c>
      <c r="J19" s="80">
        <v>0.15310000000000001</v>
      </c>
      <c r="K19" s="80">
        <v>1.7600000000000001E-2</v>
      </c>
    </row>
    <row r="20" spans="2:11">
      <c r="B20" t="s">
        <v>789</v>
      </c>
      <c r="C20">
        <v>74186</v>
      </c>
      <c r="D20" t="s">
        <v>102</v>
      </c>
      <c r="E20" t="s">
        <v>790</v>
      </c>
      <c r="F20" s="77">
        <v>1121118.8799999999</v>
      </c>
      <c r="G20" s="77">
        <v>105.61993899999972</v>
      </c>
      <c r="H20" s="77">
        <v>1184.1250771734799</v>
      </c>
      <c r="I20" s="78">
        <v>7.8700000000000006E-2</v>
      </c>
      <c r="J20" s="78">
        <v>0.15310000000000001</v>
      </c>
      <c r="K20" s="78">
        <v>1.7600000000000001E-2</v>
      </c>
    </row>
    <row r="21" spans="2:11">
      <c r="B21" s="79" t="s">
        <v>791</v>
      </c>
      <c r="C21" s="16"/>
      <c r="F21" s="81">
        <v>1025610</v>
      </c>
      <c r="H21" s="81">
        <v>1420.7536333313999</v>
      </c>
      <c r="J21" s="80">
        <v>0.1837</v>
      </c>
      <c r="K21" s="80">
        <v>2.1100000000000001E-2</v>
      </c>
    </row>
    <row r="22" spans="2:11">
      <c r="B22" t="s">
        <v>792</v>
      </c>
      <c r="C22">
        <v>74185</v>
      </c>
      <c r="D22" t="s">
        <v>102</v>
      </c>
      <c r="E22" t="s">
        <v>793</v>
      </c>
      <c r="F22" s="77">
        <v>750680</v>
      </c>
      <c r="G22" s="77">
        <v>126.07696199999999</v>
      </c>
      <c r="H22" s="77">
        <v>946.43453834160005</v>
      </c>
      <c r="I22" s="78">
        <v>0.1265</v>
      </c>
      <c r="J22" s="78">
        <v>0.12230000000000001</v>
      </c>
      <c r="K22" s="78">
        <v>1.4E-2</v>
      </c>
    </row>
    <row r="23" spans="2:11">
      <c r="B23" t="s">
        <v>794</v>
      </c>
      <c r="C23">
        <v>74202</v>
      </c>
      <c r="D23" t="s">
        <v>102</v>
      </c>
      <c r="E23" t="s">
        <v>795</v>
      </c>
      <c r="F23" s="77">
        <v>274930</v>
      </c>
      <c r="G23" s="77">
        <v>172.52358599999999</v>
      </c>
      <c r="H23" s="77">
        <v>474.31909498980002</v>
      </c>
      <c r="I23" s="78">
        <v>0.10299999999999999</v>
      </c>
      <c r="J23" s="78">
        <v>6.13E-2</v>
      </c>
      <c r="K23" s="78">
        <v>7.0000000000000001E-3</v>
      </c>
    </row>
    <row r="24" spans="2:11">
      <c r="B24" s="79" t="s">
        <v>229</v>
      </c>
      <c r="C24" s="16"/>
      <c r="F24" s="81">
        <v>818263.93</v>
      </c>
      <c r="H24" s="81">
        <v>4032.7630403306812</v>
      </c>
      <c r="J24" s="80">
        <v>0.52129999999999999</v>
      </c>
      <c r="K24" s="80">
        <v>5.9799999999999999E-2</v>
      </c>
    </row>
    <row r="25" spans="2:11">
      <c r="B25" s="79" t="s">
        <v>796</v>
      </c>
      <c r="C25" s="16"/>
      <c r="F25" s="81">
        <v>46223.96</v>
      </c>
      <c r="H25" s="81">
        <v>936.97111310152002</v>
      </c>
      <c r="J25" s="80">
        <v>0.1211</v>
      </c>
      <c r="K25" s="80">
        <v>1.3899999999999999E-2</v>
      </c>
    </row>
    <row r="26" spans="2:11">
      <c r="B26" t="s">
        <v>797</v>
      </c>
      <c r="C26">
        <v>74180</v>
      </c>
      <c r="D26" t="s">
        <v>106</v>
      </c>
      <c r="E26" t="s">
        <v>798</v>
      </c>
      <c r="F26" s="77">
        <v>46223.96</v>
      </c>
      <c r="G26" s="77">
        <v>560.72607400000038</v>
      </c>
      <c r="H26" s="77">
        <v>936.97111310152002</v>
      </c>
      <c r="I26" s="78">
        <v>5.8900000000000001E-2</v>
      </c>
      <c r="J26" s="78">
        <v>0.1211</v>
      </c>
      <c r="K26" s="78">
        <v>1.3899999999999999E-2</v>
      </c>
    </row>
    <row r="27" spans="2:11">
      <c r="B27" s="79" t="s">
        <v>799</v>
      </c>
      <c r="C27" s="16"/>
      <c r="F27" s="81">
        <v>94737.15</v>
      </c>
      <c r="H27" s="81">
        <v>801.609278225053</v>
      </c>
      <c r="J27" s="80">
        <v>0.1036</v>
      </c>
      <c r="K27" s="80">
        <v>1.1900000000000001E-2</v>
      </c>
    </row>
    <row r="28" spans="2:11">
      <c r="B28" t="s">
        <v>800</v>
      </c>
      <c r="C28">
        <v>74188</v>
      </c>
      <c r="D28" t="s">
        <v>106</v>
      </c>
      <c r="E28" t="s">
        <v>801</v>
      </c>
      <c r="F28" s="77">
        <v>10500.23</v>
      </c>
      <c r="G28" s="77">
        <v>1061.2385900000011</v>
      </c>
      <c r="H28" s="77">
        <v>402.828461467507</v>
      </c>
      <c r="I28" s="78">
        <v>1.7000000000000001E-2</v>
      </c>
      <c r="J28" s="78">
        <v>5.21E-2</v>
      </c>
      <c r="K28" s="78">
        <v>6.0000000000000001E-3</v>
      </c>
    </row>
    <row r="29" spans="2:11">
      <c r="B29" t="s">
        <v>802</v>
      </c>
      <c r="C29">
        <v>74189</v>
      </c>
      <c r="D29" t="s">
        <v>106</v>
      </c>
      <c r="E29" t="s">
        <v>803</v>
      </c>
      <c r="F29" s="77">
        <v>84236.92</v>
      </c>
      <c r="G29" s="77">
        <v>130.95541999999989</v>
      </c>
      <c r="H29" s="77">
        <v>398.78081675754601</v>
      </c>
      <c r="I29" s="78">
        <v>4.4900000000000002E-2</v>
      </c>
      <c r="J29" s="78">
        <v>5.1499999999999997E-2</v>
      </c>
      <c r="K29" s="78">
        <v>5.8999999999999999E-3</v>
      </c>
    </row>
    <row r="30" spans="2:11">
      <c r="B30" s="79" t="s">
        <v>804</v>
      </c>
      <c r="C30" s="16"/>
      <c r="F30" s="81">
        <v>390804.71</v>
      </c>
      <c r="H30" s="81">
        <v>1382.2040297693791</v>
      </c>
      <c r="J30" s="80">
        <v>0.1787</v>
      </c>
      <c r="K30" s="80">
        <v>2.0500000000000001E-2</v>
      </c>
    </row>
    <row r="31" spans="2:11">
      <c r="B31" t="s">
        <v>805</v>
      </c>
      <c r="C31">
        <v>74178</v>
      </c>
      <c r="D31" t="s">
        <v>106</v>
      </c>
      <c r="E31" t="s">
        <v>806</v>
      </c>
      <c r="F31" s="77">
        <v>188393.63</v>
      </c>
      <c r="G31" s="77">
        <v>117.84166899999997</v>
      </c>
      <c r="H31" s="77">
        <v>802.55240534228994</v>
      </c>
      <c r="I31" s="78">
        <v>3.4599999999999999E-2</v>
      </c>
      <c r="J31" s="78">
        <v>0.1037</v>
      </c>
      <c r="K31" s="78">
        <v>1.1900000000000001E-2</v>
      </c>
    </row>
    <row r="32" spans="2:11">
      <c r="B32" t="s">
        <v>807</v>
      </c>
      <c r="C32">
        <v>74208</v>
      </c>
      <c r="D32" t="s">
        <v>106</v>
      </c>
      <c r="E32" t="s">
        <v>808</v>
      </c>
      <c r="F32" s="77">
        <v>48545.08</v>
      </c>
      <c r="G32" s="77">
        <v>122.78982200000016</v>
      </c>
      <c r="H32" s="77">
        <v>215.484428618154</v>
      </c>
      <c r="I32" s="78">
        <v>4.7000000000000002E-3</v>
      </c>
      <c r="J32" s="78">
        <v>2.7900000000000001E-2</v>
      </c>
      <c r="K32" s="78">
        <v>3.2000000000000002E-3</v>
      </c>
    </row>
    <row r="33" spans="2:11">
      <c r="B33" t="s">
        <v>809</v>
      </c>
      <c r="C33">
        <v>74181</v>
      </c>
      <c r="D33" t="s">
        <v>106</v>
      </c>
      <c r="E33" t="s">
        <v>810</v>
      </c>
      <c r="F33" s="77">
        <v>153866</v>
      </c>
      <c r="G33" s="77">
        <v>65.471133000000052</v>
      </c>
      <c r="H33" s="77">
        <v>364.16719580893499</v>
      </c>
      <c r="I33" s="78">
        <v>0.19900000000000001</v>
      </c>
      <c r="J33" s="78">
        <v>4.7100000000000003E-2</v>
      </c>
      <c r="K33" s="78">
        <v>5.4000000000000003E-3</v>
      </c>
    </row>
    <row r="34" spans="2:11">
      <c r="B34" s="79" t="s">
        <v>811</v>
      </c>
      <c r="C34" s="16"/>
      <c r="F34" s="81">
        <v>286498.11</v>
      </c>
      <c r="H34" s="81">
        <v>911.97861923472897</v>
      </c>
      <c r="J34" s="80">
        <v>0.1179</v>
      </c>
      <c r="K34" s="80">
        <v>1.35E-2</v>
      </c>
    </row>
    <row r="35" spans="2:11">
      <c r="B35" t="s">
        <v>812</v>
      </c>
      <c r="C35">
        <v>74187</v>
      </c>
      <c r="D35" t="s">
        <v>106</v>
      </c>
      <c r="E35" t="s">
        <v>813</v>
      </c>
      <c r="F35" s="77">
        <v>48646.15</v>
      </c>
      <c r="G35" s="77">
        <v>83.882341999999838</v>
      </c>
      <c r="H35" s="77">
        <v>147.51199063489099</v>
      </c>
      <c r="I35" s="78">
        <v>3.3300000000000003E-2</v>
      </c>
      <c r="J35" s="78">
        <v>1.9099999999999999E-2</v>
      </c>
      <c r="K35" s="78">
        <v>2.2000000000000001E-3</v>
      </c>
    </row>
    <row r="36" spans="2:11">
      <c r="B36" t="s">
        <v>814</v>
      </c>
      <c r="C36">
        <v>74190</v>
      </c>
      <c r="D36" t="s">
        <v>106</v>
      </c>
      <c r="E36" t="s">
        <v>815</v>
      </c>
      <c r="F36" s="77">
        <v>130793.78</v>
      </c>
      <c r="G36" s="77">
        <v>125.64630600000001</v>
      </c>
      <c r="H36" s="77">
        <v>594.08025426767699</v>
      </c>
      <c r="I36" s="78">
        <v>0.19869999999999999</v>
      </c>
      <c r="J36" s="78">
        <v>7.6799999999999993E-2</v>
      </c>
      <c r="K36" s="78">
        <v>8.8000000000000005E-3</v>
      </c>
    </row>
    <row r="37" spans="2:11">
      <c r="B37" t="s">
        <v>816</v>
      </c>
      <c r="C37">
        <v>74197</v>
      </c>
      <c r="D37" t="s">
        <v>106</v>
      </c>
      <c r="E37" t="s">
        <v>817</v>
      </c>
      <c r="F37" s="77">
        <v>107058.18</v>
      </c>
      <c r="G37" s="77">
        <v>44.025743999999996</v>
      </c>
      <c r="H37" s="77">
        <v>170.38637433216101</v>
      </c>
      <c r="I37" s="78">
        <v>2.53E-2</v>
      </c>
      <c r="J37" s="78">
        <v>2.1999999999999999E-2</v>
      </c>
      <c r="K37" s="78">
        <v>2.5000000000000001E-3</v>
      </c>
    </row>
    <row r="38" spans="2:11">
      <c r="B38" t="s">
        <v>231</v>
      </c>
      <c r="C38" s="16"/>
    </row>
    <row r="39" spans="2:11">
      <c r="B39" t="s">
        <v>272</v>
      </c>
      <c r="C39" s="16"/>
    </row>
    <row r="40" spans="2:11">
      <c r="B40" t="s">
        <v>273</v>
      </c>
      <c r="C40" s="16"/>
    </row>
    <row r="41" spans="2:11">
      <c r="B41" t="s">
        <v>274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818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666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667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670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819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671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403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667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675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671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676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403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-1965000</v>
      </c>
      <c r="H11" s="7"/>
      <c r="I11" s="75">
        <v>-564.7089559296503</v>
      </c>
      <c r="J11" s="76">
        <v>1</v>
      </c>
      <c r="K11" s="76">
        <v>-8.3999999999999995E-3</v>
      </c>
      <c r="AW11" s="16"/>
    </row>
    <row r="12" spans="2:49">
      <c r="B12" s="79" t="s">
        <v>204</v>
      </c>
      <c r="C12" s="16"/>
      <c r="D12" s="16"/>
      <c r="G12" s="81">
        <v>-1965000</v>
      </c>
      <c r="I12" s="81">
        <v>-564.7089559296503</v>
      </c>
      <c r="J12" s="80">
        <v>1</v>
      </c>
      <c r="K12" s="80">
        <v>-8.3999999999999995E-3</v>
      </c>
    </row>
    <row r="13" spans="2:49">
      <c r="B13" s="79" t="s">
        <v>667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670</v>
      </c>
      <c r="C15" s="16"/>
      <c r="D15" s="16"/>
      <c r="G15" s="81">
        <v>-1965000</v>
      </c>
      <c r="I15" s="81">
        <v>-564.7089559296503</v>
      </c>
      <c r="J15" s="80">
        <v>1</v>
      </c>
      <c r="K15" s="80">
        <v>-8.3999999999999995E-3</v>
      </c>
    </row>
    <row r="16" spans="2:49">
      <c r="B16" t="s">
        <v>820</v>
      </c>
      <c r="C16" t="s">
        <v>821</v>
      </c>
      <c r="D16" t="s">
        <v>123</v>
      </c>
      <c r="E16" t="s">
        <v>110</v>
      </c>
      <c r="F16" t="s">
        <v>822</v>
      </c>
      <c r="G16" s="77">
        <v>-505000</v>
      </c>
      <c r="H16" s="77">
        <v>26.537101193142377</v>
      </c>
      <c r="I16" s="77">
        <v>-134.01236102536899</v>
      </c>
      <c r="J16" s="78">
        <v>0.23730000000000001</v>
      </c>
      <c r="K16" s="78">
        <v>-2E-3</v>
      </c>
    </row>
    <row r="17" spans="2:11">
      <c r="B17" t="s">
        <v>823</v>
      </c>
      <c r="C17" t="s">
        <v>824</v>
      </c>
      <c r="D17" t="s">
        <v>123</v>
      </c>
      <c r="E17" t="s">
        <v>106</v>
      </c>
      <c r="F17" t="s">
        <v>822</v>
      </c>
      <c r="G17" s="77">
        <v>-1996000</v>
      </c>
      <c r="H17" s="77">
        <v>25.339006710659319</v>
      </c>
      <c r="I17" s="77">
        <v>-505.76657394476001</v>
      </c>
      <c r="J17" s="78">
        <v>0.89559999999999995</v>
      </c>
      <c r="K17" s="78">
        <v>-7.4999999999999997E-3</v>
      </c>
    </row>
    <row r="18" spans="2:11">
      <c r="B18" t="s">
        <v>825</v>
      </c>
      <c r="C18" t="s">
        <v>826</v>
      </c>
      <c r="D18" t="s">
        <v>123</v>
      </c>
      <c r="E18" t="s">
        <v>106</v>
      </c>
      <c r="F18" t="s">
        <v>827</v>
      </c>
      <c r="G18" s="77">
        <v>200000</v>
      </c>
      <c r="H18" s="77">
        <v>23.002327455144201</v>
      </c>
      <c r="I18" s="77">
        <v>46.004654910288401</v>
      </c>
      <c r="J18" s="78">
        <v>-8.1500000000000003E-2</v>
      </c>
      <c r="K18" s="78">
        <v>6.9999999999999999E-4</v>
      </c>
    </row>
    <row r="19" spans="2:11">
      <c r="B19" t="s">
        <v>828</v>
      </c>
      <c r="C19" t="s">
        <v>829</v>
      </c>
      <c r="D19" t="s">
        <v>123</v>
      </c>
      <c r="E19" t="s">
        <v>106</v>
      </c>
      <c r="F19" t="s">
        <v>393</v>
      </c>
      <c r="G19" s="77">
        <v>195000</v>
      </c>
      <c r="H19" s="77">
        <v>16.887188320494719</v>
      </c>
      <c r="I19" s="77">
        <v>32.930017224964701</v>
      </c>
      <c r="J19" s="78">
        <v>-5.8299999999999998E-2</v>
      </c>
      <c r="K19" s="78">
        <v>5.0000000000000001E-4</v>
      </c>
    </row>
    <row r="20" spans="2:11">
      <c r="B20" t="s">
        <v>830</v>
      </c>
      <c r="C20" t="s">
        <v>831</v>
      </c>
      <c r="D20" t="s">
        <v>123</v>
      </c>
      <c r="E20" t="s">
        <v>106</v>
      </c>
      <c r="F20" t="s">
        <v>247</v>
      </c>
      <c r="G20" s="77">
        <v>141000</v>
      </c>
      <c r="H20" s="77">
        <v>-2.7409170884925107</v>
      </c>
      <c r="I20" s="77">
        <v>-3.8646930947744398</v>
      </c>
      <c r="J20" s="78">
        <v>6.7999999999999996E-3</v>
      </c>
      <c r="K20" s="78">
        <v>-1E-4</v>
      </c>
    </row>
    <row r="21" spans="2:11">
      <c r="B21" s="79" t="s">
        <v>819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224</v>
      </c>
      <c r="C22" t="s">
        <v>224</v>
      </c>
      <c r="D22" t="s">
        <v>224</v>
      </c>
      <c r="E22" t="s">
        <v>224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671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224</v>
      </c>
      <c r="C24" t="s">
        <v>224</v>
      </c>
      <c r="D24" t="s">
        <v>224</v>
      </c>
      <c r="E24" t="s">
        <v>224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403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224</v>
      </c>
      <c r="C26" t="s">
        <v>224</v>
      </c>
      <c r="D26" t="s">
        <v>224</v>
      </c>
      <c r="E26" t="s">
        <v>224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229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667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675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671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403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224</v>
      </c>
      <c r="C35" t="s">
        <v>224</v>
      </c>
      <c r="D35" t="s">
        <v>224</v>
      </c>
      <c r="E35" t="s">
        <v>224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231</v>
      </c>
      <c r="C36" s="16"/>
      <c r="D36" s="16"/>
    </row>
    <row r="37" spans="2:11">
      <c r="B37" t="s">
        <v>272</v>
      </c>
      <c r="C37" s="16"/>
      <c r="D37" s="16"/>
    </row>
    <row r="38" spans="2:11">
      <c r="B38" t="s">
        <v>273</v>
      </c>
      <c r="C38" s="16"/>
      <c r="D38" s="16"/>
    </row>
    <row r="39" spans="2:11">
      <c r="B39" t="s">
        <v>274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695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696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697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698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699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700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701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695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696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697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698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699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700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701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0.28999999999999998</v>
      </c>
      <c r="J11" s="18"/>
      <c r="K11" s="18"/>
      <c r="L11" s="18"/>
      <c r="M11" s="76">
        <v>8.8599999999999998E-2</v>
      </c>
      <c r="N11" s="75">
        <v>553007.26</v>
      </c>
      <c r="O11" s="7"/>
      <c r="P11" s="75">
        <v>687.53734370491804</v>
      </c>
      <c r="Q11" s="76">
        <v>1</v>
      </c>
      <c r="R11" s="76">
        <v>1.0200000000000001E-2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0.28999999999999998</v>
      </c>
      <c r="M12" s="80">
        <v>8.8599999999999998E-2</v>
      </c>
      <c r="N12" s="81">
        <v>553007.26</v>
      </c>
      <c r="P12" s="81">
        <v>687.53734370491804</v>
      </c>
      <c r="Q12" s="80">
        <v>1</v>
      </c>
      <c r="R12" s="80">
        <v>1.0200000000000001E-2</v>
      </c>
    </row>
    <row r="13" spans="2:60">
      <c r="B13" s="79" t="s">
        <v>832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224</v>
      </c>
      <c r="D14" t="s">
        <v>224</v>
      </c>
      <c r="F14" t="s">
        <v>224</v>
      </c>
      <c r="I14" s="77">
        <v>0</v>
      </c>
      <c r="J14" t="s">
        <v>224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833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224</v>
      </c>
      <c r="D16" t="s">
        <v>224</v>
      </c>
      <c r="F16" t="s">
        <v>224</v>
      </c>
      <c r="I16" s="77">
        <v>0</v>
      </c>
      <c r="J16" t="s">
        <v>224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834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224</v>
      </c>
      <c r="D18" t="s">
        <v>224</v>
      </c>
      <c r="F18" t="s">
        <v>224</v>
      </c>
      <c r="I18" s="77">
        <v>0</v>
      </c>
      <c r="J18" t="s">
        <v>224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835</v>
      </c>
      <c r="I19" s="81">
        <v>0</v>
      </c>
      <c r="M19" s="80">
        <v>0</v>
      </c>
      <c r="N19" s="81">
        <v>307007.26</v>
      </c>
      <c r="P19" s="81">
        <v>485.866543704918</v>
      </c>
      <c r="Q19" s="80">
        <v>0.70669999999999999</v>
      </c>
      <c r="R19" s="80">
        <v>7.1999999999999998E-3</v>
      </c>
    </row>
    <row r="20" spans="2:18">
      <c r="B20" t="s">
        <v>836</v>
      </c>
      <c r="C20" t="s">
        <v>837</v>
      </c>
      <c r="D20" t="s">
        <v>838</v>
      </c>
      <c r="E20" t="s">
        <v>773</v>
      </c>
      <c r="F20" t="s">
        <v>839</v>
      </c>
      <c r="G20" t="s">
        <v>376</v>
      </c>
      <c r="H20" t="s">
        <v>840</v>
      </c>
      <c r="J20" t="s">
        <v>774</v>
      </c>
      <c r="K20" t="s">
        <v>102</v>
      </c>
      <c r="L20" s="78">
        <v>0</v>
      </c>
      <c r="M20" s="78">
        <v>0</v>
      </c>
      <c r="N20" s="77">
        <v>41006.199999999997</v>
      </c>
      <c r="O20" s="77">
        <v>543.13725499999998</v>
      </c>
      <c r="P20" s="77">
        <v>222.71994905981001</v>
      </c>
      <c r="Q20" s="78">
        <v>0.32390000000000002</v>
      </c>
      <c r="R20" s="78">
        <v>3.3E-3</v>
      </c>
    </row>
    <row r="21" spans="2:18">
      <c r="B21" t="s">
        <v>841</v>
      </c>
      <c r="C21" t="s">
        <v>837</v>
      </c>
      <c r="D21" t="s">
        <v>842</v>
      </c>
      <c r="E21" t="s">
        <v>773</v>
      </c>
      <c r="F21" t="s">
        <v>839</v>
      </c>
      <c r="G21" t="s">
        <v>843</v>
      </c>
      <c r="H21" t="s">
        <v>840</v>
      </c>
      <c r="I21" s="77">
        <v>0</v>
      </c>
      <c r="J21" t="s">
        <v>774</v>
      </c>
      <c r="K21" t="s">
        <v>102</v>
      </c>
      <c r="L21" s="78">
        <v>7.0000000000000007E-2</v>
      </c>
      <c r="M21" s="78">
        <v>0</v>
      </c>
      <c r="N21" s="77">
        <v>266001.06</v>
      </c>
      <c r="O21" s="77">
        <v>98.926896999999926</v>
      </c>
      <c r="P21" s="77">
        <v>263.146594645108</v>
      </c>
      <c r="Q21" s="78">
        <v>0.38269999999999998</v>
      </c>
      <c r="R21" s="78">
        <v>3.8999999999999998E-3</v>
      </c>
    </row>
    <row r="22" spans="2:18">
      <c r="B22" s="79" t="s">
        <v>844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224</v>
      </c>
      <c r="D23" t="s">
        <v>224</v>
      </c>
      <c r="F23" t="s">
        <v>224</v>
      </c>
      <c r="I23" s="77">
        <v>0</v>
      </c>
      <c r="J23" t="s">
        <v>224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845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846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224</v>
      </c>
      <c r="D26" t="s">
        <v>224</v>
      </c>
      <c r="F26" t="s">
        <v>224</v>
      </c>
      <c r="I26" s="77">
        <v>0</v>
      </c>
      <c r="J26" t="s">
        <v>224</v>
      </c>
      <c r="K26" t="s">
        <v>224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847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224</v>
      </c>
      <c r="D28" t="s">
        <v>224</v>
      </c>
      <c r="F28" t="s">
        <v>224</v>
      </c>
      <c r="I28" s="77">
        <v>0</v>
      </c>
      <c r="J28" t="s">
        <v>224</v>
      </c>
      <c r="K28" t="s">
        <v>224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848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224</v>
      </c>
      <c r="D30" t="s">
        <v>224</v>
      </c>
      <c r="F30" t="s">
        <v>224</v>
      </c>
      <c r="I30" s="77">
        <v>0</v>
      </c>
      <c r="J30" t="s">
        <v>224</v>
      </c>
      <c r="K30" t="s">
        <v>224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849</v>
      </c>
      <c r="I31" s="81">
        <v>0.99</v>
      </c>
      <c r="M31" s="80">
        <v>0.30209999999999998</v>
      </c>
      <c r="N31" s="81">
        <v>246000</v>
      </c>
      <c r="P31" s="81">
        <v>201.67080000000001</v>
      </c>
      <c r="Q31" s="80">
        <v>0.29330000000000001</v>
      </c>
      <c r="R31" s="80">
        <v>3.0000000000000001E-3</v>
      </c>
    </row>
    <row r="32" spans="2:18">
      <c r="B32" t="s">
        <v>850</v>
      </c>
      <c r="C32" t="s">
        <v>837</v>
      </c>
      <c r="D32" t="s">
        <v>851</v>
      </c>
      <c r="E32" t="s">
        <v>852</v>
      </c>
      <c r="F32" t="s">
        <v>368</v>
      </c>
      <c r="G32" t="s">
        <v>853</v>
      </c>
      <c r="H32" t="s">
        <v>150</v>
      </c>
      <c r="I32" s="77">
        <v>0.99</v>
      </c>
      <c r="J32" t="s">
        <v>527</v>
      </c>
      <c r="K32" t="s">
        <v>102</v>
      </c>
      <c r="L32" s="78">
        <v>5.1799999999999999E-2</v>
      </c>
      <c r="M32" s="78">
        <v>0.30209999999999998</v>
      </c>
      <c r="N32" s="77">
        <v>246000</v>
      </c>
      <c r="O32" s="77">
        <v>81.98</v>
      </c>
      <c r="P32" s="77">
        <v>201.67080000000001</v>
      </c>
      <c r="Q32" s="78">
        <v>0.29330000000000001</v>
      </c>
      <c r="R32" s="78">
        <v>3.0000000000000001E-3</v>
      </c>
    </row>
    <row r="33" spans="2:18">
      <c r="B33" s="79" t="s">
        <v>229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854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224</v>
      </c>
      <c r="D35" t="s">
        <v>224</v>
      </c>
      <c r="F35" t="s">
        <v>224</v>
      </c>
      <c r="I35" s="77">
        <v>0</v>
      </c>
      <c r="J35" t="s">
        <v>224</v>
      </c>
      <c r="K35" t="s">
        <v>224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834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224</v>
      </c>
      <c r="D37" t="s">
        <v>224</v>
      </c>
      <c r="F37" t="s">
        <v>224</v>
      </c>
      <c r="I37" s="77">
        <v>0</v>
      </c>
      <c r="J37" t="s">
        <v>224</v>
      </c>
      <c r="K37" t="s">
        <v>224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835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224</v>
      </c>
      <c r="D39" t="s">
        <v>224</v>
      </c>
      <c r="F39" t="s">
        <v>224</v>
      </c>
      <c r="I39" s="77">
        <v>0</v>
      </c>
      <c r="J39" t="s">
        <v>224</v>
      </c>
      <c r="K39" t="s">
        <v>224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849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224</v>
      </c>
      <c r="D41" t="s">
        <v>224</v>
      </c>
      <c r="F41" t="s">
        <v>224</v>
      </c>
      <c r="I41" s="77">
        <v>0</v>
      </c>
      <c r="J41" t="s">
        <v>224</v>
      </c>
      <c r="K41" t="s">
        <v>224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231</v>
      </c>
    </row>
    <row r="43" spans="2:18">
      <c r="B43" t="s">
        <v>272</v>
      </c>
    </row>
    <row r="44" spans="2:18">
      <c r="B44" t="s">
        <v>273</v>
      </c>
    </row>
    <row r="45" spans="2:18">
      <c r="B45" t="s">
        <v>274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752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224</v>
      </c>
      <c r="C14" t="s">
        <v>224</v>
      </c>
      <c r="E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753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224</v>
      </c>
      <c r="C16" t="s">
        <v>224</v>
      </c>
      <c r="E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855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224</v>
      </c>
      <c r="C18" t="s">
        <v>224</v>
      </c>
      <c r="E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856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E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403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224</v>
      </c>
      <c r="C22" t="s">
        <v>224</v>
      </c>
      <c r="E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224</v>
      </c>
      <c r="C24" t="s">
        <v>224</v>
      </c>
      <c r="E24" t="s">
        <v>224</v>
      </c>
      <c r="G24" s="77">
        <v>0</v>
      </c>
      <c r="H24" t="s">
        <v>224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857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224</v>
      </c>
      <c r="E14" s="78">
        <v>0</v>
      </c>
      <c r="F14" t="s">
        <v>224</v>
      </c>
      <c r="G14" s="77">
        <v>0</v>
      </c>
      <c r="H14" s="78">
        <v>0</v>
      </c>
      <c r="I14" s="78">
        <v>0</v>
      </c>
    </row>
    <row r="15" spans="2:55">
      <c r="B15" s="79" t="s">
        <v>858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224</v>
      </c>
      <c r="E16" s="78">
        <v>0</v>
      </c>
      <c r="F16" t="s">
        <v>224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857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224</v>
      </c>
      <c r="E19" s="78">
        <v>0</v>
      </c>
      <c r="F19" t="s">
        <v>224</v>
      </c>
      <c r="G19" s="77">
        <v>0</v>
      </c>
      <c r="H19" s="78">
        <v>0</v>
      </c>
      <c r="I19" s="78">
        <v>0</v>
      </c>
    </row>
    <row r="20" spans="2:9">
      <c r="B20" s="79" t="s">
        <v>858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224</v>
      </c>
      <c r="E21" s="78">
        <v>0</v>
      </c>
      <c r="F21" t="s">
        <v>224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224</v>
      </c>
      <c r="D15" t="s">
        <v>224</v>
      </c>
      <c r="E15" s="19"/>
      <c r="F15" s="78">
        <v>0</v>
      </c>
      <c r="G15" t="s">
        <v>224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428.11933700600002</v>
      </c>
      <c r="J11" s="76">
        <v>1</v>
      </c>
      <c r="K11" s="76">
        <v>6.4000000000000003E-3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C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428.11933700600002</v>
      </c>
      <c r="J14" s="80">
        <v>1</v>
      </c>
      <c r="K14" s="80">
        <v>6.4000000000000003E-3</v>
      </c>
    </row>
    <row r="15" spans="2:60">
      <c r="B15" t="s">
        <v>859</v>
      </c>
      <c r="C15" t="s">
        <v>860</v>
      </c>
      <c r="D15" t="s">
        <v>224</v>
      </c>
      <c r="E15" t="s">
        <v>392</v>
      </c>
      <c r="F15" s="78">
        <v>0</v>
      </c>
      <c r="G15" t="s">
        <v>202</v>
      </c>
      <c r="H15" s="78">
        <v>0</v>
      </c>
      <c r="I15" s="77">
        <v>47.309898674999999</v>
      </c>
      <c r="J15" s="78">
        <v>0.1105</v>
      </c>
      <c r="K15" s="78">
        <v>6.9999999999999999E-4</v>
      </c>
    </row>
    <row r="16" spans="2:60">
      <c r="B16" t="s">
        <v>861</v>
      </c>
      <c r="C16" t="s">
        <v>862</v>
      </c>
      <c r="D16" t="s">
        <v>224</v>
      </c>
      <c r="E16" t="s">
        <v>392</v>
      </c>
      <c r="F16" s="78">
        <v>0</v>
      </c>
      <c r="G16" t="s">
        <v>113</v>
      </c>
      <c r="H16" s="78">
        <v>0</v>
      </c>
      <c r="I16" s="77">
        <v>102.056445056</v>
      </c>
      <c r="J16" s="78">
        <v>0.2384</v>
      </c>
      <c r="K16" s="78">
        <v>1.5E-3</v>
      </c>
    </row>
    <row r="17" spans="2:11">
      <c r="B17" t="s">
        <v>863</v>
      </c>
      <c r="C17" t="s">
        <v>864</v>
      </c>
      <c r="D17" t="s">
        <v>224</v>
      </c>
      <c r="E17" t="s">
        <v>392</v>
      </c>
      <c r="F17" s="78">
        <v>0</v>
      </c>
      <c r="G17" t="s">
        <v>203</v>
      </c>
      <c r="H17" s="78">
        <v>0</v>
      </c>
      <c r="I17" s="77">
        <v>-7.2835765349999999</v>
      </c>
      <c r="J17" s="78">
        <v>-1.7000000000000001E-2</v>
      </c>
      <c r="K17" s="78">
        <v>-1E-4</v>
      </c>
    </row>
    <row r="18" spans="2:11">
      <c r="B18" t="s">
        <v>865</v>
      </c>
      <c r="C18" t="s">
        <v>866</v>
      </c>
      <c r="D18" t="s">
        <v>224</v>
      </c>
      <c r="E18" t="s">
        <v>392</v>
      </c>
      <c r="F18" s="78">
        <v>0</v>
      </c>
      <c r="G18" t="s">
        <v>110</v>
      </c>
      <c r="H18" s="78">
        <v>0</v>
      </c>
      <c r="I18" s="77">
        <v>90.86449116</v>
      </c>
      <c r="J18" s="78">
        <v>0.2122</v>
      </c>
      <c r="K18" s="78">
        <v>1.2999999999999999E-3</v>
      </c>
    </row>
    <row r="19" spans="2:11">
      <c r="B19" t="s">
        <v>867</v>
      </c>
      <c r="C19" t="s">
        <v>868</v>
      </c>
      <c r="D19" t="s">
        <v>224</v>
      </c>
      <c r="E19" t="s">
        <v>392</v>
      </c>
      <c r="F19" s="78">
        <v>0</v>
      </c>
      <c r="G19" t="s">
        <v>106</v>
      </c>
      <c r="H19" s="78">
        <v>0</v>
      </c>
      <c r="I19" s="77">
        <v>195.17207865</v>
      </c>
      <c r="J19" s="78">
        <v>0.45590000000000003</v>
      </c>
      <c r="K19" s="78">
        <v>2.8999999999999998E-3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G16" sqref="G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C12+C16</f>
        <v>753.02655000000004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C13+C14</f>
        <v>380.67793499999999</v>
      </c>
    </row>
    <row r="13" spans="2:17">
      <c r="B13" t="s">
        <v>869</v>
      </c>
      <c r="C13" s="77">
        <v>17.239934999999999</v>
      </c>
      <c r="D13" s="82">
        <v>45347</v>
      </c>
    </row>
    <row r="14" spans="2:17">
      <c r="B14" t="s">
        <v>870</v>
      </c>
      <c r="C14" s="77">
        <v>363.43799999999999</v>
      </c>
      <c r="D14" s="82">
        <v>46462</v>
      </c>
    </row>
    <row r="15" spans="2:17">
      <c r="B15"/>
      <c r="C15" s="77"/>
    </row>
    <row r="16" spans="2:17">
      <c r="B16" s="79" t="s">
        <v>229</v>
      </c>
      <c r="C16" s="81">
        <f>SUM(C17:C19)</f>
        <v>372.34861500000011</v>
      </c>
    </row>
    <row r="17" spans="2:4">
      <c r="B17" t="s">
        <v>871</v>
      </c>
      <c r="C17" s="77">
        <v>141.77307000000002</v>
      </c>
      <c r="D17" s="82">
        <v>46126</v>
      </c>
    </row>
    <row r="18" spans="2:4">
      <c r="B18" t="s">
        <v>872</v>
      </c>
      <c r="C18" s="77">
        <v>113.93034000000009</v>
      </c>
      <c r="D18" s="82">
        <v>46248</v>
      </c>
    </row>
    <row r="19" spans="2:4">
      <c r="B19" t="s">
        <v>873</v>
      </c>
      <c r="C19" s="77">
        <v>116.64520499999999</v>
      </c>
      <c r="D19" s="82">
        <v>46414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752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753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752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753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403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032B45-AF0B-4ED9-96DE-3D5254A94839}"/>
</file>

<file path=customXml/itemProps2.xml><?xml version="1.0" encoding="utf-8"?>
<ds:datastoreItem xmlns:ds="http://schemas.openxmlformats.org/officeDocument/2006/customXml" ds:itemID="{D1A5C5BF-ABA3-45C6-9B27-C06F966A3CE6}"/>
</file>

<file path=customXml/itemProps3.xml><?xml version="1.0" encoding="utf-8"?>
<ds:datastoreItem xmlns:ds="http://schemas.openxmlformats.org/officeDocument/2006/customXml" ds:itemID="{A7C7537C-F394-4A11-9321-23FA11C62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2023-04-30T10:37:02Z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