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3" i="1" l="1"/>
  <c r="C11" i="27"/>
  <c r="C12" i="27"/>
  <c r="C16" i="27"/>
</calcChain>
</file>

<file path=xl/sharedStrings.xml><?xml version="1.0" encoding="utf-8"?>
<sst xmlns="http://schemas.openxmlformats.org/spreadsheetml/2006/main" count="3692" uniqueCount="907">
  <si>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</si>
  <si>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</si>
  <si>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</si>
  <si>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</si>
  <si>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</si>
  <si>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</si>
  <si>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</si>
  <si>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</si>
  <si>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</si>
  <si>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</si>
  <si>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</si>
  <si>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</si>
  <si>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</si>
  <si>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</si>
  <si>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</si>
  <si>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</si>
  <si>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</si>
  <si>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</si>
  <si>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</si>
  <si>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</si>
  <si>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</si>
  <si>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</si>
  <si>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</si>
  <si>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</si>
  <si>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</si>
  <si>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</si>
  <si>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</si>
  <si>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</si>
  <si>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</si>
  <si>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</si>
  <si>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</si>
  <si>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</si>
  <si>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</si>
  <si>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</si>
  <si>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</si>
  <si>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</si>
  <si>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</si>
  <si>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</si>
  <si>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</si>
  <si>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</si>
  <si>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</si>
  <si>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</si>
  <si>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</si>
  <si>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</si>
  <si>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</si>
  <si>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</si>
  <si>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</si>
  <si>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</si>
  <si>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</si>
  <si>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</si>
  <si>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</si>
  <si>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</si>
  <si>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</si>
  <si>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</si>
  <si>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</si>
  <si>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</si>
  <si>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</si>
  <si>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</si>
  <si>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</si>
  <si>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</si>
  <si>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</si>
  <si>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</si>
  <si>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</si>
  <si>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</si>
  <si>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</si>
  <si>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</si>
  <si>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</si>
  <si>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</si>
  <si>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</si>
  <si>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</si>
  <si>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</si>
  <si>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</si>
  <si>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</si>
  <si>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</si>
  <si>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</si>
  <si>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</si>
  <si>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</si>
  <si>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</si>
  <si>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</si>
  <si>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</si>
  <si>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</si>
  <si>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</si>
  <si>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</si>
  <si>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</si>
  <si>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</si>
  <si>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</si>
  <si>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</si>
  <si>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</si>
  <si>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</si>
  <si>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</si>
  <si>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</si>
  <si>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</si>
  <si>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</si>
  <si>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</si>
  <si>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</si>
  <si>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</si>
  <si>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</si>
  <si>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</si>
  <si>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</si>
  <si>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</si>
  <si>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</si>
  <si>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</si>
  <si>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</si>
  <si>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</si>
  <si>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</si>
  <si>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</si>
  <si>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</si>
  <si>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</si>
  <si>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</si>
  <si>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</si>
  <si>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</si>
  <si>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</si>
  <si>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</si>
  <si>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</si>
  <si>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</si>
  <si>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</si>
  <si>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</si>
  <si>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</si>
  <si>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</si>
  <si>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</si>
  <si>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</si>
  <si>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</si>
  <si>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</si>
  <si>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</si>
  <si>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</si>
  <si>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</si>
  <si>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</si>
  <si>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</si>
  <si>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</si>
  <si>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</si>
  <si>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</si>
  <si>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</si>
  <si>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</si>
  <si>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</si>
  <si>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</si>
  <si>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</si>
  <si>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</si>
  <si>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</si>
  <si>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</si>
  <si>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</si>
  <si>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</si>
  <si>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</si>
  <si>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</si>
  <si>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</si>
  <si>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</si>
  <si>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</si>
  <si>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</si>
  <si>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</si>
  <si>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</si>
  <si>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</si>
  <si>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</si>
  <si>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</si>
  <si>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</si>
  <si>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</si>
  <si>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</si>
  <si>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</si>
  <si>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</si>
  <si>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</si>
  <si>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</si>
  <si>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</si>
  <si>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</si>
  <si>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</si>
  <si>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</si>
  <si>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</si>
  <si>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</si>
  <si>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</si>
  <si>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</si>
  <si>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</si>
  <si>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</si>
  <si>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</si>
  <si>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</si>
  <si>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</si>
  <si>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</si>
  <si>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</si>
  <si>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</si>
  <si>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</si>
  <si>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</si>
  <si>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</si>
  <si>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</si>
  <si>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</si>
  <si>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</si>
  <si>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</si>
  <si>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</si>
  <si>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</si>
  <si>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</si>
  <si>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</si>
  <si>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</si>
  <si>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</si>
  <si>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</si>
  <si>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</si>
  <si>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</si>
  <si>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</si>
  <si>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</si>
  <si>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</si>
  <si>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</si>
  <si>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</si>
  <si>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</si>
  <si>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</si>
  <si>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</si>
  <si>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</si>
  <si>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</si>
  <si>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</si>
  <si>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</si>
  <si>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</si>
  <si>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</si>
  <si>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</si>
  <si>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</si>
  <si>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</si>
  <si>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</si>
  <si>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</si>
  <si>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</si>
  <si>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</si>
  <si>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</si>
  <si>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</si>
  <si>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</si>
  <si>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</si>
  <si>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</si>
  <si>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</si>
  <si>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</si>
  <si>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</si>
  <si>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</si>
  <si>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</si>
  <si>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</si>
  <si>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</si>
  <si>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</si>
  <si>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</si>
  <si>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</si>
  <si>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</si>
  <si>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</si>
  <si>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</si>
  <si>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</si>
  <si>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</si>
  <si>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</si>
  <si>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</si>
  <si>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</si>
  <si>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</si>
  <si>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</si>
  <si>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10/01/23</t>
  </si>
  <si>
    <t>ממשל צמודה 1025- האוצר - ממשלתית צמודה</t>
  </si>
  <si>
    <t>1135912</t>
  </si>
  <si>
    <t>07/09/23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</si>
  <si>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</si>
  <si>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</si>
  <si>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</si>
  <si>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</si>
  <si>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</si>
  <si>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מ.ק.מ.  214- בנק ישראל- מק"מ</t>
  </si>
  <si>
    <t>8240210</t>
  </si>
  <si>
    <t>21/02/23</t>
  </si>
  <si>
    <t>מ.ק.מ.  914- בנק ישראל- מק"מ</t>
  </si>
  <si>
    <t>8240913</t>
  </si>
  <si>
    <t>מ.ק.מ. 114- בנק ישראל- מק"מ</t>
  </si>
  <si>
    <t>8240111</t>
  </si>
  <si>
    <t>03/01/23</t>
  </si>
  <si>
    <t>מ.ק.מ. 314- בנק ישראל- מק"מ</t>
  </si>
  <si>
    <t>8240319</t>
  </si>
  <si>
    <t>01/03/23</t>
  </si>
  <si>
    <t>מ.ק.מ. 414- בנק ישראל- מק"מ</t>
  </si>
  <si>
    <t>8240418</t>
  </si>
  <si>
    <t>04/04/23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</si>
  <si>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</si>
  <si>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</si>
  <si>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</si>
  <si>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</si>
  <si>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</si>
  <si>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</si>
  <si>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</si>
  <si>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</si>
  <si>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16/07/23</t>
  </si>
  <si>
    <t>ממשל שקלית 0229- האוצר - ממשלתית שקלית</t>
  </si>
  <si>
    <t>1194802</t>
  </si>
  <si>
    <t>27/11/23</t>
  </si>
  <si>
    <t>ממשל שקלית 0327</t>
  </si>
  <si>
    <t>1139344</t>
  </si>
  <si>
    <t>30/11/23</t>
  </si>
  <si>
    <t>ממשל שקלית 0347</t>
  </si>
  <si>
    <t>1140193</t>
  </si>
  <si>
    <t>12/01/23</t>
  </si>
  <si>
    <t>ממשל שקלית 0928</t>
  </si>
  <si>
    <t>1150879</t>
  </si>
  <si>
    <t>ממשלתי 0825- האוצר - ממשלתית שקלית</t>
  </si>
  <si>
    <t>1135557</t>
  </si>
  <si>
    <t>23/04/23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</si>
  <si>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</si>
  <si>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</si>
  <si>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</si>
  <si>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</si>
  <si>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</si>
  <si>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ממשלת משתנה 1130- האוצר - ממשלתית משתנה</t>
  </si>
  <si>
    <t>1166552</t>
  </si>
  <si>
    <t>11/12/23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</si>
  <si>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</si>
  <si>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</si>
  <si>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</si>
  <si>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</si>
  <si>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</si>
  <si>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</si>
  <si>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</si>
  <si>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</si>
  <si>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</si>
  <si>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</si>
  <si>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</si>
  <si>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</t>
  </si>
  <si>
    <t>7480304</t>
  </si>
  <si>
    <t>520029935</t>
  </si>
  <si>
    <t>בנקים</t>
  </si>
  <si>
    <t>01/11/23</t>
  </si>
  <si>
    <t>לאומי   אגח 179- לאומי</t>
  </si>
  <si>
    <t>6040372</t>
  </si>
  <si>
    <t>520018078</t>
  </si>
  <si>
    <t>23/02/23</t>
  </si>
  <si>
    <t>לאומי אגח 182- לאומי</t>
  </si>
  <si>
    <t>6040539</t>
  </si>
  <si>
    <t>מקורות  אגח 11- מקורות</t>
  </si>
  <si>
    <t>1158476</t>
  </si>
  <si>
    <t>520010869</t>
  </si>
  <si>
    <t>שרותים</t>
  </si>
  <si>
    <t>17/02/20</t>
  </si>
  <si>
    <t>חשמל     אגח 29- חשמל</t>
  </si>
  <si>
    <t>6000236</t>
  </si>
  <si>
    <t>520000472</t>
  </si>
  <si>
    <t>אנרגיה</t>
  </si>
  <si>
    <t>Aa1.il</t>
  </si>
  <si>
    <t>06/03/23</t>
  </si>
  <si>
    <t>חשמל אג27</t>
  </si>
  <si>
    <t>6000210</t>
  </si>
  <si>
    <t>ארפורט אג 9- איירפורט סיטי</t>
  </si>
  <si>
    <t>1160944</t>
  </si>
  <si>
    <t>511659401</t>
  </si>
  <si>
    <t>נדלן מניב בישראל</t>
  </si>
  <si>
    <t>ilAA</t>
  </si>
  <si>
    <t>10/05/23</t>
  </si>
  <si>
    <t>גב ים  אגח 9</t>
  </si>
  <si>
    <t>7590219</t>
  </si>
  <si>
    <t>520001736</t>
  </si>
  <si>
    <t>06/11/23</t>
  </si>
  <si>
    <t>מבני תעש  אגח כ- מבנה</t>
  </si>
  <si>
    <t>2260495</t>
  </si>
  <si>
    <t>520024126</t>
  </si>
  <si>
    <t>26/12/18</t>
  </si>
  <si>
    <t>פועלים הת נד יא- פועלים</t>
  </si>
  <si>
    <t>IL0012014663</t>
  </si>
  <si>
    <t>520000118</t>
  </si>
  <si>
    <t>07/12/23</t>
  </si>
  <si>
    <t>אדמה אגח  2</t>
  </si>
  <si>
    <t>1110915</t>
  </si>
  <si>
    <t>520043605</t>
  </si>
  <si>
    <t>כימיה, גומי ופלסטיק</t>
  </si>
  <si>
    <t>ilAA-</t>
  </si>
  <si>
    <t>07/01/13</t>
  </si>
  <si>
    <t>סלע נדל"ן אג3</t>
  </si>
  <si>
    <t>1138973</t>
  </si>
  <si>
    <t>513992529</t>
  </si>
  <si>
    <t>Aa3.il</t>
  </si>
  <si>
    <t>23/12/20</t>
  </si>
  <si>
    <t>רבוע נדלן אגח ו- רבוע כחול נדל"ן</t>
  </si>
  <si>
    <t>1140607</t>
  </si>
  <si>
    <t>513765859</t>
  </si>
  <si>
    <t>08/12/20</t>
  </si>
  <si>
    <t>אשטרום נכ אגח10</t>
  </si>
  <si>
    <t>2510204</t>
  </si>
  <si>
    <t>520036617</t>
  </si>
  <si>
    <t>ilA</t>
  </si>
  <si>
    <t>25/12/18</t>
  </si>
  <si>
    <t>אשטרום קב אגח ה- אשטרום קבוצה</t>
  </si>
  <si>
    <t>1199579</t>
  </si>
  <si>
    <t>510381601</t>
  </si>
  <si>
    <t>בנייה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</si>
  <si>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</si>
  <si>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</si>
  <si>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</si>
  <si>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</si>
  <si>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</si>
  <si>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</si>
  <si>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</si>
  <si>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</si>
  <si>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אג6- שיכון ובינוי</t>
  </si>
  <si>
    <t>1129733</t>
  </si>
  <si>
    <t>520036104</t>
  </si>
  <si>
    <t>27/02/23</t>
  </si>
  <si>
    <t>דליה אגח א- דליה אנרגיה</t>
  </si>
  <si>
    <t>1184951</t>
  </si>
  <si>
    <t>516269248</t>
  </si>
  <si>
    <t>A3.il</t>
  </si>
  <si>
    <t>13/03/22</t>
  </si>
  <si>
    <t>אלביט מע' אגח ב- אלביט מערכות</t>
  </si>
  <si>
    <t>1178235</t>
  </si>
  <si>
    <t>520043027</t>
  </si>
  <si>
    <t>ביטחוניות</t>
  </si>
  <si>
    <t>אלוני חץ אג10- אלוני חץ</t>
  </si>
  <si>
    <t>3900362</t>
  </si>
  <si>
    <t>520038506</t>
  </si>
  <si>
    <t>08/11/23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</si>
  <si>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</si>
  <si>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</si>
  <si>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</si>
  <si>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</si>
  <si>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</si>
  <si>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</si>
  <si>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</si>
  <si>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</si>
  <si>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16/03/20</t>
  </si>
  <si>
    <t>בזן  אגח י'- בתי זיקוק</t>
  </si>
  <si>
    <t>2590511</t>
  </si>
  <si>
    <t>520036658</t>
  </si>
  <si>
    <t>ilA+</t>
  </si>
  <si>
    <t>09/03/20</t>
  </si>
  <si>
    <t>דמרי אג"ח 8- דמרי</t>
  </si>
  <si>
    <t>1153725</t>
  </si>
  <si>
    <t>511399388</t>
  </si>
  <si>
    <t>A1.il</t>
  </si>
  <si>
    <t>פרטנר     אגח ו- פרטנר</t>
  </si>
  <si>
    <t>1141415</t>
  </si>
  <si>
    <t>520044314</t>
  </si>
  <si>
    <t>אנרג'יקס אגח א- אנרג'יקס</t>
  </si>
  <si>
    <t>1161751</t>
  </si>
  <si>
    <t>513901371</t>
  </si>
  <si>
    <t>אנרגיה מתחדשת</t>
  </si>
  <si>
    <t>15/12/19</t>
  </si>
  <si>
    <t>אשדר      אגח ד- אשדר</t>
  </si>
  <si>
    <t>1135607</t>
  </si>
  <si>
    <t>510609761</t>
  </si>
  <si>
    <t>11/05/15</t>
  </si>
  <si>
    <t>אשטרום קב אגח ב- אשטרום קבוצה</t>
  </si>
  <si>
    <t>1132331</t>
  </si>
  <si>
    <t>בית זיקוק אגח 2- בית זיקוק אשדוד</t>
  </si>
  <si>
    <t>1199488</t>
  </si>
  <si>
    <t>513775163</t>
  </si>
  <si>
    <t>14/09/23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</si>
  <si>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</si>
  <si>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</si>
  <si>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</si>
  <si>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</si>
  <si>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</si>
  <si>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</si>
  <si>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</si>
  <si>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</si>
  <si>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</si>
  <si>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</si>
  <si>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חברה לישראל אג"ח 13</t>
  </si>
  <si>
    <t>5760269</t>
  </si>
  <si>
    <t>520028010</t>
  </si>
  <si>
    <t>השקעה ואחזקות</t>
  </si>
  <si>
    <t>סה"כ אחר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</si>
  <si>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</si>
  <si>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</si>
  <si>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</si>
  <si>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</si>
  <si>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</si>
  <si>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</si>
  <si>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</si>
  <si>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</si>
  <si>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</si>
  <si>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</si>
  <si>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</si>
  <si>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</si>
  <si>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</si>
  <si>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</si>
  <si>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</si>
  <si>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</si>
  <si>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</si>
  <si>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</si>
  <si>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</si>
  <si>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</si>
  <si>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</si>
  <si>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</si>
  <si>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</si>
  <si>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</si>
  <si>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</si>
  <si>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</si>
  <si>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</si>
  <si>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</si>
  <si>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</si>
  <si>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</si>
  <si>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</si>
  <si>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</si>
  <si>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</si>
  <si>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</si>
  <si>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</si>
  <si>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</si>
  <si>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</si>
  <si>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520027830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</si>
  <si>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</si>
  <si>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</si>
  <si>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</si>
  <si>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</si>
  <si>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</si>
  <si>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</si>
  <si>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</si>
  <si>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</si>
  <si>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</si>
  <si>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</si>
  <si>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</si>
  <si>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</si>
  <si>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</si>
  <si>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</si>
  <si>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</si>
  <si>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</si>
  <si>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</si>
  <si>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</si>
  <si>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</si>
  <si>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</si>
  <si>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</si>
  <si>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</si>
  <si>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</si>
  <si>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</si>
  <si>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</si>
  <si>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</si>
  <si>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</si>
  <si>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</si>
  <si>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</si>
  <si>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</si>
  <si>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</si>
  <si>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</si>
  <si>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</si>
  <si>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</si>
  <si>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</si>
  <si>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</si>
  <si>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</si>
  <si>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</si>
  <si>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</si>
  <si>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</si>
  <si>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</si>
  <si>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</si>
  <si>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</si>
  <si>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</si>
  <si>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</si>
  <si>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</si>
  <si>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</si>
  <si>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</si>
  <si>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</si>
  <si>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</si>
  <si>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</si>
  <si>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</si>
  <si>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</si>
  <si>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</si>
  <si>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</si>
  <si>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513821488</t>
  </si>
  <si>
    <t>אלוני חץ- אלוני חץ</t>
  </si>
  <si>
    <t>390013</t>
  </si>
  <si>
    <t>מגה אור- מגה אור</t>
  </si>
  <si>
    <t>1104488</t>
  </si>
  <si>
    <t>513257873</t>
  </si>
  <si>
    <t>נכסים בנין- נכסים ובנין</t>
  </si>
  <si>
    <t>699017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</si>
  <si>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</si>
  <si>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</si>
  <si>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</si>
  <si>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</si>
  <si>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</si>
  <si>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</si>
  <si>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</si>
  <si>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</si>
  <si>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</si>
  <si>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</si>
  <si>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</si>
  <si>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ישראכרט- ישראכרט</t>
  </si>
  <si>
    <t>1157403</t>
  </si>
  <si>
    <t>510706153</t>
  </si>
  <si>
    <t>שרותים פיננסים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</si>
  <si>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</si>
  <si>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</si>
  <si>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</si>
  <si>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</si>
  <si>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</si>
  <si>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</si>
  <si>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</si>
  <si>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</si>
  <si>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</si>
  <si>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חג'ג' נדל"ן- חג'ג' נדלן</t>
  </si>
  <si>
    <t>823013</t>
  </si>
  <si>
    <t>520033309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</si>
  <si>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</si>
  <si>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</si>
  <si>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</si>
  <si>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</si>
  <si>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</si>
  <si>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</si>
  <si>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</si>
  <si>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סה"כ call 001 אופציות</t>
  </si>
  <si>
    <t>ZIM INTEGRATED- ZIM</t>
  </si>
  <si>
    <t>IL0065100930</t>
  </si>
  <si>
    <t>NYSE</t>
  </si>
  <si>
    <t>בלומברג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</si>
  <si>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</si>
  <si>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</si>
  <si>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</si>
  <si>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</si>
  <si>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</si>
  <si>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</si>
  <si>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</si>
  <si>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</si>
  <si>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</si>
  <si>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</si>
  <si>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</si>
  <si>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</si>
  <si>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</si>
  <si>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</si>
  <si>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</si>
  <si>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</si>
  <si>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</si>
  <si>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</si>
  <si>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</si>
  <si>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</si>
  <si>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</si>
  <si>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</si>
  <si>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</si>
  <si>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</si>
  <si>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</si>
  <si>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</si>
  <si>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</si>
  <si>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</si>
  <si>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</si>
  <si>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</si>
  <si>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</si>
  <si>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</si>
  <si>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</si>
  <si>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</si>
  <si>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</si>
  <si>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</si>
  <si>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</si>
  <si>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</si>
  <si>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</si>
  <si>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</si>
  <si>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</si>
  <si>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</si>
  <si>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</si>
  <si>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</si>
  <si>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</si>
  <si>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</si>
  <si>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סה"כ שמחקות מדדי מניות בחו"ל</t>
  </si>
  <si>
    <t>הראל סל (4A) EW S&amp;P 500 מנוטרלות מט"ח- הראל קרנות מדד</t>
  </si>
  <si>
    <t>1149970</t>
  </si>
  <si>
    <t>511776783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</si>
  <si>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</si>
  <si>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</si>
  <si>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</si>
  <si>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</si>
  <si>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</si>
  <si>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</si>
  <si>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</si>
  <si>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</si>
  <si>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</si>
  <si>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</si>
  <si>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</si>
  <si>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</si>
  <si>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</si>
  <si>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</si>
  <si>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</si>
  <si>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</si>
  <si>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</si>
  <si>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Pharma &amp; Biotechnology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</si>
  <si>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</si>
  <si>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</si>
  <si>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</si>
  <si>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</si>
  <si>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</si>
  <si>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</si>
  <si>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</si>
  <si>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</si>
  <si>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</si>
  <si>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</si>
  <si>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</si>
  <si>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</si>
  <si>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</si>
  <si>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</si>
  <si>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</si>
  <si>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</si>
  <si>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</si>
  <si>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</si>
  <si>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SPY - S&amp;P 500</t>
  </si>
  <si>
    <t>US78462F1030</t>
  </si>
  <si>
    <t>4640</t>
  </si>
  <si>
    <t>XLE - Energy Select- STATE STREET-SPDRS</t>
  </si>
  <si>
    <t>us81369y5069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</si>
  <si>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</si>
  <si>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</si>
  <si>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</si>
  <si>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</si>
  <si>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</si>
  <si>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</si>
  <si>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</si>
  <si>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אג"ח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</si>
  <si>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</si>
  <si>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</si>
  <si>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</si>
  <si>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</si>
  <si>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</si>
  <si>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</si>
  <si>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</si>
  <si>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</si>
  <si>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</si>
  <si>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</si>
  <si>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</si>
  <si>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PTFי  Shiller Barclays CAP (4A) מנוטרלת מט"ח- פסגות קרנות נאמנות</t>
  </si>
  <si>
    <t>5134689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</si>
  <si>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</si>
  <si>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</si>
  <si>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</si>
  <si>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</si>
  <si>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</si>
  <si>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</si>
  <si>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SCHRODERS INTERNATIONAL</t>
  </si>
  <si>
    <t>LU1662754826</t>
  </si>
  <si>
    <t>5105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</si>
  <si>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</si>
  <si>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</si>
  <si>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</si>
  <si>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</si>
  <si>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</si>
  <si>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</si>
  <si>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KBI Global Energy Transition Fund- AMUNDI</t>
  </si>
  <si>
    <t>IE00BNGJJ156</t>
  </si>
  <si>
    <t>5100</t>
  </si>
  <si>
    <t>Kotak India Midcap- KOTAK</t>
  </si>
  <si>
    <t>LU2126068639</t>
  </si>
  <si>
    <t>4735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</si>
  <si>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</si>
  <si>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</si>
  <si>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</si>
  <si>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</si>
  <si>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</si>
  <si>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</si>
  <si>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</si>
  <si>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DFWH4 -15/03/24</t>
  </si>
  <si>
    <t>DE000C6LWM58</t>
  </si>
  <si>
    <t>Other</t>
  </si>
  <si>
    <t>E- Mini RUSS 2000 - RTYH4 - 15/03/2024</t>
  </si>
  <si>
    <t>BBG01BY936K8</t>
  </si>
  <si>
    <t>FTSE 100 - Z H4 - 15/03/2024</t>
  </si>
  <si>
    <t>GB00KHK64W72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</si>
  <si>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</si>
  <si>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</si>
  <si>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</si>
  <si>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</si>
  <si>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</si>
  <si>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</si>
  <si>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S&amp;P500 E-MINI -ESH4-15/03/24</t>
  </si>
  <si>
    <t>BBG013ZHH8T9</t>
  </si>
  <si>
    <t>STOXX 600- SXOH4-15/03/24</t>
  </si>
  <si>
    <t>DE000C6XKB44</t>
  </si>
  <si>
    <t>US TREASURY NOTE 5 YEAR-FVH4 -28/03/24</t>
  </si>
  <si>
    <t>BBG01H6YPQ23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</si>
  <si>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</si>
  <si>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</si>
  <si>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</si>
  <si>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</si>
  <si>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</si>
  <si>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</si>
  <si>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</si>
  <si>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</si>
  <si>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</si>
  <si>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</si>
  <si>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</si>
  <si>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</si>
  <si>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</si>
  <si>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</si>
  <si>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</si>
  <si>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</si>
  <si>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</si>
  <si>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</si>
  <si>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</si>
  <si>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</si>
  <si>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</si>
  <si>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22/34- האוצר - ממשלתית צמודה</t>
  </si>
  <si>
    <t>392234</t>
  </si>
  <si>
    <t>26/07/22</t>
  </si>
  <si>
    <t>אג"ח ט' מדד 22/34-פרמיה- האוצר - ממשלתית צמודה</t>
  </si>
  <si>
    <t>3922341</t>
  </si>
  <si>
    <t>אג"ח ט' מדד 27\15- האוצר - ממשלתית צמודה</t>
  </si>
  <si>
    <t>391527</t>
  </si>
  <si>
    <t>17/06/20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</si>
  <si>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</si>
  <si>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</si>
  <si>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</si>
  <si>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</si>
  <si>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</si>
  <si>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</si>
  <si>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</si>
  <si>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</si>
  <si>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</si>
  <si>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</si>
  <si>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</si>
  <si>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</si>
  <si>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</si>
  <si>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</si>
  <si>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</si>
  <si>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</si>
  <si>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</si>
  <si>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</si>
  <si>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</si>
  <si>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</si>
  <si>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</si>
  <si>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</si>
  <si>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</si>
  <si>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</si>
  <si>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</si>
  <si>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</si>
  <si>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</si>
  <si>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16/08/23</t>
  </si>
  <si>
    <t>כלל תעש אג טז-רמ- כלל תעשיות</t>
  </si>
  <si>
    <t>6080238</t>
  </si>
  <si>
    <t>520021874</t>
  </si>
  <si>
    <t>A2.il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</si>
  <si>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</si>
  <si>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</si>
  <si>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</si>
  <si>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</si>
  <si>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</si>
  <si>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</si>
  <si>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</si>
  <si>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</si>
  <si>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</si>
  <si>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</si>
  <si>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</si>
  <si>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</si>
  <si>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מקדמה על עסקת בראון פרופרטיז- AROUNDTOWN</t>
  </si>
  <si>
    <t>74251</t>
  </si>
  <si>
    <t>4845</t>
  </si>
  <si>
    <t>14% חברות הנכס בראון גרמניה- מלונות בראון</t>
  </si>
  <si>
    <t>74195</t>
  </si>
  <si>
    <t>Real Estate</t>
  </si>
  <si>
    <t>סה"כ קרנות הון סיכון</t>
  </si>
  <si>
    <t>First Time 2 קרן- First Time</t>
  </si>
  <si>
    <t>27/04/23</t>
  </si>
  <si>
    <t>ION CROSS OVER קרן- ION</t>
  </si>
  <si>
    <t>07/07/20</t>
  </si>
  <si>
    <t>סה"כ קרנות גידור</t>
  </si>
  <si>
    <t>קרן ברוש- קרן ברוש</t>
  </si>
  <si>
    <t>25/07/18</t>
  </si>
  <si>
    <t>קרן ואר- קרן ואר</t>
  </si>
  <si>
    <t>31/07/18</t>
  </si>
  <si>
    <t>סה"כ קרנות נדל"ן</t>
  </si>
  <si>
    <t>קרן 2 JTLV- קרן 2 JTLV</t>
  </si>
  <si>
    <t>סה"כ קרנות השקעה אחרות</t>
  </si>
  <si>
    <t>IDE קרן אלפא 2- קרן אלפא</t>
  </si>
  <si>
    <t>20/09/23</t>
  </si>
  <si>
    <t>IDE קרן אלפא 3- קרן אלפא</t>
  </si>
  <si>
    <t>סה"כ קרנות הון סיכון בחו"ל</t>
  </si>
  <si>
    <t>SG VC 3 קרן- SG VC</t>
  </si>
  <si>
    <t>24/05/21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</si>
  <si>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</si>
  <si>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</si>
  <si>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</si>
  <si>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</si>
  <si>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</si>
  <si>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</si>
  <si>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</si>
  <si>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</si>
  <si>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</si>
  <si>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</si>
  <si>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</si>
  <si>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</si>
  <si>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</si>
  <si>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</si>
  <si>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</si>
  <si>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קרן הפניקס קו-אינווסט- הפניקס</t>
  </si>
  <si>
    <t>03/04/23</t>
  </si>
  <si>
    <t>קרן ויולה קרדיט ALF II  (שם קודם: קרן 6)- קרן ויולה</t>
  </si>
  <si>
    <t>26/11/23</t>
  </si>
  <si>
    <t>סה"כ כתבי אופציה בישראל</t>
  </si>
  <si>
    <t>סה"כ מט"ח/מט"ח</t>
  </si>
  <si>
    <t>פווורד אירו/שקל 4.050 13/02/24 154524</t>
  </si>
  <si>
    <t>154524</t>
  </si>
  <si>
    <t>28/11/23</t>
  </si>
  <si>
    <t>פורוורד דולר/שקל 3.69 13/02/24 154521</t>
  </si>
  <si>
    <t>154521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</si>
  <si>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</si>
  <si>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</si>
  <si>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</si>
  <si>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</si>
  <si>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</si>
  <si>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לא</t>
  </si>
  <si>
    <t>96023</t>
  </si>
  <si>
    <t>NR1</t>
  </si>
  <si>
    <t>31/03/20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</si>
  <si>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</si>
  <si>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</si>
  <si>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</si>
  <si>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</si>
  <si>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</si>
  <si>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</si>
  <si>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</si>
  <si>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</si>
  <si>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</si>
  <si>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</si>
  <si>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</si>
  <si>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</si>
  <si>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</si>
  <si>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</si>
  <si>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</si>
  <si>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</si>
  <si>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</si>
  <si>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</si>
  <si>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</si>
  <si>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</si>
  <si>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</si>
  <si>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</si>
  <si>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</si>
  <si>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</si>
  <si>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</si>
  <si>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</si>
  <si>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</si>
  <si>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>JTLV2</t>
  </si>
  <si>
    <t>קרן חוב פונטיפקס 4</t>
  </si>
  <si>
    <t>הפניקס קו-אינווסט</t>
  </si>
  <si>
    <t xml:space="preserve">ויולה קרדיט ALF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</si>
</sst>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2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4865.9555741499998</v>
      </c>
      <c r="D11" s="76">
        <v>6.8599999999999994E-2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8152.8558764999998</v>
      </c>
      <c r="D13" s="78">
        <v>0.115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1806.594611775</v>
      </c>
      <c r="D15" s="78">
        <v>2.5499999999999998E-2</v>
      </c>
    </row>
    <row r="16" spans="1:36">
      <c r="A16" s="10" t="s">
        <v>13</v>
      </c>
      <c r="B16" s="70" t="s">
        <v>19</v>
      </c>
      <c r="C16" s="77">
        <v>8055.2680938488002</v>
      </c>
      <c r="D16" s="78">
        <v>0.11360000000000001</v>
      </c>
    </row>
    <row r="17" spans="1:4">
      <c r="A17" s="10" t="s">
        <v>13</v>
      </c>
      <c r="B17" s="70" t="s">
        <v>195</v>
      </c>
      <c r="C17" s="77">
        <v>12362.239374238001</v>
      </c>
      <c r="D17" s="78">
        <v>0.17430000000000001</v>
      </c>
    </row>
    <row r="18" spans="1:4">
      <c r="A18" s="10" t="s">
        <v>13</v>
      </c>
      <c r="B18" s="70" t="s">
        <v>20</v>
      </c>
      <c r="C18" s="77">
        <v>2028.8224791163079</v>
      </c>
      <c r="D18" s="78">
        <v>2.86E-2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121.04722730998134</v>
      </c>
      <c r="D21" s="78">
        <v>1.6999999999999999E-3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21646.408626788634</v>
      </c>
      <c r="D24" s="78">
        <v>0.30530000000000002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266.49677403099997</v>
      </c>
      <c r="D26" s="78">
        <v>3.8E-3</v>
      </c>
    </row>
    <row r="27" spans="1:4">
      <c r="A27" s="10" t="s">
        <v>13</v>
      </c>
      <c r="B27" s="70" t="s">
        <v>28</v>
      </c>
      <c r="C27" s="77">
        <v>2121.0888658231297</v>
      </c>
      <c r="D27" s="78">
        <v>2.9899999999999999E-2</v>
      </c>
    </row>
    <row r="28" spans="1:4">
      <c r="A28" s="10" t="s">
        <v>13</v>
      </c>
      <c r="B28" s="70" t="s">
        <v>29</v>
      </c>
      <c r="C28" s="77">
        <v>7460.0300263537474</v>
      </c>
      <c r="D28" s="78">
        <v>0.1052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141.65685590110289</v>
      </c>
      <c r="D31" s="78">
        <v>2E-3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524.94124813138296</v>
      </c>
      <c r="D33" s="78">
        <v>7.4000000000000003E-3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1353.5597827629999</v>
      </c>
      <c r="D37" s="78">
        <v>1.9099999999999999E-2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70906.965416730091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569.13442499999996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4.3135000000000003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0.46439999999999998</v>
      </c>
    </row>
    <row r="50" spans="3:4">
      <c r="C50" t="s">
        <v>106</v>
      </c>
      <c r="D50">
        <v>3.6269999999999998</v>
      </c>
    </row>
    <row r="51" spans="3:4">
      <c r="C51" t="s">
        <v>113</v>
      </c>
      <c r="D51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4865.9555741499998</v>
      </c>
      <c r="K11" s="76">
        <v>1</v>
      </c>
      <c r="L11" s="76">
        <v>6.8599999999999994E-2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4865.9555741499998</v>
      </c>
      <c r="K12" s="80">
        <v>1</v>
      </c>
      <c r="L12" s="80">
        <v>6.8599999999999994E-2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2350.2434499999999</v>
      </c>
      <c r="K13" s="80">
        <v>0.48299999999999998</v>
      </c>
      <c r="L13" s="80">
        <v>3.3099999999999997E-2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19.49239</v>
      </c>
      <c r="K14" s="78">
        <v>4.0000000000000001E-3</v>
      </c>
      <c r="L14" s="78">
        <v>2.9999999999999997E-4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2330.7510600000001</v>
      </c>
      <c r="K15" s="78">
        <v>0.47899999999999998</v>
      </c>
      <c r="L15" s="78">
        <v>3.2899999999999999E-2</v>
      </c>
    </row>
    <row r="16" spans="2:13">
      <c r="B16" s="79" t="s">
        <v>214</v>
      </c>
      <c r="D16" s="16"/>
      <c r="I16" s="80">
        <v>0</v>
      </c>
      <c r="J16" s="81">
        <v>2515.7121241499999</v>
      </c>
      <c r="K16" s="80">
        <v>0.51700000000000002</v>
      </c>
      <c r="L16" s="80">
        <v>3.5499999999999997E-2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682.67623637999998</v>
      </c>
      <c r="K17" s="78">
        <v>0.14030000000000001</v>
      </c>
      <c r="L17" s="78">
        <v>9.5999999999999992E-3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0.94345524000000003</v>
      </c>
      <c r="K18" s="78">
        <v>2.0000000000000001E-4</v>
      </c>
      <c r="L18" s="78">
        <v>0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1697.1741668699999</v>
      </c>
      <c r="K19" s="78">
        <v>0.3488</v>
      </c>
      <c r="L19" s="78">
        <v>2.3900000000000001E-2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113</v>
      </c>
      <c r="H20" s="78">
        <v>0</v>
      </c>
      <c r="I20" s="78">
        <v>0</v>
      </c>
      <c r="J20" s="77">
        <v>134.91826566</v>
      </c>
      <c r="K20" s="78">
        <v>2.7699999999999999E-2</v>
      </c>
      <c r="L20" s="78">
        <v>1.9E-3</v>
      </c>
    </row>
    <row r="21" spans="2:12">
      <c r="B21" s="79" t="s">
        <v>223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s="16"/>
      <c r="E22" t="s">
        <v>224</v>
      </c>
      <c r="G22" t="s">
        <v>224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224</v>
      </c>
      <c r="C24" t="s">
        <v>224</v>
      </c>
      <c r="D24" s="16"/>
      <c r="E24" t="s">
        <v>224</v>
      </c>
      <c r="G24" t="s">
        <v>224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226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224</v>
      </c>
      <c r="C26" t="s">
        <v>224</v>
      </c>
      <c r="D26" s="16"/>
      <c r="E26" t="s">
        <v>224</v>
      </c>
      <c r="G26" t="s">
        <v>224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227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224</v>
      </c>
      <c r="C28" t="s">
        <v>224</v>
      </c>
      <c r="D28" s="16"/>
      <c r="E28" t="s">
        <v>224</v>
      </c>
      <c r="G28" t="s">
        <v>224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224</v>
      </c>
      <c r="C30" t="s">
        <v>224</v>
      </c>
      <c r="D30" s="16"/>
      <c r="E30" t="s">
        <v>224</v>
      </c>
      <c r="G30" t="s">
        <v>224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229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230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s="16"/>
      <c r="E33" t="s">
        <v>224</v>
      </c>
      <c r="G33" t="s">
        <v>224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228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224</v>
      </c>
      <c r="C35" t="s">
        <v>224</v>
      </c>
      <c r="D35" s="16"/>
      <c r="E35" t="s">
        <v>224</v>
      </c>
      <c r="G35" t="s">
        <v>224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2.39</v>
      </c>
      <c r="I11" s="7"/>
      <c r="J11" s="7"/>
      <c r="K11" s="76">
        <v>3.3300000000000003E-2</v>
      </c>
      <c r="L11" s="75">
        <v>8041672</v>
      </c>
      <c r="M11" s="7"/>
      <c r="N11" s="75">
        <v>0</v>
      </c>
      <c r="O11" s="75">
        <v>8152.8558764999998</v>
      </c>
      <c r="P11" s="7"/>
      <c r="Q11" s="76">
        <v>1</v>
      </c>
      <c r="R11" s="76">
        <v>0.115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2.39</v>
      </c>
      <c r="K12" s="80">
        <v>3.3300000000000003E-2</v>
      </c>
      <c r="L12" s="81">
        <v>8041672</v>
      </c>
      <c r="N12" s="81">
        <v>0</v>
      </c>
      <c r="O12" s="81">
        <v>8152.8558764999998</v>
      </c>
      <c r="Q12" s="80">
        <v>1</v>
      </c>
      <c r="R12" s="80">
        <v>0.115</v>
      </c>
    </row>
    <row r="13" spans="2:53">
      <c r="B13" s="79" t="s">
        <v>232</v>
      </c>
      <c r="C13" s="16"/>
      <c r="D13" s="16"/>
      <c r="H13" s="81">
        <v>3.13</v>
      </c>
      <c r="K13" s="80">
        <v>0.01</v>
      </c>
      <c r="L13" s="81">
        <v>1304135</v>
      </c>
      <c r="N13" s="81">
        <v>0</v>
      </c>
      <c r="O13" s="81">
        <v>1432.5727423000001</v>
      </c>
      <c r="Q13" s="80">
        <v>0.1757</v>
      </c>
      <c r="R13" s="80">
        <v>2.0199999999999999E-2</v>
      </c>
    </row>
    <row r="14" spans="2:53">
      <c r="B14" s="79" t="s">
        <v>233</v>
      </c>
      <c r="C14" s="16"/>
      <c r="D14" s="16"/>
      <c r="H14" s="81">
        <v>3.13</v>
      </c>
      <c r="K14" s="80">
        <v>0.01</v>
      </c>
      <c r="L14" s="81">
        <v>1304135</v>
      </c>
      <c r="N14" s="81">
        <v>0</v>
      </c>
      <c r="O14" s="81">
        <v>1432.5727423000001</v>
      </c>
      <c r="Q14" s="80">
        <v>0.1757</v>
      </c>
      <c r="R14" s="80">
        <v>2.0199999999999999E-2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7">
        <v>5.34</v>
      </c>
      <c r="I15" t="s">
        <v>102</v>
      </c>
      <c r="J15" s="78">
        <v>5.0000000000000001E-3</v>
      </c>
      <c r="K15" s="78">
        <v>1.26E-2</v>
      </c>
      <c r="L15" s="77">
        <v>453647</v>
      </c>
      <c r="M15" s="77">
        <v>107.42</v>
      </c>
      <c r="N15" s="77">
        <v>0</v>
      </c>
      <c r="O15" s="77">
        <v>487.30760739999999</v>
      </c>
      <c r="P15" s="78">
        <v>0</v>
      </c>
      <c r="Q15" s="78">
        <v>5.9799999999999999E-2</v>
      </c>
      <c r="R15" s="78">
        <v>6.8999999999999999E-3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7">
        <v>1.83</v>
      </c>
      <c r="I16" t="s">
        <v>102</v>
      </c>
      <c r="J16" s="78">
        <v>7.4999999999999997E-3</v>
      </c>
      <c r="K16" s="78">
        <v>1.2500000000000001E-2</v>
      </c>
      <c r="L16" s="77">
        <v>760681</v>
      </c>
      <c r="M16" s="77">
        <v>111.09</v>
      </c>
      <c r="N16" s="77">
        <v>0</v>
      </c>
      <c r="O16" s="77">
        <v>845.04052290000004</v>
      </c>
      <c r="P16" s="78">
        <v>0</v>
      </c>
      <c r="Q16" s="78">
        <v>0.1036</v>
      </c>
      <c r="R16" s="78">
        <v>1.1900000000000001E-2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7">
        <v>3.38</v>
      </c>
      <c r="I17" t="s">
        <v>102</v>
      </c>
      <c r="J17" s="78">
        <v>7.4999999999999997E-3</v>
      </c>
      <c r="K17" s="78">
        <v>-2.35E-2</v>
      </c>
      <c r="L17" s="77">
        <v>89807</v>
      </c>
      <c r="M17" s="77">
        <v>111.6</v>
      </c>
      <c r="N17" s="77">
        <v>0</v>
      </c>
      <c r="O17" s="77">
        <v>100.22461199999999</v>
      </c>
      <c r="P17" s="78">
        <v>0</v>
      </c>
      <c r="Q17" s="78">
        <v>1.23E-2</v>
      </c>
      <c r="R17" s="78">
        <v>1.4E-3</v>
      </c>
    </row>
    <row r="18" spans="2:18">
      <c r="B18" s="79" t="s">
        <v>244</v>
      </c>
      <c r="C18" s="16"/>
      <c r="D18" s="16"/>
      <c r="H18" s="81">
        <v>2.23</v>
      </c>
      <c r="K18" s="80">
        <v>3.8300000000000001E-2</v>
      </c>
      <c r="L18" s="81">
        <v>6737537</v>
      </c>
      <c r="N18" s="81">
        <v>0</v>
      </c>
      <c r="O18" s="81">
        <v>6720.2831341999999</v>
      </c>
      <c r="Q18" s="80">
        <v>0.82430000000000003</v>
      </c>
      <c r="R18" s="80">
        <v>9.4799999999999995E-2</v>
      </c>
    </row>
    <row r="19" spans="2:18">
      <c r="B19" s="79" t="s">
        <v>245</v>
      </c>
      <c r="C19" s="16"/>
      <c r="D19" s="16"/>
      <c r="H19" s="81">
        <v>0.21</v>
      </c>
      <c r="K19" s="80">
        <v>3.7499999999999999E-2</v>
      </c>
      <c r="L19" s="81">
        <v>3293095</v>
      </c>
      <c r="N19" s="81">
        <v>0</v>
      </c>
      <c r="O19" s="81">
        <v>3263.8163513</v>
      </c>
      <c r="Q19" s="80">
        <v>0.40029999999999999</v>
      </c>
      <c r="R19" s="80">
        <v>4.5999999999999999E-2</v>
      </c>
    </row>
    <row r="20" spans="2:18">
      <c r="B20" t="s">
        <v>246</v>
      </c>
      <c r="C20" t="s">
        <v>247</v>
      </c>
      <c r="D20" t="s">
        <v>100</v>
      </c>
      <c r="E20" t="s">
        <v>236</v>
      </c>
      <c r="G20" t="s">
        <v>248</v>
      </c>
      <c r="H20" s="77">
        <v>0.1</v>
      </c>
      <c r="I20" t="s">
        <v>102</v>
      </c>
      <c r="J20" s="78">
        <v>0</v>
      </c>
      <c r="K20" s="78">
        <v>4.4299999999999999E-2</v>
      </c>
      <c r="L20" s="77">
        <v>588367</v>
      </c>
      <c r="M20" s="77">
        <v>99.55</v>
      </c>
      <c r="N20" s="77">
        <v>0</v>
      </c>
      <c r="O20" s="77">
        <v>585.71934850000002</v>
      </c>
      <c r="P20" s="78">
        <v>0</v>
      </c>
      <c r="Q20" s="78">
        <v>7.1800000000000003E-2</v>
      </c>
      <c r="R20" s="78">
        <v>8.3000000000000001E-3</v>
      </c>
    </row>
    <row r="21" spans="2:18">
      <c r="B21" t="s">
        <v>249</v>
      </c>
      <c r="C21" t="s">
        <v>250</v>
      </c>
      <c r="D21" t="s">
        <v>100</v>
      </c>
      <c r="E21" t="s">
        <v>236</v>
      </c>
      <c r="G21" t="s">
        <v>240</v>
      </c>
      <c r="H21" s="77">
        <v>0.68</v>
      </c>
      <c r="I21" t="s">
        <v>102</v>
      </c>
      <c r="J21" s="78">
        <v>0</v>
      </c>
      <c r="K21" s="78">
        <v>4.1300000000000003E-2</v>
      </c>
      <c r="L21" s="77">
        <v>367847</v>
      </c>
      <c r="M21" s="77">
        <v>97.29</v>
      </c>
      <c r="N21" s="77">
        <v>0</v>
      </c>
      <c r="O21" s="77">
        <v>357.87834629999998</v>
      </c>
      <c r="P21" s="78">
        <v>0</v>
      </c>
      <c r="Q21" s="78">
        <v>4.3900000000000002E-2</v>
      </c>
      <c r="R21" s="78">
        <v>5.0000000000000001E-3</v>
      </c>
    </row>
    <row r="22" spans="2:18">
      <c r="B22" t="s">
        <v>251</v>
      </c>
      <c r="C22" t="s">
        <v>252</v>
      </c>
      <c r="D22" t="s">
        <v>100</v>
      </c>
      <c r="E22" t="s">
        <v>236</v>
      </c>
      <c r="G22" t="s">
        <v>253</v>
      </c>
      <c r="H22" s="77">
        <v>0.01</v>
      </c>
      <c r="I22" t="s">
        <v>102</v>
      </c>
      <c r="J22" s="78">
        <v>0</v>
      </c>
      <c r="K22" s="78">
        <v>2.46E-2</v>
      </c>
      <c r="L22" s="77">
        <v>1034927</v>
      </c>
      <c r="M22" s="77">
        <v>99.98</v>
      </c>
      <c r="N22" s="77">
        <v>0</v>
      </c>
      <c r="O22" s="77">
        <v>1034.7200146</v>
      </c>
      <c r="P22" s="78">
        <v>0</v>
      </c>
      <c r="Q22" s="78">
        <v>0.12690000000000001</v>
      </c>
      <c r="R22" s="78">
        <v>1.46E-2</v>
      </c>
    </row>
    <row r="23" spans="2:18">
      <c r="B23" t="s">
        <v>254</v>
      </c>
      <c r="C23" t="s">
        <v>255</v>
      </c>
      <c r="D23" t="s">
        <v>100</v>
      </c>
      <c r="E23" t="s">
        <v>236</v>
      </c>
      <c r="G23" t="s">
        <v>256</v>
      </c>
      <c r="H23" s="77">
        <v>0.18</v>
      </c>
      <c r="I23" t="s">
        <v>102</v>
      </c>
      <c r="J23" s="78">
        <v>0</v>
      </c>
      <c r="K23" s="78">
        <v>4.4299999999999999E-2</v>
      </c>
      <c r="L23" s="77">
        <v>351021</v>
      </c>
      <c r="M23" s="77">
        <v>99.22</v>
      </c>
      <c r="N23" s="77">
        <v>0</v>
      </c>
      <c r="O23" s="77">
        <v>348.28303620000003</v>
      </c>
      <c r="P23" s="78">
        <v>0</v>
      </c>
      <c r="Q23" s="78">
        <v>4.2700000000000002E-2</v>
      </c>
      <c r="R23" s="78">
        <v>4.8999999999999998E-3</v>
      </c>
    </row>
    <row r="24" spans="2:18">
      <c r="B24" t="s">
        <v>257</v>
      </c>
      <c r="C24" t="s">
        <v>258</v>
      </c>
      <c r="D24" t="s">
        <v>100</v>
      </c>
      <c r="E24" t="s">
        <v>236</v>
      </c>
      <c r="G24" t="s">
        <v>259</v>
      </c>
      <c r="H24" s="77">
        <v>0.26</v>
      </c>
      <c r="I24" t="s">
        <v>102</v>
      </c>
      <c r="J24" s="78">
        <v>0</v>
      </c>
      <c r="K24" s="78">
        <v>4.3900000000000002E-2</v>
      </c>
      <c r="L24" s="77">
        <v>702120</v>
      </c>
      <c r="M24" s="77">
        <v>98.9</v>
      </c>
      <c r="N24" s="77">
        <v>0</v>
      </c>
      <c r="O24" s="77">
        <v>694.39667999999995</v>
      </c>
      <c r="P24" s="78">
        <v>0</v>
      </c>
      <c r="Q24" s="78">
        <v>8.5199999999999998E-2</v>
      </c>
      <c r="R24" s="78">
        <v>9.7999999999999997E-3</v>
      </c>
    </row>
    <row r="25" spans="2:18">
      <c r="B25" t="s">
        <v>260</v>
      </c>
      <c r="C25" t="s">
        <v>261</v>
      </c>
      <c r="D25" t="s">
        <v>100</v>
      </c>
      <c r="E25" t="s">
        <v>236</v>
      </c>
      <c r="G25" t="s">
        <v>262</v>
      </c>
      <c r="H25" s="77">
        <v>0.51</v>
      </c>
      <c r="I25" t="s">
        <v>102</v>
      </c>
      <c r="J25" s="78">
        <v>0</v>
      </c>
      <c r="K25" s="78">
        <v>4.2999999999999997E-2</v>
      </c>
      <c r="L25" s="77">
        <v>42113</v>
      </c>
      <c r="M25" s="77">
        <v>97.89</v>
      </c>
      <c r="N25" s="77">
        <v>0</v>
      </c>
      <c r="O25" s="77">
        <v>41.224415700000002</v>
      </c>
      <c r="P25" s="78">
        <v>0</v>
      </c>
      <c r="Q25" s="78">
        <v>5.1000000000000004E-3</v>
      </c>
      <c r="R25" s="78">
        <v>5.9999999999999995E-4</v>
      </c>
    </row>
    <row r="26" spans="2:18">
      <c r="B26" t="s">
        <v>263</v>
      </c>
      <c r="C26" t="s">
        <v>264</v>
      </c>
      <c r="D26" t="s">
        <v>100</v>
      </c>
      <c r="E26" t="s">
        <v>236</v>
      </c>
      <c r="G26" t="s">
        <v>262</v>
      </c>
      <c r="H26" s="77">
        <v>0.6</v>
      </c>
      <c r="I26" t="s">
        <v>102</v>
      </c>
      <c r="J26" s="78">
        <v>0</v>
      </c>
      <c r="K26" s="78">
        <v>4.24E-2</v>
      </c>
      <c r="L26" s="77">
        <v>206700</v>
      </c>
      <c r="M26" s="77">
        <v>97.53</v>
      </c>
      <c r="N26" s="77">
        <v>0</v>
      </c>
      <c r="O26" s="77">
        <v>201.59451000000001</v>
      </c>
      <c r="P26" s="78">
        <v>0</v>
      </c>
      <c r="Q26" s="78">
        <v>2.47E-2</v>
      </c>
      <c r="R26" s="78">
        <v>2.8E-3</v>
      </c>
    </row>
    <row r="27" spans="2:18">
      <c r="B27" s="79" t="s">
        <v>265</v>
      </c>
      <c r="C27" s="16"/>
      <c r="D27" s="16"/>
      <c r="H27" s="81">
        <v>3.66</v>
      </c>
      <c r="K27" s="80">
        <v>3.6999999999999998E-2</v>
      </c>
      <c r="L27" s="81">
        <v>2728169</v>
      </c>
      <c r="N27" s="81">
        <v>0</v>
      </c>
      <c r="O27" s="81">
        <v>2766.4093747000002</v>
      </c>
      <c r="Q27" s="80">
        <v>0.33929999999999999</v>
      </c>
      <c r="R27" s="80">
        <v>3.9E-2</v>
      </c>
    </row>
    <row r="28" spans="2:18">
      <c r="B28" t="s">
        <v>266</v>
      </c>
      <c r="C28" t="s">
        <v>267</v>
      </c>
      <c r="D28" t="s">
        <v>100</v>
      </c>
      <c r="E28" t="s">
        <v>236</v>
      </c>
      <c r="G28" t="s">
        <v>268</v>
      </c>
      <c r="H28" s="77">
        <v>2.15</v>
      </c>
      <c r="I28" t="s">
        <v>102</v>
      </c>
      <c r="J28" s="78">
        <v>5.0000000000000001E-3</v>
      </c>
      <c r="K28" s="78">
        <v>3.7499999999999999E-2</v>
      </c>
      <c r="L28" s="77">
        <v>305751</v>
      </c>
      <c r="M28" s="77">
        <v>93.78</v>
      </c>
      <c r="N28" s="77">
        <v>0</v>
      </c>
      <c r="O28" s="77">
        <v>286.73328780000003</v>
      </c>
      <c r="P28" s="78">
        <v>0</v>
      </c>
      <c r="Q28" s="78">
        <v>3.5200000000000002E-2</v>
      </c>
      <c r="R28" s="78">
        <v>4.0000000000000001E-3</v>
      </c>
    </row>
    <row r="29" spans="2:18">
      <c r="B29" t="s">
        <v>269</v>
      </c>
      <c r="C29" t="s">
        <v>270</v>
      </c>
      <c r="D29" t="s">
        <v>100</v>
      </c>
      <c r="E29" t="s">
        <v>236</v>
      </c>
      <c r="G29" t="s">
        <v>271</v>
      </c>
      <c r="H29" s="77">
        <v>4.67</v>
      </c>
      <c r="I29" t="s">
        <v>102</v>
      </c>
      <c r="J29" s="78">
        <v>3.7499999999999999E-2</v>
      </c>
      <c r="K29" s="78">
        <v>3.7100000000000001E-2</v>
      </c>
      <c r="L29" s="77">
        <v>676961</v>
      </c>
      <c r="M29" s="77">
        <v>102.8</v>
      </c>
      <c r="N29" s="77">
        <v>0</v>
      </c>
      <c r="O29" s="77">
        <v>695.91590799999994</v>
      </c>
      <c r="P29" s="78">
        <v>1E-4</v>
      </c>
      <c r="Q29" s="78">
        <v>8.5400000000000004E-2</v>
      </c>
      <c r="R29" s="78">
        <v>9.7999999999999997E-3</v>
      </c>
    </row>
    <row r="30" spans="2:18">
      <c r="B30" t="s">
        <v>272</v>
      </c>
      <c r="C30" t="s">
        <v>273</v>
      </c>
      <c r="D30" t="s">
        <v>100</v>
      </c>
      <c r="E30" t="s">
        <v>236</v>
      </c>
      <c r="G30" t="s">
        <v>274</v>
      </c>
      <c r="H30" s="77">
        <v>3.13</v>
      </c>
      <c r="I30" t="s">
        <v>102</v>
      </c>
      <c r="J30" s="78">
        <v>0.02</v>
      </c>
      <c r="K30" s="78">
        <v>3.6400000000000002E-2</v>
      </c>
      <c r="L30" s="77">
        <v>475847</v>
      </c>
      <c r="M30" s="77">
        <v>96.55</v>
      </c>
      <c r="N30" s="77">
        <v>0</v>
      </c>
      <c r="O30" s="77">
        <v>459.43027849999999</v>
      </c>
      <c r="P30" s="78">
        <v>0</v>
      </c>
      <c r="Q30" s="78">
        <v>5.6399999999999999E-2</v>
      </c>
      <c r="R30" s="78">
        <v>6.4999999999999997E-3</v>
      </c>
    </row>
    <row r="31" spans="2:18">
      <c r="B31" t="s">
        <v>275</v>
      </c>
      <c r="C31" t="s">
        <v>276</v>
      </c>
      <c r="D31" t="s">
        <v>100</v>
      </c>
      <c r="E31" t="s">
        <v>236</v>
      </c>
      <c r="G31" t="s">
        <v>277</v>
      </c>
      <c r="H31" s="77">
        <v>14.97</v>
      </c>
      <c r="I31" t="s">
        <v>102</v>
      </c>
      <c r="J31" s="78">
        <v>3.7499999999999999E-2</v>
      </c>
      <c r="K31" s="78">
        <v>4.5100000000000001E-2</v>
      </c>
      <c r="L31" s="77">
        <v>34275</v>
      </c>
      <c r="M31" s="77">
        <v>92</v>
      </c>
      <c r="N31" s="77">
        <v>0</v>
      </c>
      <c r="O31" s="77">
        <v>31.533000000000001</v>
      </c>
      <c r="P31" s="78">
        <v>0</v>
      </c>
      <c r="Q31" s="78">
        <v>3.8999999999999998E-3</v>
      </c>
      <c r="R31" s="78">
        <v>4.0000000000000002E-4</v>
      </c>
    </row>
    <row r="32" spans="2:18">
      <c r="B32" t="s">
        <v>278</v>
      </c>
      <c r="C32" t="s">
        <v>279</v>
      </c>
      <c r="D32" t="s">
        <v>100</v>
      </c>
      <c r="E32" t="s">
        <v>236</v>
      </c>
      <c r="G32" t="s">
        <v>268</v>
      </c>
      <c r="H32" s="77">
        <v>4.53</v>
      </c>
      <c r="I32" t="s">
        <v>102</v>
      </c>
      <c r="J32" s="78">
        <v>2.2499999999999999E-2</v>
      </c>
      <c r="K32" s="78">
        <v>3.6600000000000001E-2</v>
      </c>
      <c r="L32" s="77">
        <v>296196</v>
      </c>
      <c r="M32" s="77">
        <v>94.49</v>
      </c>
      <c r="N32" s="77">
        <v>0</v>
      </c>
      <c r="O32" s="77">
        <v>279.8756004</v>
      </c>
      <c r="P32" s="78">
        <v>0</v>
      </c>
      <c r="Q32" s="78">
        <v>3.4299999999999997E-2</v>
      </c>
      <c r="R32" s="78">
        <v>3.8999999999999998E-3</v>
      </c>
    </row>
    <row r="33" spans="2:18">
      <c r="B33" t="s">
        <v>280</v>
      </c>
      <c r="C33" t="s">
        <v>281</v>
      </c>
      <c r="D33" t="s">
        <v>100</v>
      </c>
      <c r="E33" t="s">
        <v>236</v>
      </c>
      <c r="G33" t="s">
        <v>282</v>
      </c>
      <c r="H33" s="77">
        <v>1.65</v>
      </c>
      <c r="I33" t="s">
        <v>102</v>
      </c>
      <c r="J33" s="78">
        <v>1.7500000000000002E-2</v>
      </c>
      <c r="K33" s="78">
        <v>3.78E-2</v>
      </c>
      <c r="L33" s="77">
        <v>43505</v>
      </c>
      <c r="M33" s="77">
        <v>97.32</v>
      </c>
      <c r="N33" s="77">
        <v>0</v>
      </c>
      <c r="O33" s="77">
        <v>42.339066000000003</v>
      </c>
      <c r="P33" s="78">
        <v>0</v>
      </c>
      <c r="Q33" s="78">
        <v>5.1999999999999998E-3</v>
      </c>
      <c r="R33" s="78">
        <v>5.9999999999999995E-4</v>
      </c>
    </row>
    <row r="34" spans="2:18">
      <c r="B34" t="s">
        <v>283</v>
      </c>
      <c r="C34" t="s">
        <v>284</v>
      </c>
      <c r="D34" t="s">
        <v>100</v>
      </c>
      <c r="E34" t="s">
        <v>236</v>
      </c>
      <c r="G34" t="s">
        <v>268</v>
      </c>
      <c r="H34" s="77">
        <v>2.67</v>
      </c>
      <c r="I34" t="s">
        <v>102</v>
      </c>
      <c r="J34" s="78">
        <v>6.25E-2</v>
      </c>
      <c r="K34" s="78">
        <v>3.6499999999999998E-2</v>
      </c>
      <c r="L34" s="77">
        <v>856076</v>
      </c>
      <c r="M34" s="77">
        <v>107.9</v>
      </c>
      <c r="N34" s="77">
        <v>0</v>
      </c>
      <c r="O34" s="77">
        <v>923.70600400000001</v>
      </c>
      <c r="P34" s="78">
        <v>1E-4</v>
      </c>
      <c r="Q34" s="78">
        <v>0.1133</v>
      </c>
      <c r="R34" s="78">
        <v>1.2999999999999999E-2</v>
      </c>
    </row>
    <row r="35" spans="2:18">
      <c r="B35" t="s">
        <v>285</v>
      </c>
      <c r="C35" t="s">
        <v>286</v>
      </c>
      <c r="D35" t="s">
        <v>100</v>
      </c>
      <c r="E35" t="s">
        <v>236</v>
      </c>
      <c r="G35" t="s">
        <v>259</v>
      </c>
      <c r="H35" s="77">
        <v>11.79</v>
      </c>
      <c r="I35" t="s">
        <v>102</v>
      </c>
      <c r="J35" s="78">
        <v>5.5E-2</v>
      </c>
      <c r="K35" s="78">
        <v>4.3999999999999997E-2</v>
      </c>
      <c r="L35" s="77">
        <v>39558</v>
      </c>
      <c r="M35" s="77">
        <v>118.5</v>
      </c>
      <c r="N35" s="77">
        <v>0</v>
      </c>
      <c r="O35" s="77">
        <v>46.87623</v>
      </c>
      <c r="P35" s="78">
        <v>0</v>
      </c>
      <c r="Q35" s="78">
        <v>5.7000000000000002E-3</v>
      </c>
      <c r="R35" s="78">
        <v>6.9999999999999999E-4</v>
      </c>
    </row>
    <row r="36" spans="2:18">
      <c r="B36" s="79" t="s">
        <v>287</v>
      </c>
      <c r="C36" s="16"/>
      <c r="D36" s="16"/>
      <c r="H36" s="81">
        <v>6.04</v>
      </c>
      <c r="K36" s="80">
        <v>4.7199999999999999E-2</v>
      </c>
      <c r="L36" s="81">
        <v>716273</v>
      </c>
      <c r="N36" s="81">
        <v>0</v>
      </c>
      <c r="O36" s="81">
        <v>690.05740820000005</v>
      </c>
      <c r="Q36" s="80">
        <v>8.4599999999999995E-2</v>
      </c>
      <c r="R36" s="80">
        <v>9.7000000000000003E-3</v>
      </c>
    </row>
    <row r="37" spans="2:18">
      <c r="B37" t="s">
        <v>288</v>
      </c>
      <c r="C37" t="s">
        <v>289</v>
      </c>
      <c r="D37" t="s">
        <v>100</v>
      </c>
      <c r="E37" t="s">
        <v>236</v>
      </c>
      <c r="G37" t="s">
        <v>290</v>
      </c>
      <c r="H37" s="77">
        <v>6.04</v>
      </c>
      <c r="I37" t="s">
        <v>102</v>
      </c>
      <c r="J37" s="78">
        <v>4.02E-2</v>
      </c>
      <c r="K37" s="78">
        <v>4.7199999999999999E-2</v>
      </c>
      <c r="L37" s="77">
        <v>716273</v>
      </c>
      <c r="M37" s="77">
        <v>96.34</v>
      </c>
      <c r="N37" s="77">
        <v>0</v>
      </c>
      <c r="O37" s="77">
        <v>690.05740820000005</v>
      </c>
      <c r="P37" s="78">
        <v>0</v>
      </c>
      <c r="Q37" s="78">
        <v>8.4599999999999995E-2</v>
      </c>
      <c r="R37" s="78">
        <v>9.7000000000000003E-3</v>
      </c>
    </row>
    <row r="38" spans="2:18">
      <c r="B38" s="79" t="s">
        <v>291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224</v>
      </c>
      <c r="C39" t="s">
        <v>224</v>
      </c>
      <c r="D39" s="16"/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229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292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224</v>
      </c>
      <c r="C42" t="s">
        <v>224</v>
      </c>
      <c r="D42" s="16"/>
      <c r="E42" t="s">
        <v>224</v>
      </c>
      <c r="H42" s="77">
        <v>0</v>
      </c>
      <c r="I42" t="s">
        <v>224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293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224</v>
      </c>
      <c r="C44" t="s">
        <v>224</v>
      </c>
      <c r="D44" s="16"/>
      <c r="E44" t="s">
        <v>224</v>
      </c>
      <c r="H44" s="77">
        <v>0</v>
      </c>
      <c r="I44" t="s">
        <v>224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294</v>
      </c>
      <c r="C45" s="16"/>
      <c r="D45" s="16"/>
    </row>
    <row r="46" spans="2:18">
      <c r="B46" t="s">
        <v>295</v>
      </c>
      <c r="C46" s="16"/>
      <c r="D46" s="16"/>
    </row>
    <row r="47" spans="2:18">
      <c r="B47" t="s">
        <v>296</v>
      </c>
      <c r="C47" s="16"/>
      <c r="D47" s="16"/>
    </row>
    <row r="48" spans="2:18">
      <c r="B48" t="s">
        <v>297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7">
        <v>0</v>
      </c>
      <c r="L21" t="s">
        <v>224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4.03</v>
      </c>
      <c r="L11" s="7"/>
      <c r="M11" s="7"/>
      <c r="N11" s="76">
        <v>-1.4999999999999999E-2</v>
      </c>
      <c r="O11" s="75">
        <v>1569568.42</v>
      </c>
      <c r="P11" s="33"/>
      <c r="Q11" s="75">
        <v>27.060390000000002</v>
      </c>
      <c r="R11" s="75">
        <v>1806.594611775</v>
      </c>
      <c r="S11" s="7"/>
      <c r="T11" s="76">
        <v>1</v>
      </c>
      <c r="U11" s="76">
        <v>2.5499999999999998E-2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4.03</v>
      </c>
      <c r="N12" s="80">
        <v>-1.4999999999999999E-2</v>
      </c>
      <c r="O12" s="81">
        <v>1569568.42</v>
      </c>
      <c r="Q12" s="81">
        <v>27.060390000000002</v>
      </c>
      <c r="R12" s="81">
        <v>1806.594611775</v>
      </c>
      <c r="T12" s="80">
        <v>1</v>
      </c>
      <c r="U12" s="80">
        <v>2.5499999999999998E-2</v>
      </c>
    </row>
    <row r="13" spans="2:66">
      <c r="B13" s="79" t="s">
        <v>298</v>
      </c>
      <c r="C13" s="16"/>
      <c r="D13" s="16"/>
      <c r="E13" s="16"/>
      <c r="F13" s="16"/>
      <c r="K13" s="81">
        <v>4.54</v>
      </c>
      <c r="N13" s="80">
        <v>-3.6499999999999998E-2</v>
      </c>
      <c r="O13" s="81">
        <v>1144932.8999999999</v>
      </c>
      <c r="Q13" s="81">
        <v>19.084879999999998</v>
      </c>
      <c r="R13" s="81">
        <v>1375.0860921359999</v>
      </c>
      <c r="T13" s="80">
        <v>0.7611</v>
      </c>
      <c r="U13" s="80">
        <v>1.9400000000000001E-2</v>
      </c>
    </row>
    <row r="14" spans="2:66">
      <c r="B14" t="s">
        <v>302</v>
      </c>
      <c r="C14" t="s">
        <v>303</v>
      </c>
      <c r="D14" t="s">
        <v>100</v>
      </c>
      <c r="E14" t="s">
        <v>123</v>
      </c>
      <c r="F14" t="s">
        <v>304</v>
      </c>
      <c r="G14" t="s">
        <v>305</v>
      </c>
      <c r="H14" t="s">
        <v>209</v>
      </c>
      <c r="I14" t="s">
        <v>210</v>
      </c>
      <c r="J14" t="s">
        <v>306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74446</v>
      </c>
      <c r="P14" s="77">
        <v>100.68</v>
      </c>
      <c r="Q14" s="77">
        <v>0</v>
      </c>
      <c r="R14" s="77">
        <v>74.952232800000004</v>
      </c>
      <c r="S14" s="78">
        <v>0</v>
      </c>
      <c r="T14" s="78">
        <v>4.1500000000000002E-2</v>
      </c>
      <c r="U14" s="78">
        <v>1.1000000000000001E-3</v>
      </c>
    </row>
    <row r="15" spans="2:66">
      <c r="B15" t="s">
        <v>307</v>
      </c>
      <c r="C15" t="s">
        <v>308</v>
      </c>
      <c r="D15" t="s">
        <v>100</v>
      </c>
      <c r="E15" t="s">
        <v>123</v>
      </c>
      <c r="F15" t="s">
        <v>309</v>
      </c>
      <c r="G15" t="s">
        <v>305</v>
      </c>
      <c r="H15" t="s">
        <v>209</v>
      </c>
      <c r="I15" t="s">
        <v>210</v>
      </c>
      <c r="J15" t="s">
        <v>310</v>
      </c>
      <c r="K15" s="77">
        <v>1.48</v>
      </c>
      <c r="L15" t="s">
        <v>102</v>
      </c>
      <c r="M15" s="78">
        <v>8.3000000000000001E-3</v>
      </c>
      <c r="N15" s="78">
        <v>1.9E-2</v>
      </c>
      <c r="O15" s="77">
        <v>51282</v>
      </c>
      <c r="P15" s="77">
        <v>110.14</v>
      </c>
      <c r="Q15" s="77">
        <v>0</v>
      </c>
      <c r="R15" s="77">
        <v>56.481994800000002</v>
      </c>
      <c r="S15" s="78">
        <v>0</v>
      </c>
      <c r="T15" s="78">
        <v>3.1300000000000001E-2</v>
      </c>
      <c r="U15" s="78">
        <v>8.0000000000000004E-4</v>
      </c>
    </row>
    <row r="16" spans="2:66">
      <c r="B16" t="s">
        <v>311</v>
      </c>
      <c r="C16" t="s">
        <v>312</v>
      </c>
      <c r="D16" t="s">
        <v>100</v>
      </c>
      <c r="E16" t="s">
        <v>123</v>
      </c>
      <c r="F16" t="s">
        <v>309</v>
      </c>
      <c r="G16" t="s">
        <v>305</v>
      </c>
      <c r="H16" t="s">
        <v>209</v>
      </c>
      <c r="I16" t="s">
        <v>210</v>
      </c>
      <c r="J16" t="s">
        <v>237</v>
      </c>
      <c r="K16" s="77">
        <v>3.9</v>
      </c>
      <c r="L16" t="s">
        <v>102</v>
      </c>
      <c r="M16" s="78">
        <v>1E-3</v>
      </c>
      <c r="N16" s="78">
        <v>1.9300000000000001E-2</v>
      </c>
      <c r="O16" s="77">
        <v>119914</v>
      </c>
      <c r="P16" s="77">
        <v>101.31</v>
      </c>
      <c r="Q16" s="77">
        <v>0</v>
      </c>
      <c r="R16" s="77">
        <v>121.4848734</v>
      </c>
      <c r="S16" s="78">
        <v>0</v>
      </c>
      <c r="T16" s="78">
        <v>6.7199999999999996E-2</v>
      </c>
      <c r="U16" s="78">
        <v>1.6999999999999999E-3</v>
      </c>
    </row>
    <row r="17" spans="2:21">
      <c r="B17" t="s">
        <v>313</v>
      </c>
      <c r="C17" t="s">
        <v>314</v>
      </c>
      <c r="D17" t="s">
        <v>100</v>
      </c>
      <c r="E17" t="s">
        <v>123</v>
      </c>
      <c r="F17" t="s">
        <v>315</v>
      </c>
      <c r="G17" t="s">
        <v>316</v>
      </c>
      <c r="H17" t="s">
        <v>209</v>
      </c>
      <c r="I17" t="s">
        <v>210</v>
      </c>
      <c r="J17" t="s">
        <v>317</v>
      </c>
      <c r="K17" s="77">
        <v>12.41</v>
      </c>
      <c r="L17" t="s">
        <v>102</v>
      </c>
      <c r="M17" s="78">
        <v>2.07E-2</v>
      </c>
      <c r="N17" s="78">
        <v>2.7699999999999999E-2</v>
      </c>
      <c r="O17" s="77">
        <v>112901.88</v>
      </c>
      <c r="P17" s="77">
        <v>100.85</v>
      </c>
      <c r="Q17" s="77">
        <v>0</v>
      </c>
      <c r="R17" s="77">
        <v>113.86154598</v>
      </c>
      <c r="S17" s="78">
        <v>0</v>
      </c>
      <c r="T17" s="78">
        <v>6.3E-2</v>
      </c>
      <c r="U17" s="78">
        <v>1.6000000000000001E-3</v>
      </c>
    </row>
    <row r="18" spans="2:21">
      <c r="B18" t="s">
        <v>318</v>
      </c>
      <c r="C18" t="s">
        <v>319</v>
      </c>
      <c r="D18" t="s">
        <v>100</v>
      </c>
      <c r="E18" t="s">
        <v>123</v>
      </c>
      <c r="F18" t="s">
        <v>320</v>
      </c>
      <c r="G18" t="s">
        <v>321</v>
      </c>
      <c r="H18" t="s">
        <v>322</v>
      </c>
      <c r="I18" t="s">
        <v>150</v>
      </c>
      <c r="J18" t="s">
        <v>323</v>
      </c>
      <c r="K18" s="77">
        <v>1.6</v>
      </c>
      <c r="L18" t="s">
        <v>102</v>
      </c>
      <c r="M18" s="78">
        <v>4.4999999999999998E-2</v>
      </c>
      <c r="N18" s="78">
        <v>2.1100000000000001E-2</v>
      </c>
      <c r="O18" s="77">
        <v>88306</v>
      </c>
      <c r="P18" s="77">
        <v>119.1</v>
      </c>
      <c r="Q18" s="77">
        <v>0</v>
      </c>
      <c r="R18" s="77">
        <v>105.17244599999999</v>
      </c>
      <c r="S18" s="78">
        <v>0</v>
      </c>
      <c r="T18" s="78">
        <v>5.8200000000000002E-2</v>
      </c>
      <c r="U18" s="78">
        <v>1.5E-3</v>
      </c>
    </row>
    <row r="19" spans="2:21">
      <c r="B19" t="s">
        <v>324</v>
      </c>
      <c r="C19" t="s">
        <v>325</v>
      </c>
      <c r="D19" t="s">
        <v>100</v>
      </c>
      <c r="E19" t="s">
        <v>123</v>
      </c>
      <c r="F19" t="s">
        <v>320</v>
      </c>
      <c r="G19" t="s">
        <v>321</v>
      </c>
      <c r="H19" t="s">
        <v>322</v>
      </c>
      <c r="I19" t="s">
        <v>150</v>
      </c>
      <c r="J19" t="s">
        <v>237</v>
      </c>
      <c r="K19" s="77">
        <v>4.03</v>
      </c>
      <c r="L19" t="s">
        <v>102</v>
      </c>
      <c r="M19" s="78">
        <v>3.85E-2</v>
      </c>
      <c r="N19" s="78">
        <v>2.1399999999999999E-2</v>
      </c>
      <c r="O19" s="77">
        <v>94428.64</v>
      </c>
      <c r="P19" s="77">
        <v>121.06</v>
      </c>
      <c r="Q19" s="77">
        <v>0</v>
      </c>
      <c r="R19" s="77">
        <v>114.315311584</v>
      </c>
      <c r="S19" s="78">
        <v>0</v>
      </c>
      <c r="T19" s="78">
        <v>6.3299999999999995E-2</v>
      </c>
      <c r="U19" s="78">
        <v>1.6000000000000001E-3</v>
      </c>
    </row>
    <row r="20" spans="2:21">
      <c r="B20" t="s">
        <v>326</v>
      </c>
      <c r="C20" t="s">
        <v>327</v>
      </c>
      <c r="D20" t="s">
        <v>100</v>
      </c>
      <c r="E20" t="s">
        <v>123</v>
      </c>
      <c r="F20" t="s">
        <v>328</v>
      </c>
      <c r="G20" t="s">
        <v>329</v>
      </c>
      <c r="H20" t="s">
        <v>330</v>
      </c>
      <c r="I20" t="s">
        <v>210</v>
      </c>
      <c r="J20" t="s">
        <v>331</v>
      </c>
      <c r="K20" s="77">
        <v>5.66</v>
      </c>
      <c r="L20" t="s">
        <v>102</v>
      </c>
      <c r="M20" s="78">
        <v>6.4999999999999997E-3</v>
      </c>
      <c r="N20" s="78">
        <v>2.93E-2</v>
      </c>
      <c r="O20" s="77">
        <v>44792.02</v>
      </c>
      <c r="P20" s="77">
        <v>97.78</v>
      </c>
      <c r="Q20" s="77">
        <v>0</v>
      </c>
      <c r="R20" s="77">
        <v>43.797637156</v>
      </c>
      <c r="S20" s="78">
        <v>0</v>
      </c>
      <c r="T20" s="78">
        <v>2.4199999999999999E-2</v>
      </c>
      <c r="U20" s="78">
        <v>5.9999999999999995E-4</v>
      </c>
    </row>
    <row r="21" spans="2:21">
      <c r="B21" t="s">
        <v>332</v>
      </c>
      <c r="C21" t="s">
        <v>333</v>
      </c>
      <c r="D21" t="s">
        <v>100</v>
      </c>
      <c r="E21" t="s">
        <v>123</v>
      </c>
      <c r="F21" t="s">
        <v>334</v>
      </c>
      <c r="G21" t="s">
        <v>329</v>
      </c>
      <c r="H21" t="s">
        <v>330</v>
      </c>
      <c r="I21" t="s">
        <v>210</v>
      </c>
      <c r="J21" t="s">
        <v>335</v>
      </c>
      <c r="K21" s="77">
        <v>4.07</v>
      </c>
      <c r="L21" t="s">
        <v>102</v>
      </c>
      <c r="M21" s="78">
        <v>5.0000000000000001E-3</v>
      </c>
      <c r="N21" s="78">
        <v>2.7900000000000001E-2</v>
      </c>
      <c r="O21" s="77">
        <v>55726</v>
      </c>
      <c r="P21" s="77">
        <v>101.54</v>
      </c>
      <c r="Q21" s="77">
        <v>0</v>
      </c>
      <c r="R21" s="77">
        <v>56.584180400000001</v>
      </c>
      <c r="S21" s="78">
        <v>0</v>
      </c>
      <c r="T21" s="78">
        <v>3.1300000000000001E-2</v>
      </c>
      <c r="U21" s="78">
        <v>8.0000000000000004E-4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338</v>
      </c>
      <c r="G22" t="s">
        <v>329</v>
      </c>
      <c r="H22" t="s">
        <v>330</v>
      </c>
      <c r="I22" t="s">
        <v>210</v>
      </c>
      <c r="J22" t="s">
        <v>339</v>
      </c>
      <c r="K22" s="77">
        <v>4.18</v>
      </c>
      <c r="L22" t="s">
        <v>102</v>
      </c>
      <c r="M22" s="78">
        <v>2.81E-2</v>
      </c>
      <c r="N22" s="78">
        <v>2.2700000000000001E-2</v>
      </c>
      <c r="O22" s="77">
        <v>2781</v>
      </c>
      <c r="P22" s="77">
        <v>113.83</v>
      </c>
      <c r="Q22" s="77">
        <v>0</v>
      </c>
      <c r="R22" s="77">
        <v>3.1656122999999998</v>
      </c>
      <c r="S22" s="78">
        <v>0</v>
      </c>
      <c r="T22" s="78">
        <v>1.8E-3</v>
      </c>
      <c r="U22" s="78">
        <v>0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342</v>
      </c>
      <c r="G23" t="s">
        <v>305</v>
      </c>
      <c r="H23" t="s">
        <v>330</v>
      </c>
      <c r="I23" t="s">
        <v>210</v>
      </c>
      <c r="J23" t="s">
        <v>343</v>
      </c>
      <c r="K23" s="77">
        <v>5.93</v>
      </c>
      <c r="L23" t="s">
        <v>102</v>
      </c>
      <c r="M23" s="78">
        <v>3.7100000000000001E-2</v>
      </c>
      <c r="N23" s="78">
        <v>-0.83760000000000001</v>
      </c>
      <c r="O23" s="77">
        <v>2</v>
      </c>
      <c r="P23" s="77">
        <v>5095555</v>
      </c>
      <c r="Q23" s="77">
        <v>0</v>
      </c>
      <c r="R23" s="77">
        <v>101.9111</v>
      </c>
      <c r="S23" s="78">
        <v>0</v>
      </c>
      <c r="T23" s="78">
        <v>5.6399999999999999E-2</v>
      </c>
      <c r="U23" s="78">
        <v>1.4E-3</v>
      </c>
    </row>
    <row r="24" spans="2:21">
      <c r="B24" t="s">
        <v>344</v>
      </c>
      <c r="C24" t="s">
        <v>345</v>
      </c>
      <c r="D24" t="s">
        <v>100</v>
      </c>
      <c r="E24" t="s">
        <v>123</v>
      </c>
      <c r="F24" t="s">
        <v>346</v>
      </c>
      <c r="G24" t="s">
        <v>347</v>
      </c>
      <c r="H24" t="s">
        <v>348</v>
      </c>
      <c r="I24" t="s">
        <v>210</v>
      </c>
      <c r="J24" t="s">
        <v>349</v>
      </c>
      <c r="K24" s="77">
        <v>5.92</v>
      </c>
      <c r="L24" t="s">
        <v>102</v>
      </c>
      <c r="M24" s="78">
        <v>5.1499999999999997E-2</v>
      </c>
      <c r="N24" s="78">
        <v>2.9499999999999998E-2</v>
      </c>
      <c r="O24" s="77">
        <v>64171.839999999997</v>
      </c>
      <c r="P24" s="77">
        <v>153</v>
      </c>
      <c r="Q24" s="77">
        <v>0</v>
      </c>
      <c r="R24" s="77">
        <v>98.182915199999997</v>
      </c>
      <c r="S24" s="78">
        <v>0</v>
      </c>
      <c r="T24" s="78">
        <v>5.4300000000000001E-2</v>
      </c>
      <c r="U24" s="78">
        <v>1.4E-3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352</v>
      </c>
      <c r="G25" t="s">
        <v>329</v>
      </c>
      <c r="H25" t="s">
        <v>353</v>
      </c>
      <c r="I25" t="s">
        <v>150</v>
      </c>
      <c r="J25" t="s">
        <v>354</v>
      </c>
      <c r="K25" s="77">
        <v>3.63</v>
      </c>
      <c r="L25" t="s">
        <v>102</v>
      </c>
      <c r="M25" s="78">
        <v>1.9599999999999999E-2</v>
      </c>
      <c r="N25" s="78">
        <v>2.6499999999999999E-2</v>
      </c>
      <c r="O25" s="77">
        <v>4913</v>
      </c>
      <c r="P25" s="77">
        <v>109.84</v>
      </c>
      <c r="Q25" s="77">
        <v>0</v>
      </c>
      <c r="R25" s="77">
        <v>5.3964391999999997</v>
      </c>
      <c r="S25" s="78">
        <v>0</v>
      </c>
      <c r="T25" s="78">
        <v>3.0000000000000001E-3</v>
      </c>
      <c r="U25" s="78">
        <v>1E-4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357</v>
      </c>
      <c r="G26" t="s">
        <v>329</v>
      </c>
      <c r="H26" t="s">
        <v>348</v>
      </c>
      <c r="I26" t="s">
        <v>210</v>
      </c>
      <c r="J26" t="s">
        <v>358</v>
      </c>
      <c r="K26" s="77">
        <v>1.8</v>
      </c>
      <c r="L26" t="s">
        <v>102</v>
      </c>
      <c r="M26" s="78">
        <v>2.1499999999999998E-2</v>
      </c>
      <c r="N26" s="78">
        <v>2.7300000000000001E-2</v>
      </c>
      <c r="O26" s="77">
        <v>66288.600000000006</v>
      </c>
      <c r="P26" s="77">
        <v>112.03</v>
      </c>
      <c r="Q26" s="77">
        <v>0</v>
      </c>
      <c r="R26" s="77">
        <v>74.263118579999997</v>
      </c>
      <c r="S26" s="78">
        <v>0</v>
      </c>
      <c r="T26" s="78">
        <v>4.1099999999999998E-2</v>
      </c>
      <c r="U26" s="78">
        <v>1E-3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361</v>
      </c>
      <c r="G27" t="s">
        <v>329</v>
      </c>
      <c r="H27" t="s">
        <v>362</v>
      </c>
      <c r="I27" t="s">
        <v>210</v>
      </c>
      <c r="J27" t="s">
        <v>363</v>
      </c>
      <c r="K27" s="77">
        <v>2.17</v>
      </c>
      <c r="L27" t="s">
        <v>102</v>
      </c>
      <c r="M27" s="78">
        <v>3.0599999999999999E-2</v>
      </c>
      <c r="N27" s="78">
        <v>2.9000000000000001E-2</v>
      </c>
      <c r="O27" s="77">
        <v>54083.92</v>
      </c>
      <c r="P27" s="77">
        <v>112.83</v>
      </c>
      <c r="Q27" s="77">
        <v>19.084879999999998</v>
      </c>
      <c r="R27" s="77">
        <v>80.107766936000004</v>
      </c>
      <c r="S27" s="78">
        <v>2.0000000000000001E-4</v>
      </c>
      <c r="T27" s="78">
        <v>4.4299999999999999E-2</v>
      </c>
      <c r="U27" s="78">
        <v>1.1000000000000001E-3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366</v>
      </c>
      <c r="G28" t="s">
        <v>367</v>
      </c>
      <c r="H28" t="s">
        <v>362</v>
      </c>
      <c r="I28" t="s">
        <v>210</v>
      </c>
      <c r="J28" t="s">
        <v>262</v>
      </c>
      <c r="K28" s="77">
        <v>6.11</v>
      </c>
      <c r="L28" t="s">
        <v>102</v>
      </c>
      <c r="M28" s="78">
        <v>4.0800000000000003E-2</v>
      </c>
      <c r="N28" s="78">
        <v>3.8899999999999997E-2</v>
      </c>
      <c r="O28" s="77">
        <v>25000</v>
      </c>
      <c r="P28" s="77">
        <v>101.94</v>
      </c>
      <c r="Q28" s="77">
        <v>0</v>
      </c>
      <c r="R28" s="77">
        <v>25.484999999999999</v>
      </c>
      <c r="S28" s="78">
        <v>1E-4</v>
      </c>
      <c r="T28" s="78">
        <v>1.41E-2</v>
      </c>
      <c r="U28" s="78">
        <v>4.0000000000000002E-4</v>
      </c>
    </row>
    <row r="29" spans="2:21">
      <c r="B29" t="s">
        <v>368</v>
      </c>
      <c r="C29" t="s">
        <v>369</v>
      </c>
      <c r="D29" t="s">
        <v>100</v>
      </c>
      <c r="E29" t="s">
        <v>123</v>
      </c>
      <c r="F29" t="s">
        <v>370</v>
      </c>
      <c r="G29" t="s">
        <v>329</v>
      </c>
      <c r="H29" t="s">
        <v>362</v>
      </c>
      <c r="I29" t="s">
        <v>210</v>
      </c>
      <c r="J29" t="s">
        <v>371</v>
      </c>
      <c r="K29" s="77">
        <v>4.8499999999999996</v>
      </c>
      <c r="L29" t="s">
        <v>102</v>
      </c>
      <c r="M29" s="78">
        <v>4.3999999999999997E-2</v>
      </c>
      <c r="N29" s="78">
        <v>4.0800000000000003E-2</v>
      </c>
      <c r="O29" s="77">
        <v>74000</v>
      </c>
      <c r="P29" s="77">
        <v>103.91</v>
      </c>
      <c r="Q29" s="77">
        <v>0</v>
      </c>
      <c r="R29" s="77">
        <v>76.8934</v>
      </c>
      <c r="S29" s="78">
        <v>2.0000000000000001E-4</v>
      </c>
      <c r="T29" s="78">
        <v>4.2599999999999999E-2</v>
      </c>
      <c r="U29" s="78">
        <v>1.1000000000000001E-3</v>
      </c>
    </row>
    <row r="30" spans="2:21">
      <c r="B30" t="s">
        <v>372</v>
      </c>
      <c r="C30" t="s">
        <v>373</v>
      </c>
      <c r="D30" t="s">
        <v>100</v>
      </c>
      <c r="E30" t="s">
        <v>123</v>
      </c>
      <c r="F30" t="s">
        <v>374</v>
      </c>
      <c r="G30" t="s">
        <v>329</v>
      </c>
      <c r="H30" t="s">
        <v>362</v>
      </c>
      <c r="I30" t="s">
        <v>210</v>
      </c>
      <c r="J30" t="s">
        <v>375</v>
      </c>
      <c r="K30" s="77">
        <v>4.66</v>
      </c>
      <c r="L30" t="s">
        <v>102</v>
      </c>
      <c r="M30" s="78">
        <v>3.6200000000000003E-2</v>
      </c>
      <c r="N30" s="78">
        <v>3.8100000000000002E-2</v>
      </c>
      <c r="O30" s="77">
        <v>51410</v>
      </c>
      <c r="P30" s="77">
        <v>102</v>
      </c>
      <c r="Q30" s="77">
        <v>0</v>
      </c>
      <c r="R30" s="77">
        <v>52.438200000000002</v>
      </c>
      <c r="S30" s="78">
        <v>0</v>
      </c>
      <c r="T30" s="78">
        <v>2.9000000000000001E-2</v>
      </c>
      <c r="U30" s="78">
        <v>6.9999999999999999E-4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378</v>
      </c>
      <c r="G31" t="s">
        <v>367</v>
      </c>
      <c r="H31" t="s">
        <v>362</v>
      </c>
      <c r="I31" t="s">
        <v>210</v>
      </c>
      <c r="J31" t="s">
        <v>379</v>
      </c>
      <c r="K31" s="77">
        <v>0.74</v>
      </c>
      <c r="L31" t="s">
        <v>102</v>
      </c>
      <c r="M31" s="78">
        <v>4.3400000000000001E-2</v>
      </c>
      <c r="N31" s="78">
        <v>3.04E-2</v>
      </c>
      <c r="O31" s="77">
        <v>33496</v>
      </c>
      <c r="P31" s="77">
        <v>113.68</v>
      </c>
      <c r="Q31" s="77">
        <v>0</v>
      </c>
      <c r="R31" s="77">
        <v>38.078252800000001</v>
      </c>
      <c r="S31" s="78">
        <v>0</v>
      </c>
      <c r="T31" s="78">
        <v>2.1100000000000001E-2</v>
      </c>
      <c r="U31" s="78">
        <v>5.0000000000000001E-4</v>
      </c>
    </row>
    <row r="32" spans="2:21">
      <c r="B32" t="s">
        <v>380</v>
      </c>
      <c r="C32" t="s">
        <v>381</v>
      </c>
      <c r="D32" t="s">
        <v>100</v>
      </c>
      <c r="E32" t="s">
        <v>123</v>
      </c>
      <c r="F32" t="s">
        <v>382</v>
      </c>
      <c r="G32" t="s">
        <v>321</v>
      </c>
      <c r="H32" t="s">
        <v>383</v>
      </c>
      <c r="I32" t="s">
        <v>150</v>
      </c>
      <c r="J32" t="s">
        <v>384</v>
      </c>
      <c r="K32" s="77">
        <v>3.95</v>
      </c>
      <c r="L32" t="s">
        <v>102</v>
      </c>
      <c r="M32" s="78">
        <v>1.7999999999999999E-2</v>
      </c>
      <c r="N32" s="78">
        <v>3.6799999999999999E-2</v>
      </c>
      <c r="O32" s="77">
        <v>126990</v>
      </c>
      <c r="P32" s="77">
        <v>104.35</v>
      </c>
      <c r="Q32" s="77">
        <v>0</v>
      </c>
      <c r="R32" s="77">
        <v>132.51406499999999</v>
      </c>
      <c r="S32" s="78">
        <v>1E-4</v>
      </c>
      <c r="T32" s="78">
        <v>7.3400000000000007E-2</v>
      </c>
      <c r="U32" s="78">
        <v>1.9E-3</v>
      </c>
    </row>
    <row r="33" spans="2:21">
      <c r="B33" s="79" t="s">
        <v>244</v>
      </c>
      <c r="C33" s="16"/>
      <c r="D33" s="16"/>
      <c r="E33" s="16"/>
      <c r="F33" s="16"/>
      <c r="K33" s="81">
        <v>2.52</v>
      </c>
      <c r="N33" s="80">
        <v>5.3400000000000003E-2</v>
      </c>
      <c r="O33" s="81">
        <v>381158.37</v>
      </c>
      <c r="Q33" s="81">
        <v>7.9755099999999999</v>
      </c>
      <c r="R33" s="81">
        <v>387.03504678899998</v>
      </c>
      <c r="T33" s="80">
        <v>0.2142</v>
      </c>
      <c r="U33" s="80">
        <v>5.4999999999999997E-3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387</v>
      </c>
      <c r="G34" t="s">
        <v>388</v>
      </c>
      <c r="H34" t="s">
        <v>330</v>
      </c>
      <c r="I34" t="s">
        <v>210</v>
      </c>
      <c r="J34" t="s">
        <v>310</v>
      </c>
      <c r="K34" s="77">
        <v>2.86</v>
      </c>
      <c r="L34" t="s">
        <v>102</v>
      </c>
      <c r="M34" s="78">
        <v>1.0800000000000001E-2</v>
      </c>
      <c r="N34" s="78">
        <v>4.0500000000000001E-2</v>
      </c>
      <c r="O34" s="77">
        <v>10180.290000000001</v>
      </c>
      <c r="P34" s="77">
        <v>91.94</v>
      </c>
      <c r="Q34" s="77">
        <v>0</v>
      </c>
      <c r="R34" s="77">
        <v>9.3597586259999996</v>
      </c>
      <c r="S34" s="78">
        <v>0</v>
      </c>
      <c r="T34" s="78">
        <v>5.1999999999999998E-3</v>
      </c>
      <c r="U34" s="78">
        <v>1E-4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391</v>
      </c>
      <c r="G35" t="s">
        <v>329</v>
      </c>
      <c r="H35" t="s">
        <v>348</v>
      </c>
      <c r="I35" t="s">
        <v>210</v>
      </c>
      <c r="J35" t="s">
        <v>392</v>
      </c>
      <c r="K35" s="77">
        <v>1.55</v>
      </c>
      <c r="L35" t="s">
        <v>102</v>
      </c>
      <c r="M35" s="78">
        <v>6.9900000000000004E-2</v>
      </c>
      <c r="N35" s="78">
        <v>6.0600000000000001E-2</v>
      </c>
      <c r="O35" s="77">
        <v>19991</v>
      </c>
      <c r="P35" s="77">
        <v>102.21</v>
      </c>
      <c r="Q35" s="77">
        <v>0</v>
      </c>
      <c r="R35" s="77">
        <v>20.432801099999999</v>
      </c>
      <c r="S35" s="78">
        <v>0</v>
      </c>
      <c r="T35" s="78">
        <v>1.1299999999999999E-2</v>
      </c>
      <c r="U35" s="78">
        <v>2.9999999999999997E-4</v>
      </c>
    </row>
    <row r="36" spans="2:21">
      <c r="B36" t="s">
        <v>393</v>
      </c>
      <c r="C36" t="s">
        <v>394</v>
      </c>
      <c r="D36" t="s">
        <v>100</v>
      </c>
      <c r="E36" t="s">
        <v>123</v>
      </c>
      <c r="F36" t="s">
        <v>395</v>
      </c>
      <c r="G36" t="s">
        <v>132</v>
      </c>
      <c r="H36" t="s">
        <v>348</v>
      </c>
      <c r="I36" t="s">
        <v>210</v>
      </c>
      <c r="J36" t="s">
        <v>396</v>
      </c>
      <c r="K36" s="77">
        <v>1.39</v>
      </c>
      <c r="L36" t="s">
        <v>102</v>
      </c>
      <c r="M36" s="78">
        <v>3.6499999999999998E-2</v>
      </c>
      <c r="N36" s="78">
        <v>4.24E-2</v>
      </c>
      <c r="O36" s="77">
        <v>622.61</v>
      </c>
      <c r="P36" s="77">
        <v>99.54</v>
      </c>
      <c r="Q36" s="77">
        <v>0</v>
      </c>
      <c r="R36" s="77">
        <v>0.61974599399999997</v>
      </c>
      <c r="S36" s="78">
        <v>0</v>
      </c>
      <c r="T36" s="78">
        <v>2.9999999999999997E-4</v>
      </c>
      <c r="U36" s="78">
        <v>0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400</v>
      </c>
      <c r="H37" t="s">
        <v>348</v>
      </c>
      <c r="I37" t="s">
        <v>210</v>
      </c>
      <c r="J37" t="s">
        <v>401</v>
      </c>
      <c r="K37" s="77">
        <v>0.56999999999999995</v>
      </c>
      <c r="L37" t="s">
        <v>102</v>
      </c>
      <c r="M37" s="78">
        <v>3.9199999999999999E-2</v>
      </c>
      <c r="N37" s="78">
        <v>4.2099999999999999E-2</v>
      </c>
      <c r="O37" s="77">
        <v>28468</v>
      </c>
      <c r="P37" s="77">
        <v>101.49</v>
      </c>
      <c r="Q37" s="77">
        <v>0</v>
      </c>
      <c r="R37" s="77">
        <v>28.892173199999998</v>
      </c>
      <c r="S37" s="78">
        <v>0</v>
      </c>
      <c r="T37" s="78">
        <v>1.6E-2</v>
      </c>
      <c r="U37" s="78">
        <v>4.0000000000000002E-4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404</v>
      </c>
      <c r="G38" t="s">
        <v>321</v>
      </c>
      <c r="H38" t="s">
        <v>405</v>
      </c>
      <c r="I38" t="s">
        <v>210</v>
      </c>
      <c r="J38" t="s">
        <v>406</v>
      </c>
      <c r="K38" s="77">
        <v>2.86</v>
      </c>
      <c r="L38" t="s">
        <v>102</v>
      </c>
      <c r="M38" s="78">
        <v>2.7E-2</v>
      </c>
      <c r="N38" s="78">
        <v>5.11E-2</v>
      </c>
      <c r="O38" s="77">
        <v>69327.23</v>
      </c>
      <c r="P38" s="77">
        <v>94.19</v>
      </c>
      <c r="Q38" s="77">
        <v>0</v>
      </c>
      <c r="R38" s="77">
        <v>65.299317936999998</v>
      </c>
      <c r="S38" s="78">
        <v>1E-4</v>
      </c>
      <c r="T38" s="78">
        <v>3.61E-2</v>
      </c>
      <c r="U38" s="78">
        <v>8.9999999999999998E-4</v>
      </c>
    </row>
    <row r="39" spans="2:21">
      <c r="B39" t="s">
        <v>407</v>
      </c>
      <c r="C39" t="s">
        <v>408</v>
      </c>
      <c r="D39" t="s">
        <v>100</v>
      </c>
      <c r="E39" t="s">
        <v>123</v>
      </c>
      <c r="F39" t="s">
        <v>409</v>
      </c>
      <c r="G39" t="s">
        <v>367</v>
      </c>
      <c r="H39" t="s">
        <v>410</v>
      </c>
      <c r="I39" t="s">
        <v>150</v>
      </c>
      <c r="J39" t="s">
        <v>406</v>
      </c>
      <c r="K39" s="77">
        <v>1.03</v>
      </c>
      <c r="L39" t="s">
        <v>102</v>
      </c>
      <c r="M39" s="78">
        <v>4.1700000000000001E-2</v>
      </c>
      <c r="N39" s="78">
        <v>5.11E-2</v>
      </c>
      <c r="O39" s="77">
        <v>37274.050000000003</v>
      </c>
      <c r="P39" s="77">
        <v>99.12</v>
      </c>
      <c r="Q39" s="77">
        <v>0</v>
      </c>
      <c r="R39" s="77">
        <v>36.946038360000003</v>
      </c>
      <c r="S39" s="78">
        <v>2.0000000000000001E-4</v>
      </c>
      <c r="T39" s="78">
        <v>2.0500000000000001E-2</v>
      </c>
      <c r="U39" s="78">
        <v>5.0000000000000001E-4</v>
      </c>
    </row>
    <row r="40" spans="2:21">
      <c r="B40" t="s">
        <v>411</v>
      </c>
      <c r="C40" t="s">
        <v>412</v>
      </c>
      <c r="D40" t="s">
        <v>100</v>
      </c>
      <c r="E40" t="s">
        <v>123</v>
      </c>
      <c r="F40" t="s">
        <v>413</v>
      </c>
      <c r="G40" t="s">
        <v>132</v>
      </c>
      <c r="H40" t="s">
        <v>405</v>
      </c>
      <c r="I40" t="s">
        <v>210</v>
      </c>
      <c r="J40" t="s">
        <v>363</v>
      </c>
      <c r="K40" s="77">
        <v>0.48</v>
      </c>
      <c r="L40" t="s">
        <v>102</v>
      </c>
      <c r="M40" s="78">
        <v>2.1600000000000001E-2</v>
      </c>
      <c r="N40" s="78">
        <v>5.04E-2</v>
      </c>
      <c r="O40" s="77">
        <v>2552.69</v>
      </c>
      <c r="P40" s="77">
        <v>98.7</v>
      </c>
      <c r="Q40" s="77">
        <v>0</v>
      </c>
      <c r="R40" s="77">
        <v>2.5195050299999999</v>
      </c>
      <c r="S40" s="78">
        <v>0</v>
      </c>
      <c r="T40" s="78">
        <v>1.4E-3</v>
      </c>
      <c r="U40" s="78">
        <v>0</v>
      </c>
    </row>
    <row r="41" spans="2:21">
      <c r="B41" t="s">
        <v>414</v>
      </c>
      <c r="C41" t="s">
        <v>415</v>
      </c>
      <c r="D41" t="s">
        <v>100</v>
      </c>
      <c r="E41" t="s">
        <v>123</v>
      </c>
      <c r="F41" t="s">
        <v>416</v>
      </c>
      <c r="G41" t="s">
        <v>417</v>
      </c>
      <c r="H41" t="s">
        <v>362</v>
      </c>
      <c r="I41" t="s">
        <v>210</v>
      </c>
      <c r="J41" t="s">
        <v>418</v>
      </c>
      <c r="K41" s="77">
        <v>3.06</v>
      </c>
      <c r="L41" t="s">
        <v>102</v>
      </c>
      <c r="M41" s="78">
        <v>2.0500000000000001E-2</v>
      </c>
      <c r="N41" s="78">
        <v>4.9399999999999999E-2</v>
      </c>
      <c r="O41" s="77">
        <v>60274.68</v>
      </c>
      <c r="P41" s="77">
        <v>92.46</v>
      </c>
      <c r="Q41" s="77">
        <v>0</v>
      </c>
      <c r="R41" s="77">
        <v>55.729969128</v>
      </c>
      <c r="S41" s="78">
        <v>1E-4</v>
      </c>
      <c r="T41" s="78">
        <v>3.0800000000000001E-2</v>
      </c>
      <c r="U41" s="78">
        <v>8.0000000000000004E-4</v>
      </c>
    </row>
    <row r="42" spans="2:21">
      <c r="B42" t="s">
        <v>419</v>
      </c>
      <c r="C42" t="s">
        <v>420</v>
      </c>
      <c r="D42" t="s">
        <v>100</v>
      </c>
      <c r="E42" t="s">
        <v>123</v>
      </c>
      <c r="F42" t="s">
        <v>421</v>
      </c>
      <c r="G42" t="s">
        <v>367</v>
      </c>
      <c r="H42" t="s">
        <v>362</v>
      </c>
      <c r="I42" t="s">
        <v>210</v>
      </c>
      <c r="J42" t="s">
        <v>422</v>
      </c>
      <c r="K42" s="77">
        <v>0.5</v>
      </c>
      <c r="L42" t="s">
        <v>102</v>
      </c>
      <c r="M42" s="78">
        <v>4.2000000000000003E-2</v>
      </c>
      <c r="N42" s="78">
        <v>5.5300000000000002E-2</v>
      </c>
      <c r="O42" s="77">
        <v>7654.15</v>
      </c>
      <c r="P42" s="77">
        <v>99.37</v>
      </c>
      <c r="Q42" s="77">
        <v>7.9755099999999999</v>
      </c>
      <c r="R42" s="77">
        <v>15.581438855</v>
      </c>
      <c r="S42" s="78">
        <v>2.0000000000000001E-4</v>
      </c>
      <c r="T42" s="78">
        <v>8.6E-3</v>
      </c>
      <c r="U42" s="78">
        <v>2.0000000000000001E-4</v>
      </c>
    </row>
    <row r="43" spans="2:21">
      <c r="B43" t="s">
        <v>423</v>
      </c>
      <c r="C43" t="s">
        <v>424</v>
      </c>
      <c r="D43" t="s">
        <v>100</v>
      </c>
      <c r="E43" t="s">
        <v>123</v>
      </c>
      <c r="F43" t="s">
        <v>366</v>
      </c>
      <c r="G43" t="s">
        <v>367</v>
      </c>
      <c r="H43" t="s">
        <v>362</v>
      </c>
      <c r="I43" t="s">
        <v>210</v>
      </c>
      <c r="J43" t="s">
        <v>406</v>
      </c>
      <c r="K43" s="77">
        <v>0.84</v>
      </c>
      <c r="L43" t="s">
        <v>102</v>
      </c>
      <c r="M43" s="78">
        <v>4.2000000000000003E-2</v>
      </c>
      <c r="N43" s="78">
        <v>5.2600000000000001E-2</v>
      </c>
      <c r="O43" s="77">
        <v>3813.67</v>
      </c>
      <c r="P43" s="77">
        <v>99.77</v>
      </c>
      <c r="Q43" s="77">
        <v>0</v>
      </c>
      <c r="R43" s="77">
        <v>3.8048985590000002</v>
      </c>
      <c r="S43" s="78">
        <v>0</v>
      </c>
      <c r="T43" s="78">
        <v>2.0999999999999999E-3</v>
      </c>
      <c r="U43" s="78">
        <v>1E-4</v>
      </c>
    </row>
    <row r="44" spans="2:21">
      <c r="B44" t="s">
        <v>425</v>
      </c>
      <c r="C44" t="s">
        <v>426</v>
      </c>
      <c r="D44" t="s">
        <v>100</v>
      </c>
      <c r="E44" t="s">
        <v>123</v>
      </c>
      <c r="F44" t="s">
        <v>427</v>
      </c>
      <c r="G44" t="s">
        <v>321</v>
      </c>
      <c r="H44" t="s">
        <v>383</v>
      </c>
      <c r="I44" t="s">
        <v>150</v>
      </c>
      <c r="J44" t="s">
        <v>428</v>
      </c>
      <c r="K44" s="77">
        <v>3.34</v>
      </c>
      <c r="L44" t="s">
        <v>102</v>
      </c>
      <c r="M44" s="78">
        <v>7.4999999999999997E-2</v>
      </c>
      <c r="N44" s="78">
        <v>5.8200000000000002E-2</v>
      </c>
      <c r="O44" s="77">
        <v>92000</v>
      </c>
      <c r="P44" s="77">
        <v>106.22</v>
      </c>
      <c r="Q44" s="77">
        <v>0</v>
      </c>
      <c r="R44" s="77">
        <v>97.722399999999993</v>
      </c>
      <c r="S44" s="78">
        <v>1E-4</v>
      </c>
      <c r="T44" s="78">
        <v>5.4100000000000002E-2</v>
      </c>
      <c r="U44" s="78">
        <v>1.4E-3</v>
      </c>
    </row>
    <row r="45" spans="2:21">
      <c r="B45" t="s">
        <v>429</v>
      </c>
      <c r="C45" t="s">
        <v>430</v>
      </c>
      <c r="D45" t="s">
        <v>100</v>
      </c>
      <c r="E45" t="s">
        <v>123</v>
      </c>
      <c r="F45" t="s">
        <v>431</v>
      </c>
      <c r="G45" t="s">
        <v>417</v>
      </c>
      <c r="H45" t="s">
        <v>224</v>
      </c>
      <c r="I45" t="s">
        <v>432</v>
      </c>
      <c r="J45" t="s">
        <v>433</v>
      </c>
      <c r="K45" s="77">
        <v>3.34</v>
      </c>
      <c r="L45" t="s">
        <v>102</v>
      </c>
      <c r="M45" s="78">
        <v>6.0499999999999998E-2</v>
      </c>
      <c r="N45" s="78">
        <v>5.8799999999999998E-2</v>
      </c>
      <c r="O45" s="77">
        <v>49000</v>
      </c>
      <c r="P45" s="77">
        <v>102.3</v>
      </c>
      <c r="Q45" s="77">
        <v>0</v>
      </c>
      <c r="R45" s="77">
        <v>50.127000000000002</v>
      </c>
      <c r="S45" s="78">
        <v>2.0000000000000001E-4</v>
      </c>
      <c r="T45" s="78">
        <v>2.7699999999999999E-2</v>
      </c>
      <c r="U45" s="78">
        <v>6.9999999999999999E-4</v>
      </c>
    </row>
    <row r="46" spans="2:21">
      <c r="B46" s="79" t="s">
        <v>299</v>
      </c>
      <c r="C46" s="16"/>
      <c r="D46" s="16"/>
      <c r="E46" s="16"/>
      <c r="F46" s="16"/>
      <c r="K46" s="81">
        <v>1.32</v>
      </c>
      <c r="N46" s="80">
        <v>5.3999999999999999E-2</v>
      </c>
      <c r="O46" s="81">
        <v>43477.15</v>
      </c>
      <c r="Q46" s="81">
        <v>0</v>
      </c>
      <c r="R46" s="81">
        <v>44.47347285</v>
      </c>
      <c r="T46" s="80">
        <v>2.46E-2</v>
      </c>
      <c r="U46" s="80">
        <v>5.9999999999999995E-4</v>
      </c>
    </row>
    <row r="47" spans="2:21">
      <c r="B47" t="s">
        <v>434</v>
      </c>
      <c r="C47" t="s">
        <v>435</v>
      </c>
      <c r="D47" t="s">
        <v>100</v>
      </c>
      <c r="E47" t="s">
        <v>123</v>
      </c>
      <c r="F47" t="s">
        <v>436</v>
      </c>
      <c r="G47" t="s">
        <v>437</v>
      </c>
      <c r="H47" t="s">
        <v>330</v>
      </c>
      <c r="I47" t="s">
        <v>210</v>
      </c>
      <c r="J47" t="s">
        <v>438</v>
      </c>
      <c r="K47" s="77">
        <v>1</v>
      </c>
      <c r="L47" t="s">
        <v>102</v>
      </c>
      <c r="M47" s="78">
        <v>3.49E-2</v>
      </c>
      <c r="N47" s="78">
        <v>5.6500000000000002E-2</v>
      </c>
      <c r="O47" s="77">
        <v>24545.599999999999</v>
      </c>
      <c r="P47" s="77">
        <v>99.2</v>
      </c>
      <c r="Q47" s="77">
        <v>0</v>
      </c>
      <c r="R47" s="77">
        <v>24.349235199999999</v>
      </c>
      <c r="S47" s="78">
        <v>0</v>
      </c>
      <c r="T47" s="78">
        <v>1.35E-2</v>
      </c>
      <c r="U47" s="78">
        <v>2.9999999999999997E-4</v>
      </c>
    </row>
    <row r="48" spans="2:21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442</v>
      </c>
      <c r="H48" t="s">
        <v>405</v>
      </c>
      <c r="I48" t="s">
        <v>210</v>
      </c>
      <c r="J48" t="s">
        <v>363</v>
      </c>
      <c r="K48" s="77">
        <v>1.7</v>
      </c>
      <c r="L48" t="s">
        <v>102</v>
      </c>
      <c r="M48" s="78">
        <v>5.6000000000000001E-2</v>
      </c>
      <c r="N48" s="78">
        <v>5.0999999999999997E-2</v>
      </c>
      <c r="O48" s="77">
        <v>18931.55</v>
      </c>
      <c r="P48" s="77">
        <v>106.3</v>
      </c>
      <c r="Q48" s="77">
        <v>0</v>
      </c>
      <c r="R48" s="77">
        <v>20.124237650000001</v>
      </c>
      <c r="S48" s="78">
        <v>1E-4</v>
      </c>
      <c r="T48" s="78">
        <v>1.11E-2</v>
      </c>
      <c r="U48" s="78">
        <v>2.9999999999999997E-4</v>
      </c>
    </row>
    <row r="49" spans="2:21">
      <c r="B49" s="79" t="s">
        <v>443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224</v>
      </c>
      <c r="C50" t="s">
        <v>224</v>
      </c>
      <c r="D50" s="16"/>
      <c r="E50" s="16"/>
      <c r="F50" s="16"/>
      <c r="G50" t="s">
        <v>224</v>
      </c>
      <c r="H50" t="s">
        <v>224</v>
      </c>
      <c r="K50" s="77">
        <v>0</v>
      </c>
      <c r="L50" t="s">
        <v>224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s="79" t="s">
        <v>229</v>
      </c>
      <c r="C51" s="16"/>
      <c r="D51" s="16"/>
      <c r="E51" s="16"/>
      <c r="F51" s="16"/>
      <c r="K51" s="81">
        <v>0</v>
      </c>
      <c r="N51" s="80">
        <v>0</v>
      </c>
      <c r="O51" s="81">
        <v>0</v>
      </c>
      <c r="Q51" s="81">
        <v>0</v>
      </c>
      <c r="R51" s="81">
        <v>0</v>
      </c>
      <c r="T51" s="80">
        <v>0</v>
      </c>
      <c r="U51" s="80">
        <v>0</v>
      </c>
    </row>
    <row r="52" spans="2:21">
      <c r="B52" s="79" t="s">
        <v>300</v>
      </c>
      <c r="C52" s="16"/>
      <c r="D52" s="16"/>
      <c r="E52" s="16"/>
      <c r="F52" s="16"/>
      <c r="K52" s="81">
        <v>0</v>
      </c>
      <c r="N52" s="80">
        <v>0</v>
      </c>
      <c r="O52" s="81">
        <v>0</v>
      </c>
      <c r="Q52" s="81">
        <v>0</v>
      </c>
      <c r="R52" s="81">
        <v>0</v>
      </c>
      <c r="T52" s="80">
        <v>0</v>
      </c>
      <c r="U52" s="80">
        <v>0</v>
      </c>
    </row>
    <row r="53" spans="2:21">
      <c r="B53" t="s">
        <v>224</v>
      </c>
      <c r="C53" t="s">
        <v>224</v>
      </c>
      <c r="D53" s="16"/>
      <c r="E53" s="16"/>
      <c r="F53" s="16"/>
      <c r="G53" t="s">
        <v>224</v>
      </c>
      <c r="H53" t="s">
        <v>224</v>
      </c>
      <c r="K53" s="77">
        <v>0</v>
      </c>
      <c r="L53" t="s">
        <v>224</v>
      </c>
      <c r="M53" s="78">
        <v>0</v>
      </c>
      <c r="N53" s="78">
        <v>0</v>
      </c>
      <c r="O53" s="77">
        <v>0</v>
      </c>
      <c r="P53" s="77">
        <v>0</v>
      </c>
      <c r="R53" s="77">
        <v>0</v>
      </c>
      <c r="S53" s="78">
        <v>0</v>
      </c>
      <c r="T53" s="78">
        <v>0</v>
      </c>
      <c r="U53" s="78">
        <v>0</v>
      </c>
    </row>
    <row r="54" spans="2:21">
      <c r="B54" s="79" t="s">
        <v>301</v>
      </c>
      <c r="C54" s="16"/>
      <c r="D54" s="16"/>
      <c r="E54" s="16"/>
      <c r="F54" s="16"/>
      <c r="K54" s="81">
        <v>0</v>
      </c>
      <c r="N54" s="80">
        <v>0</v>
      </c>
      <c r="O54" s="81">
        <v>0</v>
      </c>
      <c r="Q54" s="81">
        <v>0</v>
      </c>
      <c r="R54" s="81">
        <v>0</v>
      </c>
      <c r="T54" s="80">
        <v>0</v>
      </c>
      <c r="U54" s="80">
        <v>0</v>
      </c>
    </row>
    <row r="55" spans="2:21">
      <c r="B55" t="s">
        <v>224</v>
      </c>
      <c r="C55" t="s">
        <v>224</v>
      </c>
      <c r="D55" s="16"/>
      <c r="E55" s="16"/>
      <c r="F55" s="16"/>
      <c r="G55" t="s">
        <v>224</v>
      </c>
      <c r="H55" t="s">
        <v>224</v>
      </c>
      <c r="K55" s="77">
        <v>0</v>
      </c>
      <c r="L55" t="s">
        <v>224</v>
      </c>
      <c r="M55" s="78">
        <v>0</v>
      </c>
      <c r="N55" s="78">
        <v>0</v>
      </c>
      <c r="O55" s="77">
        <v>0</v>
      </c>
      <c r="P55" s="77">
        <v>0</v>
      </c>
      <c r="R55" s="77">
        <v>0</v>
      </c>
      <c r="S55" s="78">
        <v>0</v>
      </c>
      <c r="T55" s="78">
        <v>0</v>
      </c>
      <c r="U55" s="78">
        <v>0</v>
      </c>
    </row>
    <row r="56" spans="2:21">
      <c r="B56" t="s">
        <v>231</v>
      </c>
      <c r="C56" s="16"/>
      <c r="D56" s="16"/>
      <c r="E56" s="16"/>
      <c r="F56" s="16"/>
    </row>
    <row r="57" spans="2:21">
      <c r="B57" t="s">
        <v>294</v>
      </c>
      <c r="C57" s="16"/>
      <c r="D57" s="16"/>
      <c r="E57" s="16"/>
      <c r="F57" s="16"/>
    </row>
    <row r="58" spans="2:21">
      <c r="B58" t="s">
        <v>295</v>
      </c>
      <c r="C58" s="16"/>
      <c r="D58" s="16"/>
      <c r="E58" s="16"/>
      <c r="F58" s="16"/>
    </row>
    <row r="59" spans="2:21">
      <c r="B59" t="s">
        <v>296</v>
      </c>
      <c r="C59" s="16"/>
      <c r="D59" s="16"/>
      <c r="E59" s="16"/>
      <c r="F59" s="16"/>
    </row>
    <row r="60" spans="2:21">
      <c r="B60" t="s">
        <v>297</v>
      </c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383493.71</v>
      </c>
      <c r="J11" s="7"/>
      <c r="K11" s="75">
        <v>1.071</v>
      </c>
      <c r="L11" s="75">
        <v>8055.2680938488002</v>
      </c>
      <c r="M11" s="7"/>
      <c r="N11" s="76">
        <v>1</v>
      </c>
      <c r="O11" s="76">
        <v>0.11360000000000001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368525.75</v>
      </c>
      <c r="K12" s="81">
        <v>0.48842999999999998</v>
      </c>
      <c r="L12" s="81">
        <v>6485.7262988000002</v>
      </c>
      <c r="N12" s="80">
        <v>0.80520000000000003</v>
      </c>
      <c r="O12" s="80">
        <v>9.1499999999999998E-2</v>
      </c>
    </row>
    <row r="13" spans="2:62">
      <c r="B13" s="79" t="s">
        <v>444</v>
      </c>
      <c r="E13" s="16"/>
      <c r="F13" s="16"/>
      <c r="G13" s="16"/>
      <c r="I13" s="81">
        <v>143605.9</v>
      </c>
      <c r="K13" s="81">
        <v>0.48842999999999998</v>
      </c>
      <c r="L13" s="81">
        <v>4690.4046200000003</v>
      </c>
      <c r="N13" s="80">
        <v>0.58230000000000004</v>
      </c>
      <c r="O13" s="80">
        <v>6.6100000000000006E-2</v>
      </c>
    </row>
    <row r="14" spans="2:62">
      <c r="B14" t="s">
        <v>445</v>
      </c>
      <c r="C14" t="s">
        <v>446</v>
      </c>
      <c r="D14" t="s">
        <v>100</v>
      </c>
      <c r="E14" t="s">
        <v>123</v>
      </c>
      <c r="F14" t="s">
        <v>447</v>
      </c>
      <c r="G14" t="s">
        <v>321</v>
      </c>
      <c r="H14" t="s">
        <v>102</v>
      </c>
      <c r="I14" s="77">
        <v>4087</v>
      </c>
      <c r="J14" s="77">
        <v>2400</v>
      </c>
      <c r="K14" s="77">
        <v>0</v>
      </c>
      <c r="L14" s="77">
        <v>98.087999999999994</v>
      </c>
      <c r="M14" s="78">
        <v>0</v>
      </c>
      <c r="N14" s="78">
        <v>1.2200000000000001E-2</v>
      </c>
      <c r="O14" s="78">
        <v>1.4E-3</v>
      </c>
    </row>
    <row r="15" spans="2:62">
      <c r="B15" t="s">
        <v>448</v>
      </c>
      <c r="C15" t="s">
        <v>449</v>
      </c>
      <c r="D15" t="s">
        <v>100</v>
      </c>
      <c r="E15" t="s">
        <v>123</v>
      </c>
      <c r="F15" t="s">
        <v>450</v>
      </c>
      <c r="G15" t="s">
        <v>417</v>
      </c>
      <c r="H15" t="s">
        <v>102</v>
      </c>
      <c r="I15" s="77">
        <v>369</v>
      </c>
      <c r="J15" s="77">
        <v>27680</v>
      </c>
      <c r="K15" s="77">
        <v>0</v>
      </c>
      <c r="L15" s="77">
        <v>102.1392</v>
      </c>
      <c r="M15" s="78">
        <v>0</v>
      </c>
      <c r="N15" s="78">
        <v>1.2699999999999999E-2</v>
      </c>
      <c r="O15" s="78">
        <v>1.4E-3</v>
      </c>
    </row>
    <row r="16" spans="2:62">
      <c r="B16" t="s">
        <v>451</v>
      </c>
      <c r="C16" t="s">
        <v>452</v>
      </c>
      <c r="D16" t="s">
        <v>100</v>
      </c>
      <c r="E16" t="s">
        <v>123</v>
      </c>
      <c r="F16" t="s">
        <v>453</v>
      </c>
      <c r="G16" t="s">
        <v>417</v>
      </c>
      <c r="H16" t="s">
        <v>102</v>
      </c>
      <c r="I16" s="77">
        <v>4280.8999999999996</v>
      </c>
      <c r="J16" s="77">
        <v>7120</v>
      </c>
      <c r="K16" s="77">
        <v>0</v>
      </c>
      <c r="L16" s="77">
        <v>304.80007999999998</v>
      </c>
      <c r="M16" s="78">
        <v>0</v>
      </c>
      <c r="N16" s="78">
        <v>3.78E-2</v>
      </c>
      <c r="O16" s="78">
        <v>4.3E-3</v>
      </c>
    </row>
    <row r="17" spans="2:15">
      <c r="B17" t="s">
        <v>454</v>
      </c>
      <c r="C17" t="s">
        <v>455</v>
      </c>
      <c r="D17" t="s">
        <v>100</v>
      </c>
      <c r="E17" t="s">
        <v>123</v>
      </c>
      <c r="F17" t="s">
        <v>416</v>
      </c>
      <c r="G17" t="s">
        <v>417</v>
      </c>
      <c r="H17" t="s">
        <v>102</v>
      </c>
      <c r="I17" s="77">
        <v>4034</v>
      </c>
      <c r="J17" s="77">
        <v>1336</v>
      </c>
      <c r="K17" s="77">
        <v>0</v>
      </c>
      <c r="L17" s="77">
        <v>53.894240000000003</v>
      </c>
      <c r="M17" s="78">
        <v>0</v>
      </c>
      <c r="N17" s="78">
        <v>6.7000000000000002E-3</v>
      </c>
      <c r="O17" s="78">
        <v>8.0000000000000004E-4</v>
      </c>
    </row>
    <row r="18" spans="2:15">
      <c r="B18" t="s">
        <v>456</v>
      </c>
      <c r="C18" t="s">
        <v>457</v>
      </c>
      <c r="D18" t="s">
        <v>100</v>
      </c>
      <c r="E18" t="s">
        <v>123</v>
      </c>
      <c r="F18" t="s">
        <v>458</v>
      </c>
      <c r="G18" t="s">
        <v>400</v>
      </c>
      <c r="H18" t="s">
        <v>102</v>
      </c>
      <c r="I18" s="77">
        <v>3306</v>
      </c>
      <c r="J18" s="77">
        <v>3807</v>
      </c>
      <c r="K18" s="77">
        <v>0</v>
      </c>
      <c r="L18" s="77">
        <v>125.85942</v>
      </c>
      <c r="M18" s="78">
        <v>0</v>
      </c>
      <c r="N18" s="78">
        <v>1.5599999999999999E-2</v>
      </c>
      <c r="O18" s="78">
        <v>1.8E-3</v>
      </c>
    </row>
    <row r="19" spans="2:15">
      <c r="B19" t="s">
        <v>459</v>
      </c>
      <c r="C19" t="s">
        <v>460</v>
      </c>
      <c r="D19" t="s">
        <v>100</v>
      </c>
      <c r="E19" t="s">
        <v>123</v>
      </c>
      <c r="F19" t="s">
        <v>387</v>
      </c>
      <c r="G19" t="s">
        <v>388</v>
      </c>
      <c r="H19" t="s">
        <v>102</v>
      </c>
      <c r="I19" s="77">
        <v>270</v>
      </c>
      <c r="J19" s="77">
        <v>77500</v>
      </c>
      <c r="K19" s="77">
        <v>0.48842999999999998</v>
      </c>
      <c r="L19" s="77">
        <v>209.73842999999999</v>
      </c>
      <c r="M19" s="78">
        <v>0</v>
      </c>
      <c r="N19" s="78">
        <v>2.5999999999999999E-2</v>
      </c>
      <c r="O19" s="78">
        <v>3.0000000000000001E-3</v>
      </c>
    </row>
    <row r="20" spans="2:15">
      <c r="B20" t="s">
        <v>461</v>
      </c>
      <c r="C20" t="s">
        <v>462</v>
      </c>
      <c r="D20" t="s">
        <v>100</v>
      </c>
      <c r="E20" t="s">
        <v>123</v>
      </c>
      <c r="F20" t="s">
        <v>463</v>
      </c>
      <c r="G20" t="s">
        <v>305</v>
      </c>
      <c r="H20" t="s">
        <v>102</v>
      </c>
      <c r="I20" s="77">
        <v>2273</v>
      </c>
      <c r="J20" s="77">
        <v>14990</v>
      </c>
      <c r="K20" s="77">
        <v>0</v>
      </c>
      <c r="L20" s="77">
        <v>340.72269999999997</v>
      </c>
      <c r="M20" s="78">
        <v>0</v>
      </c>
      <c r="N20" s="78">
        <v>4.2299999999999997E-2</v>
      </c>
      <c r="O20" s="78">
        <v>4.7999999999999996E-3</v>
      </c>
    </row>
    <row r="21" spans="2:15">
      <c r="B21" t="s">
        <v>464</v>
      </c>
      <c r="C21" t="s">
        <v>465</v>
      </c>
      <c r="D21" t="s">
        <v>100</v>
      </c>
      <c r="E21" t="s">
        <v>123</v>
      </c>
      <c r="F21" t="s">
        <v>466</v>
      </c>
      <c r="G21" t="s">
        <v>305</v>
      </c>
      <c r="H21" t="s">
        <v>102</v>
      </c>
      <c r="I21" s="77">
        <v>21053</v>
      </c>
      <c r="J21" s="77">
        <v>1835</v>
      </c>
      <c r="K21" s="77">
        <v>0</v>
      </c>
      <c r="L21" s="77">
        <v>386.32254999999998</v>
      </c>
      <c r="M21" s="78">
        <v>0</v>
      </c>
      <c r="N21" s="78">
        <v>4.8000000000000001E-2</v>
      </c>
      <c r="O21" s="78">
        <v>5.4000000000000003E-3</v>
      </c>
    </row>
    <row r="22" spans="2:15">
      <c r="B22" t="s">
        <v>467</v>
      </c>
      <c r="C22" t="s">
        <v>468</v>
      </c>
      <c r="D22" t="s">
        <v>100</v>
      </c>
      <c r="E22" t="s">
        <v>123</v>
      </c>
      <c r="F22" t="s">
        <v>309</v>
      </c>
      <c r="G22" t="s">
        <v>305</v>
      </c>
      <c r="H22" t="s">
        <v>102</v>
      </c>
      <c r="I22" s="77">
        <v>25498</v>
      </c>
      <c r="J22" s="77">
        <v>2950</v>
      </c>
      <c r="K22" s="77">
        <v>0</v>
      </c>
      <c r="L22" s="77">
        <v>752.19100000000003</v>
      </c>
      <c r="M22" s="78">
        <v>0</v>
      </c>
      <c r="N22" s="78">
        <v>9.3399999999999997E-2</v>
      </c>
      <c r="O22" s="78">
        <v>1.06E-2</v>
      </c>
    </row>
    <row r="23" spans="2:15">
      <c r="B23" t="s">
        <v>469</v>
      </c>
      <c r="C23" t="s">
        <v>470</v>
      </c>
      <c r="D23" t="s">
        <v>100</v>
      </c>
      <c r="E23" t="s">
        <v>123</v>
      </c>
      <c r="F23" t="s">
        <v>471</v>
      </c>
      <c r="G23" t="s">
        <v>305</v>
      </c>
      <c r="H23" t="s">
        <v>102</v>
      </c>
      <c r="I23" s="77">
        <v>1552</v>
      </c>
      <c r="J23" s="77">
        <v>14260</v>
      </c>
      <c r="K23" s="77">
        <v>0</v>
      </c>
      <c r="L23" s="77">
        <v>221.3152</v>
      </c>
      <c r="M23" s="78">
        <v>0</v>
      </c>
      <c r="N23" s="78">
        <v>2.75E-2</v>
      </c>
      <c r="O23" s="78">
        <v>3.0999999999999999E-3</v>
      </c>
    </row>
    <row r="24" spans="2:15">
      <c r="B24" t="s">
        <v>472</v>
      </c>
      <c r="C24" t="s">
        <v>473</v>
      </c>
      <c r="D24" t="s">
        <v>100</v>
      </c>
      <c r="E24" t="s">
        <v>123</v>
      </c>
      <c r="F24" t="s">
        <v>342</v>
      </c>
      <c r="G24" t="s">
        <v>305</v>
      </c>
      <c r="H24" t="s">
        <v>102</v>
      </c>
      <c r="I24" s="77">
        <v>15504</v>
      </c>
      <c r="J24" s="77">
        <v>3290</v>
      </c>
      <c r="K24" s="77">
        <v>0</v>
      </c>
      <c r="L24" s="77">
        <v>510.08159999999998</v>
      </c>
      <c r="M24" s="78">
        <v>0</v>
      </c>
      <c r="N24" s="78">
        <v>6.3299999999999995E-2</v>
      </c>
      <c r="O24" s="78">
        <v>7.1999999999999998E-3</v>
      </c>
    </row>
    <row r="25" spans="2:15">
      <c r="B25" t="s">
        <v>474</v>
      </c>
      <c r="C25" t="s">
        <v>475</v>
      </c>
      <c r="D25" t="s">
        <v>100</v>
      </c>
      <c r="E25" t="s">
        <v>123</v>
      </c>
      <c r="F25" t="s">
        <v>441</v>
      </c>
      <c r="G25" t="s">
        <v>442</v>
      </c>
      <c r="H25" t="s">
        <v>102</v>
      </c>
      <c r="I25" s="77">
        <v>57</v>
      </c>
      <c r="J25" s="77">
        <v>91410</v>
      </c>
      <c r="K25" s="77">
        <v>0</v>
      </c>
      <c r="L25" s="77">
        <v>52.103700000000003</v>
      </c>
      <c r="M25" s="78">
        <v>0</v>
      </c>
      <c r="N25" s="78">
        <v>6.4999999999999997E-3</v>
      </c>
      <c r="O25" s="78">
        <v>6.9999999999999999E-4</v>
      </c>
    </row>
    <row r="26" spans="2:15">
      <c r="B26" t="s">
        <v>476</v>
      </c>
      <c r="C26" t="s">
        <v>477</v>
      </c>
      <c r="D26" t="s">
        <v>100</v>
      </c>
      <c r="E26" t="s">
        <v>123</v>
      </c>
      <c r="F26" t="s">
        <v>478</v>
      </c>
      <c r="G26" t="s">
        <v>437</v>
      </c>
      <c r="H26" t="s">
        <v>102</v>
      </c>
      <c r="I26" s="77">
        <v>202</v>
      </c>
      <c r="J26" s="77">
        <v>46450</v>
      </c>
      <c r="K26" s="77">
        <v>0</v>
      </c>
      <c r="L26" s="77">
        <v>93.828999999999994</v>
      </c>
      <c r="M26" s="78">
        <v>0</v>
      </c>
      <c r="N26" s="78">
        <v>1.1599999999999999E-2</v>
      </c>
      <c r="O26" s="78">
        <v>1.2999999999999999E-3</v>
      </c>
    </row>
    <row r="27" spans="2:15">
      <c r="B27" t="s">
        <v>479</v>
      </c>
      <c r="C27" t="s">
        <v>480</v>
      </c>
      <c r="D27" t="s">
        <v>100</v>
      </c>
      <c r="E27" t="s">
        <v>123</v>
      </c>
      <c r="F27" t="s">
        <v>481</v>
      </c>
      <c r="G27" t="s">
        <v>347</v>
      </c>
      <c r="H27" t="s">
        <v>102</v>
      </c>
      <c r="I27" s="77">
        <v>10905</v>
      </c>
      <c r="J27" s="77">
        <v>1818</v>
      </c>
      <c r="K27" s="77">
        <v>0</v>
      </c>
      <c r="L27" s="77">
        <v>198.25290000000001</v>
      </c>
      <c r="M27" s="78">
        <v>0</v>
      </c>
      <c r="N27" s="78">
        <v>2.46E-2</v>
      </c>
      <c r="O27" s="78">
        <v>2.8E-3</v>
      </c>
    </row>
    <row r="28" spans="2:15">
      <c r="B28" t="s">
        <v>482</v>
      </c>
      <c r="C28" t="s">
        <v>483</v>
      </c>
      <c r="D28" t="s">
        <v>100</v>
      </c>
      <c r="E28" t="s">
        <v>123</v>
      </c>
      <c r="F28" t="s">
        <v>484</v>
      </c>
      <c r="G28" t="s">
        <v>485</v>
      </c>
      <c r="H28" t="s">
        <v>102</v>
      </c>
      <c r="I28" s="77">
        <v>865</v>
      </c>
      <c r="J28" s="77">
        <v>11090</v>
      </c>
      <c r="K28" s="77">
        <v>0</v>
      </c>
      <c r="L28" s="77">
        <v>95.9285</v>
      </c>
      <c r="M28" s="78">
        <v>0</v>
      </c>
      <c r="N28" s="78">
        <v>1.1900000000000001E-2</v>
      </c>
      <c r="O28" s="78">
        <v>1.4E-3</v>
      </c>
    </row>
    <row r="29" spans="2:15">
      <c r="B29" t="s">
        <v>486</v>
      </c>
      <c r="C29" t="s">
        <v>487</v>
      </c>
      <c r="D29" t="s">
        <v>100</v>
      </c>
      <c r="E29" t="s">
        <v>123</v>
      </c>
      <c r="F29" t="s">
        <v>488</v>
      </c>
      <c r="G29" t="s">
        <v>485</v>
      </c>
      <c r="H29" t="s">
        <v>102</v>
      </c>
      <c r="I29" s="77">
        <v>278</v>
      </c>
      <c r="J29" s="77">
        <v>50140</v>
      </c>
      <c r="K29" s="77">
        <v>0</v>
      </c>
      <c r="L29" s="77">
        <v>139.38919999999999</v>
      </c>
      <c r="M29" s="78">
        <v>0</v>
      </c>
      <c r="N29" s="78">
        <v>1.7299999999999999E-2</v>
      </c>
      <c r="O29" s="78">
        <v>2E-3</v>
      </c>
    </row>
    <row r="30" spans="2:15">
      <c r="B30" t="s">
        <v>489</v>
      </c>
      <c r="C30" t="s">
        <v>490</v>
      </c>
      <c r="D30" t="s">
        <v>100</v>
      </c>
      <c r="E30" t="s">
        <v>123</v>
      </c>
      <c r="F30" t="s">
        <v>491</v>
      </c>
      <c r="G30" t="s">
        <v>492</v>
      </c>
      <c r="H30" t="s">
        <v>102</v>
      </c>
      <c r="I30" s="77">
        <v>565</v>
      </c>
      <c r="J30" s="77">
        <v>6850</v>
      </c>
      <c r="K30" s="77">
        <v>0</v>
      </c>
      <c r="L30" s="77">
        <v>38.702500000000001</v>
      </c>
      <c r="M30" s="78">
        <v>0</v>
      </c>
      <c r="N30" s="78">
        <v>4.7999999999999996E-3</v>
      </c>
      <c r="O30" s="78">
        <v>5.0000000000000001E-4</v>
      </c>
    </row>
    <row r="31" spans="2:15">
      <c r="B31" t="s">
        <v>493</v>
      </c>
      <c r="C31" t="s">
        <v>494</v>
      </c>
      <c r="D31" t="s">
        <v>100</v>
      </c>
      <c r="E31" t="s">
        <v>123</v>
      </c>
      <c r="F31" t="s">
        <v>495</v>
      </c>
      <c r="G31" t="s">
        <v>329</v>
      </c>
      <c r="H31" t="s">
        <v>102</v>
      </c>
      <c r="I31" s="77">
        <v>5694</v>
      </c>
      <c r="J31" s="77">
        <v>2000</v>
      </c>
      <c r="K31" s="77">
        <v>0</v>
      </c>
      <c r="L31" s="77">
        <v>113.88</v>
      </c>
      <c r="M31" s="78">
        <v>0</v>
      </c>
      <c r="N31" s="78">
        <v>1.41E-2</v>
      </c>
      <c r="O31" s="78">
        <v>1.6000000000000001E-3</v>
      </c>
    </row>
    <row r="32" spans="2:15">
      <c r="B32" t="s">
        <v>496</v>
      </c>
      <c r="C32" t="s">
        <v>497</v>
      </c>
      <c r="D32" t="s">
        <v>100</v>
      </c>
      <c r="E32" t="s">
        <v>123</v>
      </c>
      <c r="F32" t="s">
        <v>498</v>
      </c>
      <c r="G32" t="s">
        <v>329</v>
      </c>
      <c r="H32" t="s">
        <v>102</v>
      </c>
      <c r="I32" s="77">
        <v>338</v>
      </c>
      <c r="J32" s="77">
        <v>37170</v>
      </c>
      <c r="K32" s="77">
        <v>0</v>
      </c>
      <c r="L32" s="77">
        <v>125.63460000000001</v>
      </c>
      <c r="M32" s="78">
        <v>0</v>
      </c>
      <c r="N32" s="78">
        <v>1.5599999999999999E-2</v>
      </c>
      <c r="O32" s="78">
        <v>1.8E-3</v>
      </c>
    </row>
    <row r="33" spans="2:15">
      <c r="B33" t="s">
        <v>499</v>
      </c>
      <c r="C33" t="s">
        <v>500</v>
      </c>
      <c r="D33" t="s">
        <v>100</v>
      </c>
      <c r="E33" t="s">
        <v>123</v>
      </c>
      <c r="F33" t="s">
        <v>338</v>
      </c>
      <c r="G33" t="s">
        <v>329</v>
      </c>
      <c r="H33" t="s">
        <v>102</v>
      </c>
      <c r="I33" s="77">
        <v>8425</v>
      </c>
      <c r="J33" s="77">
        <v>1070</v>
      </c>
      <c r="K33" s="77">
        <v>0</v>
      </c>
      <c r="L33" s="77">
        <v>90.147499999999994</v>
      </c>
      <c r="M33" s="78">
        <v>0</v>
      </c>
      <c r="N33" s="78">
        <v>1.12E-2</v>
      </c>
      <c r="O33" s="78">
        <v>1.2999999999999999E-3</v>
      </c>
    </row>
    <row r="34" spans="2:15">
      <c r="B34" t="s">
        <v>501</v>
      </c>
      <c r="C34" t="s">
        <v>502</v>
      </c>
      <c r="D34" t="s">
        <v>100</v>
      </c>
      <c r="E34" t="s">
        <v>123</v>
      </c>
      <c r="F34" t="s">
        <v>503</v>
      </c>
      <c r="G34" t="s">
        <v>329</v>
      </c>
      <c r="H34" t="s">
        <v>102</v>
      </c>
      <c r="I34" s="77">
        <v>278</v>
      </c>
      <c r="J34" s="77">
        <v>28100</v>
      </c>
      <c r="K34" s="77">
        <v>0</v>
      </c>
      <c r="L34" s="77">
        <v>78.117999999999995</v>
      </c>
      <c r="M34" s="78">
        <v>0</v>
      </c>
      <c r="N34" s="78">
        <v>9.7000000000000003E-3</v>
      </c>
      <c r="O34" s="78">
        <v>1.1000000000000001E-3</v>
      </c>
    </row>
    <row r="35" spans="2:15">
      <c r="B35" t="s">
        <v>504</v>
      </c>
      <c r="C35" t="s">
        <v>505</v>
      </c>
      <c r="D35" t="s">
        <v>100</v>
      </c>
      <c r="E35" t="s">
        <v>123</v>
      </c>
      <c r="F35" t="s">
        <v>506</v>
      </c>
      <c r="G35" t="s">
        <v>329</v>
      </c>
      <c r="H35" t="s">
        <v>102</v>
      </c>
      <c r="I35" s="77">
        <v>247</v>
      </c>
      <c r="J35" s="77">
        <v>23780</v>
      </c>
      <c r="K35" s="77">
        <v>0</v>
      </c>
      <c r="L35" s="77">
        <v>58.736600000000003</v>
      </c>
      <c r="M35" s="78">
        <v>0</v>
      </c>
      <c r="N35" s="78">
        <v>7.3000000000000001E-3</v>
      </c>
      <c r="O35" s="78">
        <v>8.0000000000000004E-4</v>
      </c>
    </row>
    <row r="36" spans="2:15">
      <c r="B36" t="s">
        <v>507</v>
      </c>
      <c r="C36" t="s">
        <v>508</v>
      </c>
      <c r="D36" t="s">
        <v>100</v>
      </c>
      <c r="E36" t="s">
        <v>123</v>
      </c>
      <c r="F36" t="s">
        <v>509</v>
      </c>
      <c r="G36" t="s">
        <v>510</v>
      </c>
      <c r="H36" t="s">
        <v>102</v>
      </c>
      <c r="I36" s="77">
        <v>4981</v>
      </c>
      <c r="J36" s="77">
        <v>3815</v>
      </c>
      <c r="K36" s="77">
        <v>0</v>
      </c>
      <c r="L36" s="77">
        <v>190.02515</v>
      </c>
      <c r="M36" s="78">
        <v>0</v>
      </c>
      <c r="N36" s="78">
        <v>2.3599999999999999E-2</v>
      </c>
      <c r="O36" s="78">
        <v>2.7000000000000001E-3</v>
      </c>
    </row>
    <row r="37" spans="2:15">
      <c r="B37" t="s">
        <v>511</v>
      </c>
      <c r="C37" t="s">
        <v>512</v>
      </c>
      <c r="D37" t="s">
        <v>100</v>
      </c>
      <c r="E37" t="s">
        <v>123</v>
      </c>
      <c r="F37" t="s">
        <v>513</v>
      </c>
      <c r="G37" t="s">
        <v>129</v>
      </c>
      <c r="H37" t="s">
        <v>102</v>
      </c>
      <c r="I37" s="77">
        <v>235</v>
      </c>
      <c r="J37" s="77">
        <v>72500</v>
      </c>
      <c r="K37" s="77">
        <v>0</v>
      </c>
      <c r="L37" s="77">
        <v>170.375</v>
      </c>
      <c r="M37" s="78">
        <v>0</v>
      </c>
      <c r="N37" s="78">
        <v>2.12E-2</v>
      </c>
      <c r="O37" s="78">
        <v>2.3999999999999998E-3</v>
      </c>
    </row>
    <row r="38" spans="2:15">
      <c r="B38" t="s">
        <v>514</v>
      </c>
      <c r="C38" t="s">
        <v>515</v>
      </c>
      <c r="D38" t="s">
        <v>100</v>
      </c>
      <c r="E38" t="s">
        <v>123</v>
      </c>
      <c r="F38" t="s">
        <v>395</v>
      </c>
      <c r="G38" t="s">
        <v>132</v>
      </c>
      <c r="H38" t="s">
        <v>102</v>
      </c>
      <c r="I38" s="77">
        <v>28309</v>
      </c>
      <c r="J38" s="77">
        <v>495</v>
      </c>
      <c r="K38" s="77">
        <v>0</v>
      </c>
      <c r="L38" s="77">
        <v>140.12954999999999</v>
      </c>
      <c r="M38" s="78">
        <v>0</v>
      </c>
      <c r="N38" s="78">
        <v>1.7399999999999999E-2</v>
      </c>
      <c r="O38" s="78">
        <v>2E-3</v>
      </c>
    </row>
    <row r="39" spans="2:15">
      <c r="B39" s="79" t="s">
        <v>516</v>
      </c>
      <c r="E39" s="16"/>
      <c r="F39" s="16"/>
      <c r="G39" s="16"/>
      <c r="I39" s="81">
        <v>168817.85</v>
      </c>
      <c r="K39" s="81">
        <v>0</v>
      </c>
      <c r="L39" s="81">
        <v>1478.7336788</v>
      </c>
      <c r="N39" s="80">
        <v>0.18360000000000001</v>
      </c>
      <c r="O39" s="80">
        <v>2.0899999999999998E-2</v>
      </c>
    </row>
    <row r="40" spans="2:15">
      <c r="B40" t="s">
        <v>517</v>
      </c>
      <c r="C40" t="s">
        <v>518</v>
      </c>
      <c r="D40" t="s">
        <v>100</v>
      </c>
      <c r="E40" t="s">
        <v>123</v>
      </c>
      <c r="F40" t="s">
        <v>404</v>
      </c>
      <c r="G40" t="s">
        <v>321</v>
      </c>
      <c r="H40" t="s">
        <v>102</v>
      </c>
      <c r="I40" s="77">
        <v>21358</v>
      </c>
      <c r="J40" s="77">
        <v>124</v>
      </c>
      <c r="K40" s="77">
        <v>0</v>
      </c>
      <c r="L40" s="77">
        <v>26.483920000000001</v>
      </c>
      <c r="M40" s="78">
        <v>0</v>
      </c>
      <c r="N40" s="78">
        <v>3.3E-3</v>
      </c>
      <c r="O40" s="78">
        <v>4.0000000000000002E-4</v>
      </c>
    </row>
    <row r="41" spans="2:15">
      <c r="B41" t="s">
        <v>519</v>
      </c>
      <c r="C41" t="s">
        <v>520</v>
      </c>
      <c r="D41" t="s">
        <v>100</v>
      </c>
      <c r="E41" t="s">
        <v>123</v>
      </c>
      <c r="F41" t="s">
        <v>521</v>
      </c>
      <c r="G41" t="s">
        <v>400</v>
      </c>
      <c r="H41" t="s">
        <v>102</v>
      </c>
      <c r="I41" s="77">
        <v>2556</v>
      </c>
      <c r="J41" s="77">
        <v>5850</v>
      </c>
      <c r="K41" s="77">
        <v>0</v>
      </c>
      <c r="L41" s="77">
        <v>149.52600000000001</v>
      </c>
      <c r="M41" s="78">
        <v>0</v>
      </c>
      <c r="N41" s="78">
        <v>1.8599999999999998E-2</v>
      </c>
      <c r="O41" s="78">
        <v>2.0999999999999999E-3</v>
      </c>
    </row>
    <row r="42" spans="2:15">
      <c r="B42" t="s">
        <v>522</v>
      </c>
      <c r="C42" t="s">
        <v>523</v>
      </c>
      <c r="D42" t="s">
        <v>100</v>
      </c>
      <c r="E42" t="s">
        <v>123</v>
      </c>
      <c r="F42" t="s">
        <v>524</v>
      </c>
      <c r="G42" t="s">
        <v>367</v>
      </c>
      <c r="H42" t="s">
        <v>102</v>
      </c>
      <c r="I42" s="77">
        <v>12917</v>
      </c>
      <c r="J42" s="77">
        <v>1040</v>
      </c>
      <c r="K42" s="77">
        <v>0</v>
      </c>
      <c r="L42" s="77">
        <v>134.33680000000001</v>
      </c>
      <c r="M42" s="78">
        <v>0</v>
      </c>
      <c r="N42" s="78">
        <v>1.67E-2</v>
      </c>
      <c r="O42" s="78">
        <v>1.9E-3</v>
      </c>
    </row>
    <row r="43" spans="2:15">
      <c r="B43" t="s">
        <v>525</v>
      </c>
      <c r="C43" t="s">
        <v>526</v>
      </c>
      <c r="D43" t="s">
        <v>100</v>
      </c>
      <c r="E43" t="s">
        <v>123</v>
      </c>
      <c r="F43" t="s">
        <v>527</v>
      </c>
      <c r="G43" t="s">
        <v>367</v>
      </c>
      <c r="H43" t="s">
        <v>102</v>
      </c>
      <c r="I43" s="77">
        <v>883</v>
      </c>
      <c r="J43" s="77">
        <v>19150</v>
      </c>
      <c r="K43" s="77">
        <v>0</v>
      </c>
      <c r="L43" s="77">
        <v>169.09450000000001</v>
      </c>
      <c r="M43" s="78">
        <v>1E-4</v>
      </c>
      <c r="N43" s="78">
        <v>2.1000000000000001E-2</v>
      </c>
      <c r="O43" s="78">
        <v>2.3999999999999998E-3</v>
      </c>
    </row>
    <row r="44" spans="2:15">
      <c r="B44" t="s">
        <v>528</v>
      </c>
      <c r="C44" t="s">
        <v>529</v>
      </c>
      <c r="D44" t="s">
        <v>100</v>
      </c>
      <c r="E44" t="s">
        <v>123</v>
      </c>
      <c r="F44" t="s">
        <v>409</v>
      </c>
      <c r="G44" t="s">
        <v>367</v>
      </c>
      <c r="H44" t="s">
        <v>102</v>
      </c>
      <c r="I44" s="77">
        <v>474</v>
      </c>
      <c r="J44" s="77">
        <v>26000</v>
      </c>
      <c r="K44" s="77">
        <v>0</v>
      </c>
      <c r="L44" s="77">
        <v>123.24</v>
      </c>
      <c r="M44" s="78">
        <v>0</v>
      </c>
      <c r="N44" s="78">
        <v>1.5299999999999999E-2</v>
      </c>
      <c r="O44" s="78">
        <v>1.6999999999999999E-3</v>
      </c>
    </row>
    <row r="45" spans="2:15">
      <c r="B45" t="s">
        <v>530</v>
      </c>
      <c r="C45" t="s">
        <v>531</v>
      </c>
      <c r="D45" t="s">
        <v>100</v>
      </c>
      <c r="E45" t="s">
        <v>123</v>
      </c>
      <c r="F45" t="s">
        <v>532</v>
      </c>
      <c r="G45" t="s">
        <v>442</v>
      </c>
      <c r="H45" t="s">
        <v>102</v>
      </c>
      <c r="I45" s="77">
        <v>363</v>
      </c>
      <c r="J45" s="77">
        <v>11770</v>
      </c>
      <c r="K45" s="77">
        <v>0</v>
      </c>
      <c r="L45" s="77">
        <v>42.725099999999998</v>
      </c>
      <c r="M45" s="78">
        <v>0</v>
      </c>
      <c r="N45" s="78">
        <v>5.3E-3</v>
      </c>
      <c r="O45" s="78">
        <v>5.9999999999999995E-4</v>
      </c>
    </row>
    <row r="46" spans="2:15">
      <c r="B46" t="s">
        <v>533</v>
      </c>
      <c r="C46" t="s">
        <v>534</v>
      </c>
      <c r="D46" t="s">
        <v>100</v>
      </c>
      <c r="E46" t="s">
        <v>123</v>
      </c>
      <c r="F46" t="s">
        <v>436</v>
      </c>
      <c r="G46" t="s">
        <v>437</v>
      </c>
      <c r="H46" t="s">
        <v>102</v>
      </c>
      <c r="I46" s="77">
        <v>105158.39999999999</v>
      </c>
      <c r="J46" s="77">
        <v>150.69999999999999</v>
      </c>
      <c r="K46" s="77">
        <v>0</v>
      </c>
      <c r="L46" s="77">
        <v>158.4737088</v>
      </c>
      <c r="M46" s="78">
        <v>0</v>
      </c>
      <c r="N46" s="78">
        <v>1.9699999999999999E-2</v>
      </c>
      <c r="O46" s="78">
        <v>2.2000000000000001E-3</v>
      </c>
    </row>
    <row r="47" spans="2:15">
      <c r="B47" t="s">
        <v>535</v>
      </c>
      <c r="C47" t="s">
        <v>536</v>
      </c>
      <c r="D47" t="s">
        <v>100</v>
      </c>
      <c r="E47" t="s">
        <v>123</v>
      </c>
      <c r="F47" t="s">
        <v>537</v>
      </c>
      <c r="G47" t="s">
        <v>329</v>
      </c>
      <c r="H47" t="s">
        <v>102</v>
      </c>
      <c r="I47" s="77">
        <v>4257</v>
      </c>
      <c r="J47" s="77">
        <v>1700</v>
      </c>
      <c r="K47" s="77">
        <v>0</v>
      </c>
      <c r="L47" s="77">
        <v>72.369</v>
      </c>
      <c r="M47" s="78">
        <v>0</v>
      </c>
      <c r="N47" s="78">
        <v>8.9999999999999993E-3</v>
      </c>
      <c r="O47" s="78">
        <v>1E-3</v>
      </c>
    </row>
    <row r="48" spans="2:15">
      <c r="B48" t="s">
        <v>538</v>
      </c>
      <c r="C48" t="s">
        <v>539</v>
      </c>
      <c r="D48" t="s">
        <v>100</v>
      </c>
      <c r="E48" t="s">
        <v>123</v>
      </c>
      <c r="F48" t="s">
        <v>391</v>
      </c>
      <c r="G48" t="s">
        <v>329</v>
      </c>
      <c r="H48" t="s">
        <v>102</v>
      </c>
      <c r="I48" s="77">
        <v>2895</v>
      </c>
      <c r="J48" s="77">
        <v>3024</v>
      </c>
      <c r="K48" s="77">
        <v>0</v>
      </c>
      <c r="L48" s="77">
        <v>87.544799999999995</v>
      </c>
      <c r="M48" s="78">
        <v>0</v>
      </c>
      <c r="N48" s="78">
        <v>1.09E-2</v>
      </c>
      <c r="O48" s="78">
        <v>1.1999999999999999E-3</v>
      </c>
    </row>
    <row r="49" spans="2:15">
      <c r="B49" t="s">
        <v>540</v>
      </c>
      <c r="C49" t="s">
        <v>541</v>
      </c>
      <c r="D49" t="s">
        <v>100</v>
      </c>
      <c r="E49" t="s">
        <v>123</v>
      </c>
      <c r="F49" t="s">
        <v>542</v>
      </c>
      <c r="G49" t="s">
        <v>329</v>
      </c>
      <c r="H49" t="s">
        <v>102</v>
      </c>
      <c r="I49" s="77">
        <v>397</v>
      </c>
      <c r="J49" s="77">
        <v>8550</v>
      </c>
      <c r="K49" s="77">
        <v>0</v>
      </c>
      <c r="L49" s="77">
        <v>33.9435</v>
      </c>
      <c r="M49" s="78">
        <v>0</v>
      </c>
      <c r="N49" s="78">
        <v>4.1999999999999997E-3</v>
      </c>
      <c r="O49" s="78">
        <v>5.0000000000000001E-4</v>
      </c>
    </row>
    <row r="50" spans="2:15">
      <c r="B50" t="s">
        <v>543</v>
      </c>
      <c r="C50" t="s">
        <v>544</v>
      </c>
      <c r="D50" t="s">
        <v>100</v>
      </c>
      <c r="E50" t="s">
        <v>123</v>
      </c>
      <c r="F50" t="s">
        <v>374</v>
      </c>
      <c r="G50" t="s">
        <v>329</v>
      </c>
      <c r="H50" t="s">
        <v>102</v>
      </c>
      <c r="I50" s="77">
        <v>232</v>
      </c>
      <c r="J50" s="77">
        <v>22040</v>
      </c>
      <c r="K50" s="77">
        <v>0</v>
      </c>
      <c r="L50" s="77">
        <v>51.132800000000003</v>
      </c>
      <c r="M50" s="78">
        <v>0</v>
      </c>
      <c r="N50" s="78">
        <v>6.3E-3</v>
      </c>
      <c r="O50" s="78">
        <v>6.9999999999999999E-4</v>
      </c>
    </row>
    <row r="51" spans="2:15">
      <c r="B51" t="s">
        <v>545</v>
      </c>
      <c r="C51" t="s">
        <v>546</v>
      </c>
      <c r="D51" t="s">
        <v>100</v>
      </c>
      <c r="E51" t="s">
        <v>123</v>
      </c>
      <c r="F51" t="s">
        <v>547</v>
      </c>
      <c r="G51" t="s">
        <v>548</v>
      </c>
      <c r="H51" t="s">
        <v>102</v>
      </c>
      <c r="I51" s="77">
        <v>281</v>
      </c>
      <c r="J51" s="77">
        <v>24060</v>
      </c>
      <c r="K51" s="77">
        <v>0</v>
      </c>
      <c r="L51" s="77">
        <v>67.608599999999996</v>
      </c>
      <c r="M51" s="78">
        <v>0</v>
      </c>
      <c r="N51" s="78">
        <v>8.3999999999999995E-3</v>
      </c>
      <c r="O51" s="78">
        <v>1E-3</v>
      </c>
    </row>
    <row r="52" spans="2:15">
      <c r="B52" t="s">
        <v>549</v>
      </c>
      <c r="C52" t="s">
        <v>550</v>
      </c>
      <c r="D52" t="s">
        <v>100</v>
      </c>
      <c r="E52" t="s">
        <v>123</v>
      </c>
      <c r="F52" t="s">
        <v>551</v>
      </c>
      <c r="G52" t="s">
        <v>548</v>
      </c>
      <c r="H52" t="s">
        <v>102</v>
      </c>
      <c r="I52" s="77">
        <v>6750</v>
      </c>
      <c r="J52" s="77">
        <v>1709</v>
      </c>
      <c r="K52" s="77">
        <v>0</v>
      </c>
      <c r="L52" s="77">
        <v>115.3575</v>
      </c>
      <c r="M52" s="78">
        <v>0</v>
      </c>
      <c r="N52" s="78">
        <v>1.43E-2</v>
      </c>
      <c r="O52" s="78">
        <v>1.6000000000000001E-3</v>
      </c>
    </row>
    <row r="53" spans="2:15">
      <c r="B53" t="s">
        <v>552</v>
      </c>
      <c r="C53" t="s">
        <v>553</v>
      </c>
      <c r="D53" t="s">
        <v>100</v>
      </c>
      <c r="E53" t="s">
        <v>123</v>
      </c>
      <c r="F53" t="s">
        <v>554</v>
      </c>
      <c r="G53" t="s">
        <v>555</v>
      </c>
      <c r="H53" t="s">
        <v>102</v>
      </c>
      <c r="I53" s="77">
        <v>1367</v>
      </c>
      <c r="J53" s="77">
        <v>4651</v>
      </c>
      <c r="K53" s="77">
        <v>0</v>
      </c>
      <c r="L53" s="77">
        <v>63.579169999999998</v>
      </c>
      <c r="M53" s="78">
        <v>0</v>
      </c>
      <c r="N53" s="78">
        <v>7.9000000000000008E-3</v>
      </c>
      <c r="O53" s="78">
        <v>8.9999999999999998E-4</v>
      </c>
    </row>
    <row r="54" spans="2:15">
      <c r="B54" t="s">
        <v>556</v>
      </c>
      <c r="C54" t="s">
        <v>557</v>
      </c>
      <c r="D54" t="s">
        <v>100</v>
      </c>
      <c r="E54" t="s">
        <v>123</v>
      </c>
      <c r="F54" t="s">
        <v>558</v>
      </c>
      <c r="G54" t="s">
        <v>559</v>
      </c>
      <c r="H54" t="s">
        <v>102</v>
      </c>
      <c r="I54" s="77">
        <v>4446.45</v>
      </c>
      <c r="J54" s="77">
        <v>1320</v>
      </c>
      <c r="K54" s="77">
        <v>0</v>
      </c>
      <c r="L54" s="77">
        <v>58.69314</v>
      </c>
      <c r="M54" s="78">
        <v>0</v>
      </c>
      <c r="N54" s="78">
        <v>7.3000000000000001E-3</v>
      </c>
      <c r="O54" s="78">
        <v>8.0000000000000004E-4</v>
      </c>
    </row>
    <row r="55" spans="2:15">
      <c r="B55" t="s">
        <v>560</v>
      </c>
      <c r="C55" t="s">
        <v>561</v>
      </c>
      <c r="D55" t="s">
        <v>100</v>
      </c>
      <c r="E55" t="s">
        <v>123</v>
      </c>
      <c r="F55" t="s">
        <v>562</v>
      </c>
      <c r="G55" t="s">
        <v>129</v>
      </c>
      <c r="H55" t="s">
        <v>102</v>
      </c>
      <c r="I55" s="77">
        <v>572</v>
      </c>
      <c r="J55" s="77">
        <v>11150</v>
      </c>
      <c r="K55" s="77">
        <v>0</v>
      </c>
      <c r="L55" s="77">
        <v>63.777999999999999</v>
      </c>
      <c r="M55" s="78">
        <v>0</v>
      </c>
      <c r="N55" s="78">
        <v>7.9000000000000008E-3</v>
      </c>
      <c r="O55" s="78">
        <v>8.9999999999999998E-4</v>
      </c>
    </row>
    <row r="56" spans="2:15">
      <c r="B56" t="s">
        <v>563</v>
      </c>
      <c r="C56" t="s">
        <v>564</v>
      </c>
      <c r="D56" t="s">
        <v>100</v>
      </c>
      <c r="E56" t="s">
        <v>123</v>
      </c>
      <c r="F56" t="s">
        <v>565</v>
      </c>
      <c r="G56" t="s">
        <v>132</v>
      </c>
      <c r="H56" t="s">
        <v>102</v>
      </c>
      <c r="I56" s="77">
        <v>3116</v>
      </c>
      <c r="J56" s="77">
        <v>1494</v>
      </c>
      <c r="K56" s="77">
        <v>0</v>
      </c>
      <c r="L56" s="77">
        <v>46.553040000000003</v>
      </c>
      <c r="M56" s="78">
        <v>0</v>
      </c>
      <c r="N56" s="78">
        <v>5.7999999999999996E-3</v>
      </c>
      <c r="O56" s="78">
        <v>6.9999999999999999E-4</v>
      </c>
    </row>
    <row r="57" spans="2:15">
      <c r="B57" t="s">
        <v>566</v>
      </c>
      <c r="C57" t="s">
        <v>567</v>
      </c>
      <c r="D57" t="s">
        <v>100</v>
      </c>
      <c r="E57" t="s">
        <v>123</v>
      </c>
      <c r="F57" t="s">
        <v>413</v>
      </c>
      <c r="G57" t="s">
        <v>132</v>
      </c>
      <c r="H57" t="s">
        <v>102</v>
      </c>
      <c r="I57" s="77">
        <v>795</v>
      </c>
      <c r="J57" s="77">
        <v>1798</v>
      </c>
      <c r="K57" s="77">
        <v>0</v>
      </c>
      <c r="L57" s="77">
        <v>14.2941</v>
      </c>
      <c r="M57" s="78">
        <v>0</v>
      </c>
      <c r="N57" s="78">
        <v>1.8E-3</v>
      </c>
      <c r="O57" s="78">
        <v>2.0000000000000001E-4</v>
      </c>
    </row>
    <row r="58" spans="2:15">
      <c r="B58" s="79" t="s">
        <v>568</v>
      </c>
      <c r="E58" s="16"/>
      <c r="F58" s="16"/>
      <c r="G58" s="16"/>
      <c r="I58" s="81">
        <v>56102</v>
      </c>
      <c r="K58" s="81">
        <v>0</v>
      </c>
      <c r="L58" s="81">
        <v>316.58800000000002</v>
      </c>
      <c r="N58" s="80">
        <v>3.9300000000000002E-2</v>
      </c>
      <c r="O58" s="80">
        <v>4.4999999999999997E-3</v>
      </c>
    </row>
    <row r="59" spans="2:15">
      <c r="B59" t="s">
        <v>569</v>
      </c>
      <c r="C59" t="s">
        <v>570</v>
      </c>
      <c r="D59" t="s">
        <v>100</v>
      </c>
      <c r="E59" t="s">
        <v>123</v>
      </c>
      <c r="F59" t="s">
        <v>571</v>
      </c>
      <c r="G59" t="s">
        <v>367</v>
      </c>
      <c r="H59" t="s">
        <v>102</v>
      </c>
      <c r="I59" s="77">
        <v>11543</v>
      </c>
      <c r="J59" s="77">
        <v>1460</v>
      </c>
      <c r="K59" s="77">
        <v>0</v>
      </c>
      <c r="L59" s="77">
        <v>168.52780000000001</v>
      </c>
      <c r="M59" s="78">
        <v>2.0000000000000001E-4</v>
      </c>
      <c r="N59" s="78">
        <v>2.0899999999999998E-2</v>
      </c>
      <c r="O59" s="78">
        <v>2.3999999999999998E-3</v>
      </c>
    </row>
    <row r="60" spans="2:15">
      <c r="B60" t="s">
        <v>572</v>
      </c>
      <c r="C60" t="s">
        <v>573</v>
      </c>
      <c r="D60" t="s">
        <v>100</v>
      </c>
      <c r="E60" t="s">
        <v>123</v>
      </c>
      <c r="F60" t="s">
        <v>574</v>
      </c>
      <c r="G60" t="s">
        <v>575</v>
      </c>
      <c r="H60" t="s">
        <v>102</v>
      </c>
      <c r="I60" s="77">
        <v>8000</v>
      </c>
      <c r="J60" s="77">
        <v>114.2</v>
      </c>
      <c r="K60" s="77">
        <v>0</v>
      </c>
      <c r="L60" s="77">
        <v>9.1359999999999992</v>
      </c>
      <c r="M60" s="78">
        <v>2E-3</v>
      </c>
      <c r="N60" s="78">
        <v>1.1000000000000001E-3</v>
      </c>
      <c r="O60" s="78">
        <v>1E-4</v>
      </c>
    </row>
    <row r="61" spans="2:15">
      <c r="B61" t="s">
        <v>576</v>
      </c>
      <c r="C61" t="s">
        <v>577</v>
      </c>
      <c r="D61" t="s">
        <v>100</v>
      </c>
      <c r="E61" t="s">
        <v>123</v>
      </c>
      <c r="F61" t="s">
        <v>578</v>
      </c>
      <c r="G61" t="s">
        <v>329</v>
      </c>
      <c r="H61" t="s">
        <v>102</v>
      </c>
      <c r="I61" s="77">
        <v>36559</v>
      </c>
      <c r="J61" s="77">
        <v>380</v>
      </c>
      <c r="K61" s="77">
        <v>0</v>
      </c>
      <c r="L61" s="77">
        <v>138.92420000000001</v>
      </c>
      <c r="M61" s="78">
        <v>2.9999999999999997E-4</v>
      </c>
      <c r="N61" s="78">
        <v>1.72E-2</v>
      </c>
      <c r="O61" s="78">
        <v>2E-3</v>
      </c>
    </row>
    <row r="62" spans="2:15">
      <c r="B62" s="79" t="s">
        <v>579</v>
      </c>
      <c r="E62" s="16"/>
      <c r="F62" s="16"/>
      <c r="G62" s="16"/>
      <c r="I62" s="81">
        <v>0</v>
      </c>
      <c r="K62" s="81">
        <v>0</v>
      </c>
      <c r="L62" s="81">
        <v>0</v>
      </c>
      <c r="N62" s="80">
        <v>0</v>
      </c>
      <c r="O62" s="80">
        <v>0</v>
      </c>
    </row>
    <row r="63" spans="2:15">
      <c r="B63" t="s">
        <v>224</v>
      </c>
      <c r="C63" t="s">
        <v>224</v>
      </c>
      <c r="E63" s="16"/>
      <c r="F63" s="16"/>
      <c r="G63" t="s">
        <v>224</v>
      </c>
      <c r="H63" t="s">
        <v>224</v>
      </c>
      <c r="I63" s="77">
        <v>0</v>
      </c>
      <c r="J63" s="77">
        <v>0</v>
      </c>
      <c r="L63" s="77">
        <v>0</v>
      </c>
      <c r="M63" s="78">
        <v>0</v>
      </c>
      <c r="N63" s="78">
        <v>0</v>
      </c>
      <c r="O63" s="78">
        <v>0</v>
      </c>
    </row>
    <row r="64" spans="2:15">
      <c r="B64" s="79" t="s">
        <v>229</v>
      </c>
      <c r="E64" s="16"/>
      <c r="F64" s="16"/>
      <c r="G64" s="16"/>
      <c r="I64" s="81">
        <v>14967.96</v>
      </c>
      <c r="K64" s="81">
        <v>0.58257000000000003</v>
      </c>
      <c r="L64" s="81">
        <v>1569.5417950487999</v>
      </c>
      <c r="N64" s="80">
        <v>0.1948</v>
      </c>
      <c r="O64" s="80">
        <v>2.2100000000000002E-2</v>
      </c>
    </row>
    <row r="65" spans="2:15">
      <c r="B65" s="79" t="s">
        <v>300</v>
      </c>
      <c r="E65" s="16"/>
      <c r="F65" s="16"/>
      <c r="G65" s="16"/>
      <c r="I65" s="81">
        <v>12965.96</v>
      </c>
      <c r="K65" s="81">
        <v>0</v>
      </c>
      <c r="L65" s="81">
        <v>361.93493657879998</v>
      </c>
      <c r="N65" s="80">
        <v>4.4900000000000002E-2</v>
      </c>
      <c r="O65" s="80">
        <v>5.1000000000000004E-3</v>
      </c>
    </row>
    <row r="66" spans="2:15">
      <c r="B66" t="s">
        <v>580</v>
      </c>
      <c r="C66" t="s">
        <v>581</v>
      </c>
      <c r="D66" t="s">
        <v>582</v>
      </c>
      <c r="E66" t="s">
        <v>583</v>
      </c>
      <c r="F66" t="s">
        <v>584</v>
      </c>
      <c r="G66" t="s">
        <v>585</v>
      </c>
      <c r="H66" t="s">
        <v>106</v>
      </c>
      <c r="I66" s="77">
        <v>4621</v>
      </c>
      <c r="J66" s="77">
        <v>987</v>
      </c>
      <c r="K66" s="77">
        <v>0</v>
      </c>
      <c r="L66" s="77">
        <v>165.42482229000001</v>
      </c>
      <c r="M66" s="78">
        <v>0</v>
      </c>
      <c r="N66" s="78">
        <v>2.0500000000000001E-2</v>
      </c>
      <c r="O66" s="78">
        <v>2.3E-3</v>
      </c>
    </row>
    <row r="67" spans="2:15">
      <c r="B67" t="s">
        <v>586</v>
      </c>
      <c r="C67" t="s">
        <v>587</v>
      </c>
      <c r="D67" t="s">
        <v>588</v>
      </c>
      <c r="E67" t="s">
        <v>583</v>
      </c>
      <c r="F67" t="s">
        <v>589</v>
      </c>
      <c r="G67" t="s">
        <v>590</v>
      </c>
      <c r="H67" t="s">
        <v>106</v>
      </c>
      <c r="I67" s="77">
        <v>4880.96</v>
      </c>
      <c r="J67" s="77">
        <v>514</v>
      </c>
      <c r="K67" s="77">
        <v>0</v>
      </c>
      <c r="L67" s="77">
        <v>90.994663468799999</v>
      </c>
      <c r="M67" s="78">
        <v>5.9999999999999995E-4</v>
      </c>
      <c r="N67" s="78">
        <v>1.1299999999999999E-2</v>
      </c>
      <c r="O67" s="78">
        <v>1.2999999999999999E-3</v>
      </c>
    </row>
    <row r="68" spans="2:15">
      <c r="B68" t="s">
        <v>591</v>
      </c>
      <c r="C68" t="s">
        <v>592</v>
      </c>
      <c r="D68" t="s">
        <v>588</v>
      </c>
      <c r="E68" t="s">
        <v>583</v>
      </c>
      <c r="F68" t="s">
        <v>593</v>
      </c>
      <c r="G68" t="s">
        <v>590</v>
      </c>
      <c r="H68" t="s">
        <v>106</v>
      </c>
      <c r="I68" s="77">
        <v>120</v>
      </c>
      <c r="J68" s="77">
        <v>12302</v>
      </c>
      <c r="K68" s="77">
        <v>0</v>
      </c>
      <c r="L68" s="77">
        <v>53.543224799999997</v>
      </c>
      <c r="M68" s="78">
        <v>0</v>
      </c>
      <c r="N68" s="78">
        <v>6.6E-3</v>
      </c>
      <c r="O68" s="78">
        <v>8.0000000000000004E-4</v>
      </c>
    </row>
    <row r="69" spans="2:15">
      <c r="B69" t="s">
        <v>594</v>
      </c>
      <c r="C69" t="s">
        <v>595</v>
      </c>
      <c r="D69" t="s">
        <v>588</v>
      </c>
      <c r="E69" t="s">
        <v>583</v>
      </c>
      <c r="F69" t="s">
        <v>596</v>
      </c>
      <c r="G69" t="s">
        <v>597</v>
      </c>
      <c r="H69" t="s">
        <v>106</v>
      </c>
      <c r="I69" s="77">
        <v>3267</v>
      </c>
      <c r="J69" s="77">
        <v>218</v>
      </c>
      <c r="K69" s="77">
        <v>0</v>
      </c>
      <c r="L69" s="77">
        <v>25.83171162</v>
      </c>
      <c r="M69" s="78">
        <v>0</v>
      </c>
      <c r="N69" s="78">
        <v>3.2000000000000002E-3</v>
      </c>
      <c r="O69" s="78">
        <v>4.0000000000000002E-4</v>
      </c>
    </row>
    <row r="70" spans="2:15">
      <c r="B70" t="s">
        <v>598</v>
      </c>
      <c r="C70" t="s">
        <v>599</v>
      </c>
      <c r="D70" t="s">
        <v>582</v>
      </c>
      <c r="E70" t="s">
        <v>583</v>
      </c>
      <c r="F70" t="s">
        <v>600</v>
      </c>
      <c r="G70" t="s">
        <v>597</v>
      </c>
      <c r="H70" t="s">
        <v>106</v>
      </c>
      <c r="I70" s="77">
        <v>77</v>
      </c>
      <c r="J70" s="77">
        <v>9360</v>
      </c>
      <c r="K70" s="77">
        <v>0</v>
      </c>
      <c r="L70" s="77">
        <v>26.140514400000001</v>
      </c>
      <c r="M70" s="78">
        <v>0</v>
      </c>
      <c r="N70" s="78">
        <v>3.2000000000000002E-3</v>
      </c>
      <c r="O70" s="78">
        <v>4.0000000000000002E-4</v>
      </c>
    </row>
    <row r="71" spans="2:15">
      <c r="B71" s="79" t="s">
        <v>301</v>
      </c>
      <c r="E71" s="16"/>
      <c r="F71" s="16"/>
      <c r="G71" s="16"/>
      <c r="I71" s="81">
        <v>2002</v>
      </c>
      <c r="K71" s="81">
        <v>0.58257000000000003</v>
      </c>
      <c r="L71" s="81">
        <v>1207.6068584699999</v>
      </c>
      <c r="N71" s="80">
        <v>0.14990000000000001</v>
      </c>
      <c r="O71" s="80">
        <v>1.7000000000000001E-2</v>
      </c>
    </row>
    <row r="72" spans="2:15">
      <c r="B72" t="s">
        <v>601</v>
      </c>
      <c r="C72" t="s">
        <v>602</v>
      </c>
      <c r="D72" t="s">
        <v>588</v>
      </c>
      <c r="E72" t="s">
        <v>583</v>
      </c>
      <c r="F72" t="s">
        <v>603</v>
      </c>
      <c r="G72" t="s">
        <v>604</v>
      </c>
      <c r="H72" t="s">
        <v>106</v>
      </c>
      <c r="I72" s="77">
        <v>378</v>
      </c>
      <c r="J72" s="77">
        <v>825</v>
      </c>
      <c r="K72" s="77">
        <v>0</v>
      </c>
      <c r="L72" s="77">
        <v>11.3107995</v>
      </c>
      <c r="M72" s="78">
        <v>0</v>
      </c>
      <c r="N72" s="78">
        <v>1.4E-3</v>
      </c>
      <c r="O72" s="78">
        <v>2.0000000000000001E-4</v>
      </c>
    </row>
    <row r="73" spans="2:15">
      <c r="B73" t="s">
        <v>605</v>
      </c>
      <c r="C73" t="s">
        <v>606</v>
      </c>
      <c r="D73" t="s">
        <v>582</v>
      </c>
      <c r="E73" t="s">
        <v>583</v>
      </c>
      <c r="F73" t="s">
        <v>607</v>
      </c>
      <c r="G73" t="s">
        <v>608</v>
      </c>
      <c r="H73" t="s">
        <v>106</v>
      </c>
      <c r="I73" s="77">
        <v>315</v>
      </c>
      <c r="J73" s="77">
        <v>14093</v>
      </c>
      <c r="K73" s="77">
        <v>0</v>
      </c>
      <c r="L73" s="77">
        <v>161.01322965</v>
      </c>
      <c r="M73" s="78">
        <v>0</v>
      </c>
      <c r="N73" s="78">
        <v>0.02</v>
      </c>
      <c r="O73" s="78">
        <v>2.3E-3</v>
      </c>
    </row>
    <row r="74" spans="2:15">
      <c r="B74" t="s">
        <v>609</v>
      </c>
      <c r="C74" t="s">
        <v>610</v>
      </c>
      <c r="D74" t="s">
        <v>100</v>
      </c>
      <c r="E74" t="s">
        <v>583</v>
      </c>
      <c r="F74" t="s">
        <v>611</v>
      </c>
      <c r="G74" t="s">
        <v>608</v>
      </c>
      <c r="H74" t="s">
        <v>106</v>
      </c>
      <c r="I74" s="77">
        <v>106</v>
      </c>
      <c r="J74" s="77">
        <v>35396</v>
      </c>
      <c r="K74" s="77">
        <v>0</v>
      </c>
      <c r="L74" s="77">
        <v>136.08416951999999</v>
      </c>
      <c r="M74" s="78">
        <v>0</v>
      </c>
      <c r="N74" s="78">
        <v>1.6899999999999998E-2</v>
      </c>
      <c r="O74" s="78">
        <v>1.9E-3</v>
      </c>
    </row>
    <row r="75" spans="2:15">
      <c r="B75" t="s">
        <v>612</v>
      </c>
      <c r="C75" t="s">
        <v>613</v>
      </c>
      <c r="D75" t="s">
        <v>582</v>
      </c>
      <c r="E75" t="s">
        <v>583</v>
      </c>
      <c r="F75" t="s">
        <v>614</v>
      </c>
      <c r="G75" t="s">
        <v>615</v>
      </c>
      <c r="H75" t="s">
        <v>106</v>
      </c>
      <c r="I75" s="77">
        <v>539</v>
      </c>
      <c r="J75" s="77">
        <v>10400</v>
      </c>
      <c r="K75" s="77">
        <v>0.58257000000000003</v>
      </c>
      <c r="L75" s="77">
        <v>203.897682</v>
      </c>
      <c r="M75" s="78">
        <v>0</v>
      </c>
      <c r="N75" s="78">
        <v>2.53E-2</v>
      </c>
      <c r="O75" s="78">
        <v>2.8999999999999998E-3</v>
      </c>
    </row>
    <row r="76" spans="2:15">
      <c r="B76" t="s">
        <v>616</v>
      </c>
      <c r="C76" t="s">
        <v>617</v>
      </c>
      <c r="D76" t="s">
        <v>582</v>
      </c>
      <c r="E76" t="s">
        <v>583</v>
      </c>
      <c r="F76" t="s">
        <v>618</v>
      </c>
      <c r="G76" t="s">
        <v>590</v>
      </c>
      <c r="H76" t="s">
        <v>106</v>
      </c>
      <c r="I76" s="77">
        <v>348</v>
      </c>
      <c r="J76" s="77">
        <v>37604</v>
      </c>
      <c r="K76" s="77">
        <v>0</v>
      </c>
      <c r="L76" s="77">
        <v>474.63618384</v>
      </c>
      <c r="M76" s="78">
        <v>0</v>
      </c>
      <c r="N76" s="78">
        <v>5.8900000000000001E-2</v>
      </c>
      <c r="O76" s="78">
        <v>6.7000000000000002E-3</v>
      </c>
    </row>
    <row r="77" spans="2:15">
      <c r="B77" t="s">
        <v>619</v>
      </c>
      <c r="C77" t="s">
        <v>620</v>
      </c>
      <c r="D77" t="s">
        <v>582</v>
      </c>
      <c r="E77" t="s">
        <v>583</v>
      </c>
      <c r="F77" t="s">
        <v>621</v>
      </c>
      <c r="G77" t="s">
        <v>597</v>
      </c>
      <c r="H77" t="s">
        <v>106</v>
      </c>
      <c r="I77" s="77">
        <v>316</v>
      </c>
      <c r="J77" s="77">
        <v>19253</v>
      </c>
      <c r="K77" s="77">
        <v>0</v>
      </c>
      <c r="L77" s="77">
        <v>220.66479396</v>
      </c>
      <c r="M77" s="78">
        <v>0</v>
      </c>
      <c r="N77" s="78">
        <v>2.7400000000000001E-2</v>
      </c>
      <c r="O77" s="78">
        <v>3.0999999999999999E-3</v>
      </c>
    </row>
    <row r="78" spans="2:15">
      <c r="B78" t="s">
        <v>231</v>
      </c>
      <c r="E78" s="16"/>
      <c r="F78" s="16"/>
      <c r="G78" s="16"/>
    </row>
    <row r="79" spans="2:15">
      <c r="B79" t="s">
        <v>294</v>
      </c>
      <c r="E79" s="16"/>
      <c r="F79" s="16"/>
      <c r="G79" s="16"/>
    </row>
    <row r="80" spans="2:15">
      <c r="B80" t="s">
        <v>295</v>
      </c>
      <c r="E80" s="16"/>
      <c r="F80" s="16"/>
      <c r="G80" s="16"/>
    </row>
    <row r="81" spans="2:7">
      <c r="B81" t="s">
        <v>296</v>
      </c>
      <c r="E81" s="16"/>
      <c r="F81" s="16"/>
      <c r="G81" s="16"/>
    </row>
    <row r="82" spans="2:7">
      <c r="B82" t="s">
        <v>297</v>
      </c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52213</v>
      </c>
      <c r="I11" s="7"/>
      <c r="J11" s="75">
        <v>14.858689999999999</v>
      </c>
      <c r="K11" s="75">
        <v>12362.239374238001</v>
      </c>
      <c r="L11" s="7"/>
      <c r="M11" s="76">
        <v>1</v>
      </c>
      <c r="N11" s="76">
        <v>0.17430000000000001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39483</v>
      </c>
      <c r="J12" s="81">
        <v>0</v>
      </c>
      <c r="K12" s="81">
        <v>1672.3372400000001</v>
      </c>
      <c r="M12" s="80">
        <v>0.1353</v>
      </c>
      <c r="N12" s="80">
        <v>2.3599999999999999E-2</v>
      </c>
    </row>
    <row r="13" spans="2:63">
      <c r="B13" s="79" t="s">
        <v>622</v>
      </c>
      <c r="D13" s="16"/>
      <c r="E13" s="16"/>
      <c r="F13" s="16"/>
      <c r="G13" s="16"/>
      <c r="H13" s="81">
        <v>29168</v>
      </c>
      <c r="J13" s="81">
        <v>0</v>
      </c>
      <c r="K13" s="81">
        <v>804.49890000000005</v>
      </c>
      <c r="M13" s="80">
        <v>6.5100000000000005E-2</v>
      </c>
      <c r="N13" s="80">
        <v>1.1299999999999999E-2</v>
      </c>
    </row>
    <row r="14" spans="2:63">
      <c r="B14" t="s">
        <v>623</v>
      </c>
      <c r="C14" t="s">
        <v>624</v>
      </c>
      <c r="D14" t="s">
        <v>100</v>
      </c>
      <c r="E14" t="s">
        <v>625</v>
      </c>
      <c r="F14" t="s">
        <v>626</v>
      </c>
      <c r="G14" t="s">
        <v>102</v>
      </c>
      <c r="H14" s="77">
        <v>20954</v>
      </c>
      <c r="I14" s="77">
        <v>2514</v>
      </c>
      <c r="J14" s="77">
        <v>0</v>
      </c>
      <c r="K14" s="77">
        <v>526.78355999999997</v>
      </c>
      <c r="L14" s="78">
        <v>2.9999999999999997E-4</v>
      </c>
      <c r="M14" s="78">
        <v>4.2599999999999999E-2</v>
      </c>
      <c r="N14" s="78">
        <v>7.4000000000000003E-3</v>
      </c>
    </row>
    <row r="15" spans="2:63">
      <c r="B15" t="s">
        <v>627</v>
      </c>
      <c r="C15" t="s">
        <v>628</v>
      </c>
      <c r="D15" t="s">
        <v>100</v>
      </c>
      <c r="E15" t="s">
        <v>629</v>
      </c>
      <c r="F15" t="s">
        <v>626</v>
      </c>
      <c r="G15" t="s">
        <v>102</v>
      </c>
      <c r="H15" s="77">
        <v>8214</v>
      </c>
      <c r="I15" s="77">
        <v>3381</v>
      </c>
      <c r="J15" s="77">
        <v>0</v>
      </c>
      <c r="K15" s="77">
        <v>277.71534000000003</v>
      </c>
      <c r="L15" s="78">
        <v>0</v>
      </c>
      <c r="M15" s="78">
        <v>2.2499999999999999E-2</v>
      </c>
      <c r="N15" s="78">
        <v>3.8999999999999998E-3</v>
      </c>
    </row>
    <row r="16" spans="2:63">
      <c r="B16" s="79" t="s">
        <v>630</v>
      </c>
      <c r="D16" s="16"/>
      <c r="E16" s="16"/>
      <c r="F16" s="16"/>
      <c r="G16" s="16"/>
      <c r="H16" s="81">
        <v>10315</v>
      </c>
      <c r="J16" s="81">
        <v>0</v>
      </c>
      <c r="K16" s="81">
        <v>867.83834000000002</v>
      </c>
      <c r="M16" s="80">
        <v>7.0199999999999999E-2</v>
      </c>
      <c r="N16" s="80">
        <v>1.2200000000000001E-2</v>
      </c>
    </row>
    <row r="17" spans="2:14">
      <c r="B17" t="s">
        <v>631</v>
      </c>
      <c r="C17" t="s">
        <v>632</v>
      </c>
      <c r="D17" t="s">
        <v>100</v>
      </c>
      <c r="E17" t="s">
        <v>633</v>
      </c>
      <c r="F17" t="s">
        <v>626</v>
      </c>
      <c r="G17" t="s">
        <v>102</v>
      </c>
      <c r="H17" s="77">
        <v>4525</v>
      </c>
      <c r="I17" s="77">
        <v>6561</v>
      </c>
      <c r="J17" s="77">
        <v>0</v>
      </c>
      <c r="K17" s="77">
        <v>296.88524999999998</v>
      </c>
      <c r="L17" s="78">
        <v>5.9999999999999995E-4</v>
      </c>
      <c r="M17" s="78">
        <v>2.4E-2</v>
      </c>
      <c r="N17" s="78">
        <v>4.1999999999999997E-3</v>
      </c>
    </row>
    <row r="18" spans="2:14">
      <c r="B18" t="s">
        <v>634</v>
      </c>
      <c r="C18" t="s">
        <v>635</v>
      </c>
      <c r="D18" t="s">
        <v>100</v>
      </c>
      <c r="E18" t="s">
        <v>636</v>
      </c>
      <c r="F18" t="s">
        <v>626</v>
      </c>
      <c r="G18" t="s">
        <v>102</v>
      </c>
      <c r="H18" s="77">
        <v>912</v>
      </c>
      <c r="I18" s="77">
        <v>14720</v>
      </c>
      <c r="J18" s="77">
        <v>0</v>
      </c>
      <c r="K18" s="77">
        <v>134.24639999999999</v>
      </c>
      <c r="L18" s="78">
        <v>0</v>
      </c>
      <c r="M18" s="78">
        <v>1.09E-2</v>
      </c>
      <c r="N18" s="78">
        <v>1.9E-3</v>
      </c>
    </row>
    <row r="19" spans="2:14">
      <c r="B19" t="s">
        <v>637</v>
      </c>
      <c r="C19" t="s">
        <v>638</v>
      </c>
      <c r="D19" t="s">
        <v>100</v>
      </c>
      <c r="E19" t="s">
        <v>639</v>
      </c>
      <c r="F19" t="s">
        <v>626</v>
      </c>
      <c r="G19" t="s">
        <v>102</v>
      </c>
      <c r="H19" s="77">
        <v>1253</v>
      </c>
      <c r="I19" s="77">
        <v>4915</v>
      </c>
      <c r="J19" s="77">
        <v>0</v>
      </c>
      <c r="K19" s="77">
        <v>61.584949999999999</v>
      </c>
      <c r="L19" s="78">
        <v>1E-4</v>
      </c>
      <c r="M19" s="78">
        <v>5.0000000000000001E-3</v>
      </c>
      <c r="N19" s="78">
        <v>8.9999999999999998E-4</v>
      </c>
    </row>
    <row r="20" spans="2:14">
      <c r="B20" t="s">
        <v>640</v>
      </c>
      <c r="C20" t="s">
        <v>641</v>
      </c>
      <c r="D20" t="s">
        <v>100</v>
      </c>
      <c r="E20" t="s">
        <v>639</v>
      </c>
      <c r="F20" t="s">
        <v>626</v>
      </c>
      <c r="G20" t="s">
        <v>102</v>
      </c>
      <c r="H20" s="77">
        <v>1418</v>
      </c>
      <c r="I20" s="77">
        <v>4073</v>
      </c>
      <c r="J20" s="77">
        <v>0</v>
      </c>
      <c r="K20" s="77">
        <v>57.755139999999997</v>
      </c>
      <c r="L20" s="78">
        <v>4.0000000000000002E-4</v>
      </c>
      <c r="M20" s="78">
        <v>4.7000000000000002E-3</v>
      </c>
      <c r="N20" s="78">
        <v>8.0000000000000004E-4</v>
      </c>
    </row>
    <row r="21" spans="2:14">
      <c r="B21" t="s">
        <v>642</v>
      </c>
      <c r="C21" t="s">
        <v>643</v>
      </c>
      <c r="D21" t="s">
        <v>100</v>
      </c>
      <c r="E21" t="s">
        <v>639</v>
      </c>
      <c r="F21" t="s">
        <v>626</v>
      </c>
      <c r="G21" t="s">
        <v>102</v>
      </c>
      <c r="H21" s="77">
        <v>2207</v>
      </c>
      <c r="I21" s="77">
        <v>14380</v>
      </c>
      <c r="J21" s="77">
        <v>0</v>
      </c>
      <c r="K21" s="77">
        <v>317.36660000000001</v>
      </c>
      <c r="L21" s="78">
        <v>2.0000000000000001E-4</v>
      </c>
      <c r="M21" s="78">
        <v>2.5700000000000001E-2</v>
      </c>
      <c r="N21" s="78">
        <v>4.4999999999999997E-3</v>
      </c>
    </row>
    <row r="22" spans="2:14">
      <c r="B22" s="79" t="s">
        <v>644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645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443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646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229</v>
      </c>
      <c r="D30" s="16"/>
      <c r="E30" s="16"/>
      <c r="F30" s="16"/>
      <c r="G30" s="16"/>
      <c r="H30" s="81">
        <v>12730</v>
      </c>
      <c r="J30" s="81">
        <v>14.858689999999999</v>
      </c>
      <c r="K30" s="81">
        <v>10689.902134238</v>
      </c>
      <c r="M30" s="80">
        <v>0.86470000000000002</v>
      </c>
      <c r="N30" s="80">
        <v>0.15079999999999999</v>
      </c>
    </row>
    <row r="31" spans="2:14">
      <c r="B31" s="79" t="s">
        <v>647</v>
      </c>
      <c r="D31" s="16"/>
      <c r="E31" s="16"/>
      <c r="F31" s="16"/>
      <c r="G31" s="16"/>
      <c r="H31" s="81">
        <v>11898</v>
      </c>
      <c r="J31" s="81">
        <v>14.858689999999999</v>
      </c>
      <c r="K31" s="81">
        <v>10400.487410198</v>
      </c>
      <c r="M31" s="80">
        <v>0.84130000000000005</v>
      </c>
      <c r="N31" s="80">
        <v>0.1467</v>
      </c>
    </row>
    <row r="32" spans="2:14">
      <c r="B32" t="s">
        <v>648</v>
      </c>
      <c r="C32" t="s">
        <v>649</v>
      </c>
      <c r="D32" t="s">
        <v>582</v>
      </c>
      <c r="E32" t="s">
        <v>650</v>
      </c>
      <c r="F32" t="s">
        <v>651</v>
      </c>
      <c r="G32" t="s">
        <v>106</v>
      </c>
      <c r="H32" s="77">
        <v>205</v>
      </c>
      <c r="I32" s="77">
        <v>8929</v>
      </c>
      <c r="J32" s="77">
        <v>0</v>
      </c>
      <c r="K32" s="77">
        <v>66.390240149999997</v>
      </c>
      <c r="L32" s="78">
        <v>0</v>
      </c>
      <c r="M32" s="78">
        <v>5.4000000000000003E-3</v>
      </c>
      <c r="N32" s="78">
        <v>8.9999999999999998E-4</v>
      </c>
    </row>
    <row r="33" spans="2:14">
      <c r="B33" t="s">
        <v>652</v>
      </c>
      <c r="C33" t="s">
        <v>653</v>
      </c>
      <c r="D33" t="s">
        <v>582</v>
      </c>
      <c r="E33" t="s">
        <v>654</v>
      </c>
      <c r="F33" t="s">
        <v>626</v>
      </c>
      <c r="G33" t="s">
        <v>106</v>
      </c>
      <c r="H33" s="77">
        <v>873</v>
      </c>
      <c r="I33" s="77">
        <v>5237</v>
      </c>
      <c r="J33" s="77">
        <v>0</v>
      </c>
      <c r="K33" s="77">
        <v>165.82284927000001</v>
      </c>
      <c r="L33" s="78">
        <v>0</v>
      </c>
      <c r="M33" s="78">
        <v>1.34E-2</v>
      </c>
      <c r="N33" s="78">
        <v>2.3E-3</v>
      </c>
    </row>
    <row r="34" spans="2:14">
      <c r="B34" t="s">
        <v>655</v>
      </c>
      <c r="C34" t="s">
        <v>656</v>
      </c>
      <c r="D34" t="s">
        <v>582</v>
      </c>
      <c r="E34" t="s">
        <v>657</v>
      </c>
      <c r="F34" t="s">
        <v>626</v>
      </c>
      <c r="G34" t="s">
        <v>106</v>
      </c>
      <c r="H34" s="77">
        <v>1521</v>
      </c>
      <c r="I34" s="77">
        <v>3750</v>
      </c>
      <c r="J34" s="77">
        <v>1.6126100000000001</v>
      </c>
      <c r="K34" s="77">
        <v>208.48762249999999</v>
      </c>
      <c r="L34" s="78">
        <v>0</v>
      </c>
      <c r="M34" s="78">
        <v>1.6899999999999998E-2</v>
      </c>
      <c r="N34" s="78">
        <v>2.8999999999999998E-3</v>
      </c>
    </row>
    <row r="35" spans="2:14">
      <c r="B35" t="s">
        <v>658</v>
      </c>
      <c r="C35" t="s">
        <v>659</v>
      </c>
      <c r="D35" t="s">
        <v>582</v>
      </c>
      <c r="E35" t="s">
        <v>660</v>
      </c>
      <c r="F35" t="s">
        <v>626</v>
      </c>
      <c r="G35" t="s">
        <v>106</v>
      </c>
      <c r="H35" s="77">
        <v>850</v>
      </c>
      <c r="I35" s="77">
        <v>15780</v>
      </c>
      <c r="J35" s="77">
        <v>0</v>
      </c>
      <c r="K35" s="77">
        <v>486.48951</v>
      </c>
      <c r="L35" s="78">
        <v>0</v>
      </c>
      <c r="M35" s="78">
        <v>3.9399999999999998E-2</v>
      </c>
      <c r="N35" s="78">
        <v>6.8999999999999999E-3</v>
      </c>
    </row>
    <row r="36" spans="2:14">
      <c r="B36" t="s">
        <v>661</v>
      </c>
      <c r="C36" t="s">
        <v>662</v>
      </c>
      <c r="D36" t="s">
        <v>588</v>
      </c>
      <c r="E36" t="s">
        <v>663</v>
      </c>
      <c r="F36" t="s">
        <v>626</v>
      </c>
      <c r="G36" t="s">
        <v>106</v>
      </c>
      <c r="H36" s="77">
        <v>1696</v>
      </c>
      <c r="I36" s="77">
        <v>40952</v>
      </c>
      <c r="J36" s="77">
        <v>0.99329000000000001</v>
      </c>
      <c r="K36" s="77">
        <v>2520.11134184</v>
      </c>
      <c r="L36" s="78">
        <v>0</v>
      </c>
      <c r="M36" s="78">
        <v>0.2039</v>
      </c>
      <c r="N36" s="78">
        <v>3.5499999999999997E-2</v>
      </c>
    </row>
    <row r="37" spans="2:14">
      <c r="B37" t="s">
        <v>664</v>
      </c>
      <c r="C37" t="s">
        <v>665</v>
      </c>
      <c r="D37" t="s">
        <v>666</v>
      </c>
      <c r="E37" t="s">
        <v>667</v>
      </c>
      <c r="F37" t="s">
        <v>626</v>
      </c>
      <c r="G37" t="s">
        <v>110</v>
      </c>
      <c r="H37" s="77">
        <v>577</v>
      </c>
      <c r="I37" s="77">
        <v>14024</v>
      </c>
      <c r="J37" s="77">
        <v>0</v>
      </c>
      <c r="K37" s="77">
        <v>324.61257436800003</v>
      </c>
      <c r="L37" s="78">
        <v>0</v>
      </c>
      <c r="M37" s="78">
        <v>2.63E-2</v>
      </c>
      <c r="N37" s="78">
        <v>4.5999999999999999E-3</v>
      </c>
    </row>
    <row r="38" spans="2:14">
      <c r="B38" t="s">
        <v>668</v>
      </c>
      <c r="C38" t="s">
        <v>669</v>
      </c>
      <c r="D38" t="s">
        <v>123</v>
      </c>
      <c r="E38" t="s">
        <v>667</v>
      </c>
      <c r="F38" t="s">
        <v>626</v>
      </c>
      <c r="G38" t="s">
        <v>106</v>
      </c>
      <c r="H38" s="77">
        <v>1878</v>
      </c>
      <c r="I38" s="77">
        <v>2403</v>
      </c>
      <c r="J38" s="77">
        <v>0</v>
      </c>
      <c r="K38" s="77">
        <v>163.68048918</v>
      </c>
      <c r="L38" s="78">
        <v>0</v>
      </c>
      <c r="M38" s="78">
        <v>1.32E-2</v>
      </c>
      <c r="N38" s="78">
        <v>2.3E-3</v>
      </c>
    </row>
    <row r="39" spans="2:14">
      <c r="B39" t="s">
        <v>670</v>
      </c>
      <c r="C39" t="s">
        <v>671</v>
      </c>
      <c r="D39" t="s">
        <v>582</v>
      </c>
      <c r="E39" t="s">
        <v>672</v>
      </c>
      <c r="F39" t="s">
        <v>626</v>
      </c>
      <c r="G39" t="s">
        <v>106</v>
      </c>
      <c r="H39" s="77">
        <v>2369</v>
      </c>
      <c r="I39" s="77">
        <v>47531</v>
      </c>
      <c r="J39" s="77">
        <v>12.252789999999999</v>
      </c>
      <c r="K39" s="77">
        <v>4096.2888475299997</v>
      </c>
      <c r="L39" s="78">
        <v>0</v>
      </c>
      <c r="M39" s="78">
        <v>0.33139999999999997</v>
      </c>
      <c r="N39" s="78">
        <v>5.7799999999999997E-2</v>
      </c>
    </row>
    <row r="40" spans="2:14">
      <c r="B40" t="s">
        <v>673</v>
      </c>
      <c r="C40" t="s">
        <v>674</v>
      </c>
      <c r="D40" t="s">
        <v>582</v>
      </c>
      <c r="E40" t="s">
        <v>672</v>
      </c>
      <c r="F40" t="s">
        <v>626</v>
      </c>
      <c r="G40" t="s">
        <v>106</v>
      </c>
      <c r="H40" s="77">
        <v>537</v>
      </c>
      <c r="I40" s="77">
        <v>8384</v>
      </c>
      <c r="J40" s="77">
        <v>0</v>
      </c>
      <c r="K40" s="77">
        <v>163.29508415999999</v>
      </c>
      <c r="L40" s="78">
        <v>0</v>
      </c>
      <c r="M40" s="78">
        <v>1.32E-2</v>
      </c>
      <c r="N40" s="78">
        <v>2.3E-3</v>
      </c>
    </row>
    <row r="41" spans="2:14">
      <c r="B41" t="s">
        <v>675</v>
      </c>
      <c r="C41" t="s">
        <v>676</v>
      </c>
      <c r="D41" t="s">
        <v>582</v>
      </c>
      <c r="E41" t="s">
        <v>677</v>
      </c>
      <c r="F41" t="s">
        <v>626</v>
      </c>
      <c r="G41" t="s">
        <v>106</v>
      </c>
      <c r="H41" s="77">
        <v>1392</v>
      </c>
      <c r="I41" s="77">
        <v>43680</v>
      </c>
      <c r="J41" s="77">
        <v>0</v>
      </c>
      <c r="K41" s="77">
        <v>2205.3088511999999</v>
      </c>
      <c r="L41" s="78">
        <v>0</v>
      </c>
      <c r="M41" s="78">
        <v>0.1784</v>
      </c>
      <c r="N41" s="78">
        <v>3.1099999999999999E-2</v>
      </c>
    </row>
    <row r="42" spans="2:14">
      <c r="B42" s="79" t="s">
        <v>678</v>
      </c>
      <c r="D42" s="16"/>
      <c r="E42" s="16"/>
      <c r="F42" s="16"/>
      <c r="G42" s="16"/>
      <c r="H42" s="81">
        <v>832</v>
      </c>
      <c r="J42" s="81">
        <v>0</v>
      </c>
      <c r="K42" s="81">
        <v>289.41472404000001</v>
      </c>
      <c r="M42" s="80">
        <v>2.3400000000000001E-2</v>
      </c>
      <c r="N42" s="80">
        <v>4.1000000000000003E-3</v>
      </c>
    </row>
    <row r="43" spans="2:14">
      <c r="B43" t="s">
        <v>679</v>
      </c>
      <c r="C43" t="s">
        <v>680</v>
      </c>
      <c r="D43" t="s">
        <v>582</v>
      </c>
      <c r="E43" t="s">
        <v>681</v>
      </c>
      <c r="F43" t="s">
        <v>682</v>
      </c>
      <c r="G43" t="s">
        <v>106</v>
      </c>
      <c r="H43" s="77">
        <v>268</v>
      </c>
      <c r="I43" s="77">
        <v>7739</v>
      </c>
      <c r="J43" s="77">
        <v>0</v>
      </c>
      <c r="K43" s="77">
        <v>75.22586604</v>
      </c>
      <c r="L43" s="78">
        <v>0</v>
      </c>
      <c r="M43" s="78">
        <v>6.1000000000000004E-3</v>
      </c>
      <c r="N43" s="78">
        <v>1.1000000000000001E-3</v>
      </c>
    </row>
    <row r="44" spans="2:14">
      <c r="B44" t="s">
        <v>683</v>
      </c>
      <c r="C44" t="s">
        <v>684</v>
      </c>
      <c r="D44" t="s">
        <v>582</v>
      </c>
      <c r="E44" t="s">
        <v>667</v>
      </c>
      <c r="F44" t="s">
        <v>682</v>
      </c>
      <c r="G44" t="s">
        <v>106</v>
      </c>
      <c r="H44" s="77">
        <v>286</v>
      </c>
      <c r="I44" s="77">
        <v>11066</v>
      </c>
      <c r="J44" s="77">
        <v>0</v>
      </c>
      <c r="K44" s="77">
        <v>114.79005252</v>
      </c>
      <c r="L44" s="78">
        <v>0</v>
      </c>
      <c r="M44" s="78">
        <v>9.2999999999999992E-3</v>
      </c>
      <c r="N44" s="78">
        <v>1.6000000000000001E-3</v>
      </c>
    </row>
    <row r="45" spans="2:14">
      <c r="B45" t="s">
        <v>685</v>
      </c>
      <c r="C45" t="s">
        <v>686</v>
      </c>
      <c r="D45" t="s">
        <v>687</v>
      </c>
      <c r="E45" t="s">
        <v>667</v>
      </c>
      <c r="F45" t="s">
        <v>682</v>
      </c>
      <c r="G45" t="s">
        <v>106</v>
      </c>
      <c r="H45" s="77">
        <v>278</v>
      </c>
      <c r="I45" s="77">
        <v>9858</v>
      </c>
      <c r="J45" s="77">
        <v>0</v>
      </c>
      <c r="K45" s="77">
        <v>99.398805479999993</v>
      </c>
      <c r="L45" s="78">
        <v>0</v>
      </c>
      <c r="M45" s="78">
        <v>8.0000000000000002E-3</v>
      </c>
      <c r="N45" s="78">
        <v>1.4E-3</v>
      </c>
    </row>
    <row r="46" spans="2:14">
      <c r="B46" s="79" t="s">
        <v>443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224</v>
      </c>
      <c r="C47" t="s">
        <v>224</v>
      </c>
      <c r="D47" s="16"/>
      <c r="E47" s="16"/>
      <c r="F47" t="s">
        <v>224</v>
      </c>
      <c r="G47" t="s">
        <v>224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646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224</v>
      </c>
      <c r="C49" t="s">
        <v>224</v>
      </c>
      <c r="D49" s="16"/>
      <c r="E49" s="16"/>
      <c r="F49" t="s">
        <v>224</v>
      </c>
      <c r="G49" t="s">
        <v>224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t="s">
        <v>231</v>
      </c>
      <c r="D50" s="16"/>
      <c r="E50" s="16"/>
      <c r="F50" s="16"/>
      <c r="G50" s="16"/>
    </row>
    <row r="51" spans="2:14">
      <c r="B51" t="s">
        <v>294</v>
      </c>
      <c r="D51" s="16"/>
      <c r="E51" s="16"/>
      <c r="F51" s="16"/>
      <c r="G51" s="16"/>
    </row>
    <row r="52" spans="2:14">
      <c r="B52" t="s">
        <v>295</v>
      </c>
      <c r="D52" s="16"/>
      <c r="E52" s="16"/>
      <c r="F52" s="16"/>
      <c r="G52" s="16"/>
    </row>
    <row r="53" spans="2:14">
      <c r="B53" t="s">
        <v>296</v>
      </c>
      <c r="D53" s="16"/>
      <c r="E53" s="16"/>
      <c r="F53" s="16"/>
      <c r="G53" s="16"/>
    </row>
    <row r="54" spans="2:14">
      <c r="B54" t="s">
        <v>297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623899.28</v>
      </c>
      <c r="K11" s="7"/>
      <c r="L11" s="75">
        <v>2028.8224791163079</v>
      </c>
      <c r="M11" s="7"/>
      <c r="N11" s="76">
        <v>1</v>
      </c>
      <c r="O11" s="76">
        <v>2.86E-2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608979.6</v>
      </c>
      <c r="L12" s="81">
        <v>509.57695080000002</v>
      </c>
      <c r="N12" s="80">
        <v>0.25119999999999998</v>
      </c>
      <c r="O12" s="80">
        <v>7.1999999999999998E-3</v>
      </c>
    </row>
    <row r="13" spans="2:65">
      <c r="B13" s="79" t="s">
        <v>688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689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608979.6</v>
      </c>
      <c r="L17" s="81">
        <v>509.57695080000002</v>
      </c>
      <c r="N17" s="80">
        <v>0.25119999999999998</v>
      </c>
      <c r="O17" s="80">
        <v>7.1999999999999998E-3</v>
      </c>
    </row>
    <row r="18" spans="2:15">
      <c r="B18" t="s">
        <v>690</v>
      </c>
      <c r="C18" t="s">
        <v>691</v>
      </c>
      <c r="D18" t="s">
        <v>100</v>
      </c>
      <c r="E18" t="s">
        <v>692</v>
      </c>
      <c r="F18" t="s">
        <v>626</v>
      </c>
      <c r="G18" t="s">
        <v>693</v>
      </c>
      <c r="H18" t="s">
        <v>210</v>
      </c>
      <c r="I18" t="s">
        <v>102</v>
      </c>
      <c r="J18" s="77">
        <v>261774.6</v>
      </c>
      <c r="K18" s="77">
        <v>53.3</v>
      </c>
      <c r="L18" s="77">
        <v>139.5258618</v>
      </c>
      <c r="M18" s="78">
        <v>6.9999999999999999E-4</v>
      </c>
      <c r="N18" s="78">
        <v>6.88E-2</v>
      </c>
      <c r="O18" s="78">
        <v>2E-3</v>
      </c>
    </row>
    <row r="19" spans="2:15">
      <c r="B19" t="s">
        <v>694</v>
      </c>
      <c r="C19" t="s">
        <v>695</v>
      </c>
      <c r="D19" t="s">
        <v>100</v>
      </c>
      <c r="E19" t="s">
        <v>636</v>
      </c>
      <c r="F19" t="s">
        <v>626</v>
      </c>
      <c r="G19" t="s">
        <v>224</v>
      </c>
      <c r="H19" t="s">
        <v>432</v>
      </c>
      <c r="I19" t="s">
        <v>102</v>
      </c>
      <c r="J19" s="77">
        <v>347205</v>
      </c>
      <c r="K19" s="77">
        <v>106.58</v>
      </c>
      <c r="L19" s="77">
        <v>370.05108899999999</v>
      </c>
      <c r="M19" s="78">
        <v>0</v>
      </c>
      <c r="N19" s="78">
        <v>0.18240000000000001</v>
      </c>
      <c r="O19" s="78">
        <v>5.1999999999999998E-3</v>
      </c>
    </row>
    <row r="20" spans="2:15">
      <c r="B20" s="79" t="s">
        <v>443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I21" t="s">
        <v>224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229</v>
      </c>
      <c r="C22" s="16"/>
      <c r="D22" s="16"/>
      <c r="E22" s="16"/>
      <c r="J22" s="81">
        <v>14919.68</v>
      </c>
      <c r="L22" s="81">
        <v>1519.2455283163081</v>
      </c>
      <c r="N22" s="80">
        <v>0.74880000000000002</v>
      </c>
      <c r="O22" s="80">
        <v>2.1399999999999999E-2</v>
      </c>
    </row>
    <row r="23" spans="2:15">
      <c r="B23" s="79" t="s">
        <v>688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I24" t="s">
        <v>224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689</v>
      </c>
      <c r="C25" s="16"/>
      <c r="D25" s="16"/>
      <c r="E25" s="16"/>
      <c r="J25" s="81">
        <v>555</v>
      </c>
      <c r="L25" s="81">
        <v>360.15593079960001</v>
      </c>
      <c r="N25" s="80">
        <v>0.17749999999999999</v>
      </c>
      <c r="O25" s="80">
        <v>5.1000000000000004E-3</v>
      </c>
    </row>
    <row r="26" spans="2:15">
      <c r="B26" t="s">
        <v>696</v>
      </c>
      <c r="C26" t="s">
        <v>697</v>
      </c>
      <c r="D26" t="s">
        <v>123</v>
      </c>
      <c r="E26" t="s">
        <v>698</v>
      </c>
      <c r="F26" t="s">
        <v>682</v>
      </c>
      <c r="G26" t="s">
        <v>224</v>
      </c>
      <c r="H26" t="s">
        <v>432</v>
      </c>
      <c r="I26" t="s">
        <v>106</v>
      </c>
      <c r="J26" s="77">
        <v>187</v>
      </c>
      <c r="K26" s="77">
        <v>17328</v>
      </c>
      <c r="L26" s="77">
        <v>117.52698672</v>
      </c>
      <c r="M26" s="78">
        <v>0</v>
      </c>
      <c r="N26" s="78">
        <v>5.79E-2</v>
      </c>
      <c r="O26" s="78">
        <v>1.6999999999999999E-3</v>
      </c>
    </row>
    <row r="27" spans="2:15">
      <c r="B27" t="s">
        <v>699</v>
      </c>
      <c r="C27" t="s">
        <v>700</v>
      </c>
      <c r="D27" t="s">
        <v>123</v>
      </c>
      <c r="E27" t="s">
        <v>701</v>
      </c>
      <c r="F27" t="s">
        <v>682</v>
      </c>
      <c r="G27" t="s">
        <v>224</v>
      </c>
      <c r="H27" t="s">
        <v>432</v>
      </c>
      <c r="I27" t="s">
        <v>106</v>
      </c>
      <c r="J27" s="77">
        <v>92</v>
      </c>
      <c r="K27" s="77">
        <v>37420.339999999997</v>
      </c>
      <c r="L27" s="77">
        <v>124.86568732560001</v>
      </c>
      <c r="M27" s="78">
        <v>0</v>
      </c>
      <c r="N27" s="78">
        <v>6.1499999999999999E-2</v>
      </c>
      <c r="O27" s="78">
        <v>1.8E-3</v>
      </c>
    </row>
    <row r="28" spans="2:15">
      <c r="B28" t="s">
        <v>702</v>
      </c>
      <c r="C28" t="s">
        <v>703</v>
      </c>
      <c r="D28" t="s">
        <v>123</v>
      </c>
      <c r="E28" t="s">
        <v>704</v>
      </c>
      <c r="F28" t="s">
        <v>682</v>
      </c>
      <c r="G28" t="s">
        <v>224</v>
      </c>
      <c r="H28" t="s">
        <v>432</v>
      </c>
      <c r="I28" t="s">
        <v>106</v>
      </c>
      <c r="J28" s="77">
        <v>276</v>
      </c>
      <c r="K28" s="77">
        <v>11763.95</v>
      </c>
      <c r="L28" s="77">
        <v>117.763256754</v>
      </c>
      <c r="M28" s="78">
        <v>0</v>
      </c>
      <c r="N28" s="78">
        <v>5.8000000000000003E-2</v>
      </c>
      <c r="O28" s="78">
        <v>1.6999999999999999E-3</v>
      </c>
    </row>
    <row r="29" spans="2:15">
      <c r="B29" s="79" t="s">
        <v>92</v>
      </c>
      <c r="C29" s="16"/>
      <c r="D29" s="16"/>
      <c r="E29" s="16"/>
      <c r="J29" s="81">
        <v>14364.68</v>
      </c>
      <c r="L29" s="81">
        <v>1159.089597516708</v>
      </c>
      <c r="N29" s="80">
        <v>0.57130000000000003</v>
      </c>
      <c r="O29" s="80">
        <v>1.6299999999999999E-2</v>
      </c>
    </row>
    <row r="30" spans="2:15">
      <c r="B30" t="s">
        <v>705</v>
      </c>
      <c r="C30" t="s">
        <v>706</v>
      </c>
      <c r="D30" t="s">
        <v>123</v>
      </c>
      <c r="E30" t="s">
        <v>707</v>
      </c>
      <c r="F30" t="s">
        <v>626</v>
      </c>
      <c r="G30" t="s">
        <v>224</v>
      </c>
      <c r="H30" t="s">
        <v>432</v>
      </c>
      <c r="I30" t="s">
        <v>106</v>
      </c>
      <c r="J30" s="77">
        <v>543</v>
      </c>
      <c r="K30" s="77">
        <v>22796</v>
      </c>
      <c r="L30" s="77">
        <v>448.95832955999998</v>
      </c>
      <c r="M30" s="78">
        <v>0</v>
      </c>
      <c r="N30" s="78">
        <v>0.2213</v>
      </c>
      <c r="O30" s="78">
        <v>6.3E-3</v>
      </c>
    </row>
    <row r="31" spans="2:15">
      <c r="B31" t="s">
        <v>708</v>
      </c>
      <c r="C31" t="s">
        <v>709</v>
      </c>
      <c r="D31" t="s">
        <v>123</v>
      </c>
      <c r="E31" t="s">
        <v>710</v>
      </c>
      <c r="F31" t="s">
        <v>626</v>
      </c>
      <c r="G31" t="s">
        <v>224</v>
      </c>
      <c r="H31" t="s">
        <v>432</v>
      </c>
      <c r="I31" t="s">
        <v>106</v>
      </c>
      <c r="J31" s="77">
        <v>166</v>
      </c>
      <c r="K31" s="77">
        <v>20219.5</v>
      </c>
      <c r="L31" s="77">
        <v>121.73796999</v>
      </c>
      <c r="M31" s="78">
        <v>0</v>
      </c>
      <c r="N31" s="78">
        <v>0.06</v>
      </c>
      <c r="O31" s="78">
        <v>1.6999999999999999E-3</v>
      </c>
    </row>
    <row r="32" spans="2:15">
      <c r="B32" t="s">
        <v>711</v>
      </c>
      <c r="C32" t="s">
        <v>712</v>
      </c>
      <c r="D32" t="s">
        <v>123</v>
      </c>
      <c r="E32" t="s">
        <v>713</v>
      </c>
      <c r="F32" t="s">
        <v>626</v>
      </c>
      <c r="G32" t="s">
        <v>224</v>
      </c>
      <c r="H32" t="s">
        <v>432</v>
      </c>
      <c r="I32" t="s">
        <v>106</v>
      </c>
      <c r="J32" s="77">
        <v>4801</v>
      </c>
      <c r="K32" s="77">
        <v>1047.7</v>
      </c>
      <c r="L32" s="77">
        <v>182.438379279</v>
      </c>
      <c r="M32" s="78">
        <v>0</v>
      </c>
      <c r="N32" s="78">
        <v>8.9899999999999994E-2</v>
      </c>
      <c r="O32" s="78">
        <v>2.5999999999999999E-3</v>
      </c>
    </row>
    <row r="33" spans="2:15">
      <c r="B33" t="s">
        <v>714</v>
      </c>
      <c r="C33" t="s">
        <v>715</v>
      </c>
      <c r="D33" t="s">
        <v>123</v>
      </c>
      <c r="E33" t="s">
        <v>716</v>
      </c>
      <c r="F33" t="s">
        <v>626</v>
      </c>
      <c r="G33" t="s">
        <v>224</v>
      </c>
      <c r="H33" t="s">
        <v>432</v>
      </c>
      <c r="I33" t="s">
        <v>106</v>
      </c>
      <c r="J33" s="77">
        <v>8854.68</v>
      </c>
      <c r="K33" s="77">
        <v>1264.03</v>
      </c>
      <c r="L33" s="77">
        <v>405.95491868770802</v>
      </c>
      <c r="M33" s="78">
        <v>0</v>
      </c>
      <c r="N33" s="78">
        <v>0.2001</v>
      </c>
      <c r="O33" s="78">
        <v>5.7000000000000002E-3</v>
      </c>
    </row>
    <row r="34" spans="2:15">
      <c r="B34" s="79" t="s">
        <v>443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224</v>
      </c>
      <c r="C35" t="s">
        <v>224</v>
      </c>
      <c r="D35" s="16"/>
      <c r="E35" s="16"/>
      <c r="F35" t="s">
        <v>224</v>
      </c>
      <c r="G35" t="s">
        <v>224</v>
      </c>
      <c r="I35" t="s">
        <v>224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231</v>
      </c>
      <c r="C36" s="16"/>
      <c r="D36" s="16"/>
      <c r="E36" s="16"/>
    </row>
    <row r="37" spans="2:15">
      <c r="B37" t="s">
        <v>294</v>
      </c>
      <c r="C37" s="16"/>
      <c r="D37" s="16"/>
      <c r="E37" s="16"/>
    </row>
    <row r="38" spans="2:15">
      <c r="B38" t="s">
        <v>295</v>
      </c>
      <c r="C38" s="16"/>
      <c r="D38" s="16"/>
      <c r="E38" s="16"/>
    </row>
    <row r="39" spans="2:15">
      <c r="B39" t="s">
        <v>296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717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718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231</v>
      </c>
      <c r="D18" s="16"/>
      <c r="E18" s="16"/>
    </row>
    <row r="19" spans="2:12">
      <c r="B19" t="s">
        <v>294</v>
      </c>
      <c r="D19" s="16"/>
      <c r="E19" s="16"/>
    </row>
    <row r="20" spans="2:12">
      <c r="B20" t="s">
        <v>295</v>
      </c>
      <c r="D20" s="16"/>
      <c r="E20" s="16"/>
    </row>
    <row r="21" spans="2:12">
      <c r="B21" t="s">
        <v>296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719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720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721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443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719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722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721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723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443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32982.550000000003</v>
      </c>
      <c r="H11" s="25"/>
      <c r="I11" s="75">
        <v>121.04722730998134</v>
      </c>
      <c r="J11" s="76">
        <v>1</v>
      </c>
      <c r="K11" s="76">
        <v>1.6999999999999999E-3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32982.550000000003</v>
      </c>
      <c r="H14" s="19"/>
      <c r="I14" s="81">
        <v>121.04722730998134</v>
      </c>
      <c r="J14" s="80">
        <v>1</v>
      </c>
      <c r="K14" s="80">
        <v>1.6999999999999999E-3</v>
      </c>
      <c r="BF14" s="16" t="s">
        <v>126</v>
      </c>
    </row>
    <row r="15" spans="1:60">
      <c r="B15" t="s">
        <v>724</v>
      </c>
      <c r="C15" t="s">
        <v>725</v>
      </c>
      <c r="D15" t="s">
        <v>123</v>
      </c>
      <c r="E15" t="s">
        <v>726</v>
      </c>
      <c r="F15" t="s">
        <v>110</v>
      </c>
      <c r="G15" s="77">
        <v>3</v>
      </c>
      <c r="H15" s="77">
        <v>1.6913000000000001E-2</v>
      </c>
      <c r="I15" s="77">
        <v>2.0354457239999999E-6</v>
      </c>
      <c r="J15" s="78">
        <v>0</v>
      </c>
      <c r="K15" s="78">
        <v>0</v>
      </c>
      <c r="BF15" s="16" t="s">
        <v>127</v>
      </c>
    </row>
    <row r="16" spans="1:60">
      <c r="B16" t="s">
        <v>727</v>
      </c>
      <c r="C16" t="s">
        <v>728</v>
      </c>
      <c r="D16" t="s">
        <v>123</v>
      </c>
      <c r="E16" t="s">
        <v>726</v>
      </c>
      <c r="F16" t="s">
        <v>106</v>
      </c>
      <c r="G16" s="77">
        <v>1</v>
      </c>
      <c r="H16" s="77">
        <v>2.0477E-3</v>
      </c>
      <c r="I16" s="77">
        <v>7.4270078999999998E-8</v>
      </c>
      <c r="J16" s="78">
        <v>0</v>
      </c>
      <c r="K16" s="78">
        <v>0</v>
      </c>
      <c r="BF16" s="16" t="s">
        <v>128</v>
      </c>
    </row>
    <row r="17" spans="2:58">
      <c r="B17" t="s">
        <v>729</v>
      </c>
      <c r="C17" t="s">
        <v>730</v>
      </c>
      <c r="D17" t="s">
        <v>123</v>
      </c>
      <c r="E17" t="s">
        <v>726</v>
      </c>
      <c r="F17" t="s">
        <v>113</v>
      </c>
      <c r="G17" s="77">
        <v>1</v>
      </c>
      <c r="H17" s="77">
        <v>7.7565000000000004E-3</v>
      </c>
      <c r="I17" s="77">
        <v>3.5842010850000003E-7</v>
      </c>
      <c r="J17" s="78">
        <v>0</v>
      </c>
      <c r="K17" s="78">
        <v>0</v>
      </c>
      <c r="BF17" s="16" t="s">
        <v>129</v>
      </c>
    </row>
    <row r="18" spans="2:58">
      <c r="B18" t="s">
        <v>731</v>
      </c>
      <c r="C18" t="s">
        <v>732</v>
      </c>
      <c r="D18" t="s">
        <v>123</v>
      </c>
      <c r="E18" t="s">
        <v>726</v>
      </c>
      <c r="F18" t="s">
        <v>110</v>
      </c>
      <c r="G18" s="77">
        <v>177.05</v>
      </c>
      <c r="H18" s="77">
        <v>100</v>
      </c>
      <c r="I18" s="77">
        <v>0.71025377999999995</v>
      </c>
      <c r="J18" s="78">
        <v>5.8999999999999999E-3</v>
      </c>
      <c r="K18" s="78">
        <v>0</v>
      </c>
      <c r="BF18" s="16" t="s">
        <v>130</v>
      </c>
    </row>
    <row r="19" spans="2:58">
      <c r="B19" t="s">
        <v>733</v>
      </c>
      <c r="C19" t="s">
        <v>734</v>
      </c>
      <c r="D19" t="s">
        <v>123</v>
      </c>
      <c r="E19" t="s">
        <v>726</v>
      </c>
      <c r="F19" t="s">
        <v>113</v>
      </c>
      <c r="G19" s="77">
        <v>1440</v>
      </c>
      <c r="H19" s="77">
        <v>100</v>
      </c>
      <c r="I19" s="77">
        <v>6.654096</v>
      </c>
      <c r="J19" s="78">
        <v>5.5E-2</v>
      </c>
      <c r="K19" s="78">
        <v>1E-4</v>
      </c>
      <c r="BF19" s="16" t="s">
        <v>131</v>
      </c>
    </row>
    <row r="20" spans="2:58">
      <c r="B20" t="s">
        <v>735</v>
      </c>
      <c r="C20" t="s">
        <v>736</v>
      </c>
      <c r="D20" t="s">
        <v>123</v>
      </c>
      <c r="E20" t="s">
        <v>726</v>
      </c>
      <c r="F20" t="s">
        <v>106</v>
      </c>
      <c r="G20" s="77">
        <v>31343.5</v>
      </c>
      <c r="H20" s="77">
        <v>100</v>
      </c>
      <c r="I20" s="77">
        <v>113.6828745</v>
      </c>
      <c r="J20" s="78">
        <v>0.93920000000000003</v>
      </c>
      <c r="K20" s="78">
        <v>1.6000000000000001E-3</v>
      </c>
      <c r="BF20" s="16" t="s">
        <v>132</v>
      </c>
    </row>
    <row r="21" spans="2:58">
      <c r="B21" t="s">
        <v>737</v>
      </c>
      <c r="C21" t="s">
        <v>738</v>
      </c>
      <c r="D21" t="s">
        <v>123</v>
      </c>
      <c r="E21" t="s">
        <v>726</v>
      </c>
      <c r="F21" t="s">
        <v>106</v>
      </c>
      <c r="G21" s="77">
        <v>2</v>
      </c>
      <c r="H21" s="77">
        <v>4.8199999999999996E-3</v>
      </c>
      <c r="I21" s="77">
        <v>3.4964279999999999E-7</v>
      </c>
      <c r="J21" s="78">
        <v>0</v>
      </c>
      <c r="K21" s="78">
        <v>0</v>
      </c>
      <c r="BF21" s="16" t="s">
        <v>123</v>
      </c>
    </row>
    <row r="22" spans="2:58">
      <c r="B22" t="s">
        <v>739</v>
      </c>
      <c r="C22" t="s">
        <v>740</v>
      </c>
      <c r="D22" t="s">
        <v>123</v>
      </c>
      <c r="E22" t="s">
        <v>726</v>
      </c>
      <c r="F22" t="s">
        <v>110</v>
      </c>
      <c r="G22" s="77">
        <v>10</v>
      </c>
      <c r="H22" s="77">
        <v>4.7980000000000001E-4</v>
      </c>
      <c r="I22" s="77">
        <v>1.92476568E-7</v>
      </c>
      <c r="J22" s="78">
        <v>0</v>
      </c>
      <c r="K22" s="78">
        <v>0</v>
      </c>
    </row>
    <row r="23" spans="2:58">
      <c r="B23" t="s">
        <v>741</v>
      </c>
      <c r="C23" t="s">
        <v>742</v>
      </c>
      <c r="D23" t="s">
        <v>123</v>
      </c>
      <c r="E23" t="s">
        <v>726</v>
      </c>
      <c r="F23" t="s">
        <v>106</v>
      </c>
      <c r="G23" s="77">
        <v>5</v>
      </c>
      <c r="H23" s="77">
        <v>1.087734E-4</v>
      </c>
      <c r="I23" s="77">
        <v>1.9726056089999999E-8</v>
      </c>
      <c r="J23" s="78">
        <v>0</v>
      </c>
      <c r="K23" s="78">
        <v>0</v>
      </c>
    </row>
    <row r="24" spans="2:58">
      <c r="B24" t="s">
        <v>231</v>
      </c>
      <c r="C24" s="19"/>
      <c r="D24" s="19"/>
      <c r="E24" s="19"/>
      <c r="F24" s="19"/>
      <c r="G24" s="19"/>
      <c r="H24" s="19"/>
    </row>
    <row r="25" spans="2:58">
      <c r="B25" t="s">
        <v>294</v>
      </c>
      <c r="C25" s="19"/>
      <c r="D25" s="19"/>
      <c r="E25" s="19"/>
      <c r="F25" s="19"/>
      <c r="G25" s="19"/>
      <c r="H25" s="19"/>
    </row>
    <row r="26" spans="2:58">
      <c r="B26" t="s">
        <v>295</v>
      </c>
      <c r="C26" s="19"/>
      <c r="D26" s="19"/>
      <c r="E26" s="19"/>
      <c r="F26" s="19"/>
      <c r="G26" s="19"/>
      <c r="H26" s="19"/>
    </row>
    <row r="27" spans="2:58">
      <c r="B27" t="s">
        <v>296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743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224</v>
      </c>
      <c r="C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744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224</v>
      </c>
      <c r="C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747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748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743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748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5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8.34</v>
      </c>
      <c r="H11" s="7"/>
      <c r="I11" s="7"/>
      <c r="J11" s="76">
        <v>1.7399999999999999E-2</v>
      </c>
      <c r="K11" s="75">
        <v>12130421.93</v>
      </c>
      <c r="L11" s="7"/>
      <c r="M11" s="75">
        <v>21646.408626788634</v>
      </c>
      <c r="N11" s="7"/>
      <c r="O11" s="76">
        <v>1</v>
      </c>
      <c r="P11" s="76">
        <v>0.30530000000000002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8.34</v>
      </c>
      <c r="J12" s="80">
        <v>1.7399999999999999E-2</v>
      </c>
      <c r="K12" s="81">
        <v>12130421.93</v>
      </c>
      <c r="M12" s="81">
        <v>21646.408626788634</v>
      </c>
      <c r="O12" s="80">
        <v>1</v>
      </c>
      <c r="P12" s="80">
        <v>0.30530000000000002</v>
      </c>
    </row>
    <row r="13" spans="2:72">
      <c r="B13" s="79" t="s">
        <v>750</v>
      </c>
      <c r="G13" s="81">
        <v>8.34</v>
      </c>
      <c r="J13" s="80">
        <v>1.7399999999999999E-2</v>
      </c>
      <c r="K13" s="81">
        <v>12130421.93</v>
      </c>
      <c r="M13" s="81">
        <v>21646.408626788634</v>
      </c>
      <c r="O13" s="80">
        <v>1</v>
      </c>
      <c r="P13" s="80">
        <v>0.30530000000000002</v>
      </c>
    </row>
    <row r="14" spans="2:72">
      <c r="B14" t="s">
        <v>751</v>
      </c>
      <c r="C14" t="s">
        <v>752</v>
      </c>
      <c r="D14" t="s">
        <v>236</v>
      </c>
      <c r="F14" t="s">
        <v>753</v>
      </c>
      <c r="H14" t="s">
        <v>102</v>
      </c>
      <c r="I14" s="78">
        <v>0</v>
      </c>
      <c r="J14" s="78">
        <v>0</v>
      </c>
      <c r="K14" s="77">
        <v>-1253391.97</v>
      </c>
      <c r="L14" s="77">
        <v>76.879044300646754</v>
      </c>
      <c r="M14" s="77">
        <v>-963.59576787704896</v>
      </c>
      <c r="N14" s="78">
        <v>0</v>
      </c>
      <c r="O14" s="78">
        <v>-4.4499999999999998E-2</v>
      </c>
      <c r="P14" s="78">
        <v>-1.3599999999999999E-2</v>
      </c>
    </row>
    <row r="15" spans="2:72">
      <c r="B15" t="s">
        <v>754</v>
      </c>
      <c r="C15" t="s">
        <v>755</v>
      </c>
      <c r="D15" t="s">
        <v>236</v>
      </c>
      <c r="F15" t="s">
        <v>756</v>
      </c>
      <c r="H15" t="s">
        <v>102</v>
      </c>
      <c r="I15" s="78">
        <v>0.04</v>
      </c>
      <c r="J15" s="78">
        <v>0</v>
      </c>
      <c r="K15" s="77">
        <v>-909362</v>
      </c>
      <c r="L15" s="77">
        <v>71.412274697689142</v>
      </c>
      <c r="M15" s="77">
        <v>-649.39608943639996</v>
      </c>
      <c r="N15" s="78">
        <v>0</v>
      </c>
      <c r="O15" s="78">
        <v>-0.03</v>
      </c>
      <c r="P15" s="78">
        <v>-9.1999999999999998E-3</v>
      </c>
    </row>
    <row r="16" spans="2:72">
      <c r="B16" t="s">
        <v>757</v>
      </c>
      <c r="C16" t="s">
        <v>758</v>
      </c>
      <c r="D16" t="s">
        <v>236</v>
      </c>
      <c r="F16" t="s">
        <v>759</v>
      </c>
      <c r="H16" t="s">
        <v>102</v>
      </c>
      <c r="I16" s="78">
        <v>0</v>
      </c>
      <c r="J16" s="78">
        <v>0</v>
      </c>
      <c r="K16" s="77">
        <v>-2022244</v>
      </c>
      <c r="L16" s="77">
        <v>79.739904175220204</v>
      </c>
      <c r="M16" s="77">
        <v>-1612.5354277891399</v>
      </c>
      <c r="N16" s="78">
        <v>0</v>
      </c>
      <c r="O16" s="78">
        <v>-7.4499999999999997E-2</v>
      </c>
      <c r="P16" s="78">
        <v>-2.2700000000000001E-2</v>
      </c>
    </row>
    <row r="17" spans="2:16">
      <c r="B17" t="s">
        <v>760</v>
      </c>
      <c r="C17" t="s">
        <v>761</v>
      </c>
      <c r="D17" t="s">
        <v>236</v>
      </c>
      <c r="F17" t="s">
        <v>753</v>
      </c>
      <c r="G17" s="77">
        <v>7.48</v>
      </c>
      <c r="H17" t="s">
        <v>102</v>
      </c>
      <c r="I17" s="78">
        <v>0.04</v>
      </c>
      <c r="J17" s="78">
        <v>1.4200000000000001E-2</v>
      </c>
      <c r="K17" s="77">
        <v>3865870.73</v>
      </c>
      <c r="L17" s="77">
        <v>134.55370655747768</v>
      </c>
      <c r="M17" s="77">
        <v>5201.6723579356203</v>
      </c>
      <c r="N17" s="78">
        <v>0</v>
      </c>
      <c r="O17" s="78">
        <v>0.24030000000000001</v>
      </c>
      <c r="P17" s="78">
        <v>7.3400000000000007E-2</v>
      </c>
    </row>
    <row r="18" spans="2:16">
      <c r="B18" t="s">
        <v>762</v>
      </c>
      <c r="C18" t="s">
        <v>763</v>
      </c>
      <c r="D18" t="s">
        <v>236</v>
      </c>
      <c r="F18" t="s">
        <v>759</v>
      </c>
      <c r="G18" s="77">
        <v>8.23</v>
      </c>
      <c r="H18" t="s">
        <v>102</v>
      </c>
      <c r="I18" s="78">
        <v>0.04</v>
      </c>
      <c r="J18" s="78">
        <v>1.46E-2</v>
      </c>
      <c r="K18" s="77">
        <v>3638438.69</v>
      </c>
      <c r="L18" s="77">
        <v>134.13542199323442</v>
      </c>
      <c r="M18" s="77">
        <v>4880.43509079661</v>
      </c>
      <c r="N18" s="78">
        <v>0</v>
      </c>
      <c r="O18" s="78">
        <v>0.22550000000000001</v>
      </c>
      <c r="P18" s="78">
        <v>6.88E-2</v>
      </c>
    </row>
    <row r="19" spans="2:16">
      <c r="B19" t="s">
        <v>764</v>
      </c>
      <c r="C19" t="s">
        <v>765</v>
      </c>
      <c r="D19" t="s">
        <v>236</v>
      </c>
      <c r="F19" t="s">
        <v>766</v>
      </c>
      <c r="G19" s="77">
        <v>8.9499999999999993</v>
      </c>
      <c r="H19" t="s">
        <v>102</v>
      </c>
      <c r="I19" s="78">
        <v>0.04</v>
      </c>
      <c r="J19" s="78">
        <v>1.49E-2</v>
      </c>
      <c r="K19" s="77">
        <v>1474320.55</v>
      </c>
      <c r="L19" s="77">
        <v>129.42880817593161</v>
      </c>
      <c r="M19" s="77">
        <v>1908.1955165578399</v>
      </c>
      <c r="N19" s="78">
        <v>0</v>
      </c>
      <c r="O19" s="78">
        <v>8.8200000000000001E-2</v>
      </c>
      <c r="P19" s="78">
        <v>2.69E-2</v>
      </c>
    </row>
    <row r="20" spans="2:16">
      <c r="B20" t="s">
        <v>767</v>
      </c>
      <c r="C20" t="s">
        <v>768</v>
      </c>
      <c r="D20" t="s">
        <v>236</v>
      </c>
      <c r="F20" t="s">
        <v>766</v>
      </c>
      <c r="H20" t="s">
        <v>102</v>
      </c>
      <c r="I20" s="78">
        <v>0.04</v>
      </c>
      <c r="J20" s="78">
        <v>0</v>
      </c>
      <c r="K20" s="77">
        <v>-646932</v>
      </c>
      <c r="L20" s="77">
        <v>88.067533652747116</v>
      </c>
      <c r="M20" s="77">
        <v>-569.73705681038996</v>
      </c>
      <c r="N20" s="78">
        <v>0</v>
      </c>
      <c r="O20" s="78">
        <v>-2.63E-2</v>
      </c>
      <c r="P20" s="78">
        <v>-8.0000000000000002E-3</v>
      </c>
    </row>
    <row r="21" spans="2:16">
      <c r="B21" t="s">
        <v>769</v>
      </c>
      <c r="C21" t="s">
        <v>770</v>
      </c>
      <c r="D21" t="s">
        <v>236</v>
      </c>
      <c r="F21" t="s">
        <v>771</v>
      </c>
      <c r="G21" s="77">
        <v>3.37</v>
      </c>
      <c r="H21" t="s">
        <v>102</v>
      </c>
      <c r="I21" s="78">
        <v>0.04</v>
      </c>
      <c r="J21" s="78">
        <v>1.1299999999999999E-2</v>
      </c>
      <c r="K21" s="77">
        <v>701894.51</v>
      </c>
      <c r="L21" s="77">
        <v>122.5445528400916</v>
      </c>
      <c r="M21" s="77">
        <v>860.13348868865205</v>
      </c>
      <c r="N21" s="78">
        <v>0</v>
      </c>
      <c r="O21" s="78">
        <v>3.9699999999999999E-2</v>
      </c>
      <c r="P21" s="78">
        <v>1.21E-2</v>
      </c>
    </row>
    <row r="22" spans="2:16">
      <c r="B22" t="s">
        <v>772</v>
      </c>
      <c r="C22" t="s">
        <v>773</v>
      </c>
      <c r="D22" t="s">
        <v>236</v>
      </c>
      <c r="F22" t="s">
        <v>771</v>
      </c>
      <c r="G22" s="77">
        <v>4.25</v>
      </c>
      <c r="H22" t="s">
        <v>102</v>
      </c>
      <c r="I22" s="78">
        <v>0.04</v>
      </c>
      <c r="J22" s="78">
        <v>1.1900000000000001E-2</v>
      </c>
      <c r="K22" s="77">
        <v>1347294.69</v>
      </c>
      <c r="L22" s="77">
        <v>126.08223239250502</v>
      </c>
      <c r="M22" s="77">
        <v>1698.6992220576799</v>
      </c>
      <c r="N22" s="78">
        <v>0</v>
      </c>
      <c r="O22" s="78">
        <v>7.85E-2</v>
      </c>
      <c r="P22" s="78">
        <v>2.4E-2</v>
      </c>
    </row>
    <row r="23" spans="2:16">
      <c r="B23" t="s">
        <v>774</v>
      </c>
      <c r="C23" t="s">
        <v>775</v>
      </c>
      <c r="D23" t="s">
        <v>236</v>
      </c>
      <c r="F23" t="s">
        <v>771</v>
      </c>
      <c r="G23" s="77">
        <v>5.09</v>
      </c>
      <c r="H23" t="s">
        <v>102</v>
      </c>
      <c r="I23" s="78">
        <v>0.04</v>
      </c>
      <c r="J23" s="78">
        <v>1.2699999999999999E-2</v>
      </c>
      <c r="K23" s="77">
        <v>6089029.9100000001</v>
      </c>
      <c r="L23" s="77">
        <v>129.4370856678689</v>
      </c>
      <c r="M23" s="77">
        <v>7881.46286094886</v>
      </c>
      <c r="N23" s="78">
        <v>0</v>
      </c>
      <c r="O23" s="78">
        <v>0.36409999999999998</v>
      </c>
      <c r="P23" s="78">
        <v>0.11119999999999999</v>
      </c>
    </row>
    <row r="24" spans="2:16">
      <c r="B24" t="s">
        <v>776</v>
      </c>
      <c r="C24" t="s">
        <v>777</v>
      </c>
      <c r="D24" t="s">
        <v>236</v>
      </c>
      <c r="F24" t="s">
        <v>771</v>
      </c>
      <c r="H24" t="s">
        <v>102</v>
      </c>
      <c r="I24" s="78">
        <v>0</v>
      </c>
      <c r="J24" s="78">
        <v>0</v>
      </c>
      <c r="K24" s="77">
        <v>-674465.9</v>
      </c>
      <c r="L24" s="77">
        <v>53.742583000000003</v>
      </c>
      <c r="M24" s="77">
        <v>-362.475396114197</v>
      </c>
      <c r="N24" s="78">
        <v>0</v>
      </c>
      <c r="O24" s="78">
        <v>-1.67E-2</v>
      </c>
      <c r="P24" s="78">
        <v>-5.1000000000000004E-3</v>
      </c>
    </row>
    <row r="25" spans="2:16">
      <c r="B25" t="s">
        <v>778</v>
      </c>
      <c r="C25" t="s">
        <v>779</v>
      </c>
      <c r="D25" t="s">
        <v>236</v>
      </c>
      <c r="F25" t="s">
        <v>771</v>
      </c>
      <c r="H25" t="s">
        <v>102</v>
      </c>
      <c r="I25" s="78">
        <v>0</v>
      </c>
      <c r="J25" s="78">
        <v>0</v>
      </c>
      <c r="K25" s="77">
        <v>-1708542</v>
      </c>
      <c r="L25" s="77">
        <v>46.39</v>
      </c>
      <c r="M25" s="77">
        <v>-792.59263380000004</v>
      </c>
      <c r="N25" s="78">
        <v>0</v>
      </c>
      <c r="O25" s="78">
        <v>-3.6600000000000001E-2</v>
      </c>
      <c r="P25" s="78">
        <v>-1.12E-2</v>
      </c>
    </row>
    <row r="26" spans="2:16">
      <c r="B26" t="s">
        <v>780</v>
      </c>
      <c r="C26" t="s">
        <v>781</v>
      </c>
      <c r="D26" t="s">
        <v>236</v>
      </c>
      <c r="F26" t="s">
        <v>771</v>
      </c>
      <c r="G26" s="77">
        <v>5.91</v>
      </c>
      <c r="H26" t="s">
        <v>102</v>
      </c>
      <c r="I26" s="78">
        <v>0.04</v>
      </c>
      <c r="J26" s="78">
        <v>1.3299999999999999E-2</v>
      </c>
      <c r="K26" s="77">
        <v>1672399.28</v>
      </c>
      <c r="L26" s="77">
        <v>129.97323726128249</v>
      </c>
      <c r="M26" s="77">
        <v>2173.6714841503799</v>
      </c>
      <c r="N26" s="78">
        <v>0</v>
      </c>
      <c r="O26" s="78">
        <v>0.1004</v>
      </c>
      <c r="P26" s="78">
        <v>3.0700000000000002E-2</v>
      </c>
    </row>
    <row r="27" spans="2:16">
      <c r="B27" t="s">
        <v>782</v>
      </c>
      <c r="C27" t="s">
        <v>783</v>
      </c>
      <c r="D27" t="s">
        <v>236</v>
      </c>
      <c r="F27" t="s">
        <v>771</v>
      </c>
      <c r="H27" t="s">
        <v>102</v>
      </c>
      <c r="I27" s="78">
        <v>0.04</v>
      </c>
      <c r="J27" s="78">
        <v>0</v>
      </c>
      <c r="K27" s="77">
        <v>-632841.56000000006</v>
      </c>
      <c r="L27" s="77">
        <v>54.734200000000001</v>
      </c>
      <c r="M27" s="77">
        <v>-346.38076513352001</v>
      </c>
      <c r="N27" s="78">
        <v>0</v>
      </c>
      <c r="O27" s="78">
        <v>-1.6E-2</v>
      </c>
      <c r="P27" s="78">
        <v>-4.8999999999999998E-3</v>
      </c>
    </row>
    <row r="28" spans="2:16">
      <c r="B28" t="s">
        <v>784</v>
      </c>
      <c r="C28" t="s">
        <v>785</v>
      </c>
      <c r="D28" t="s">
        <v>236</v>
      </c>
      <c r="F28" t="s">
        <v>771</v>
      </c>
      <c r="G28" s="77">
        <v>6.7</v>
      </c>
      <c r="H28" t="s">
        <v>102</v>
      </c>
      <c r="I28" s="78">
        <v>0.04</v>
      </c>
      <c r="J28" s="78">
        <v>1.38E-2</v>
      </c>
      <c r="K28" s="77">
        <v>2408123</v>
      </c>
      <c r="L28" s="77">
        <v>131.57299692796713</v>
      </c>
      <c r="M28" s="77">
        <v>3168.4396008116701</v>
      </c>
      <c r="N28" s="78">
        <v>0</v>
      </c>
      <c r="O28" s="78">
        <v>0.1464</v>
      </c>
      <c r="P28" s="78">
        <v>4.4699999999999997E-2</v>
      </c>
    </row>
    <row r="29" spans="2:16">
      <c r="B29" t="s">
        <v>786</v>
      </c>
      <c r="C29" t="s">
        <v>787</v>
      </c>
      <c r="D29" t="s">
        <v>236</v>
      </c>
      <c r="F29" t="s">
        <v>771</v>
      </c>
      <c r="H29" t="s">
        <v>102</v>
      </c>
      <c r="I29" s="78">
        <v>0</v>
      </c>
      <c r="J29" s="78">
        <v>0</v>
      </c>
      <c r="K29" s="77">
        <v>-1219170</v>
      </c>
      <c r="L29" s="77">
        <v>68.04529788282052</v>
      </c>
      <c r="M29" s="77">
        <v>-829.587858197983</v>
      </c>
      <c r="N29" s="78">
        <v>0</v>
      </c>
      <c r="O29" s="78">
        <v>-3.8300000000000001E-2</v>
      </c>
      <c r="P29" s="78">
        <v>-1.17E-2</v>
      </c>
    </row>
    <row r="30" spans="2:16">
      <c r="B30" s="79" t="s">
        <v>788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t="s">
        <v>224</v>
      </c>
      <c r="C31" t="s">
        <v>224</v>
      </c>
      <c r="D31" t="s">
        <v>224</v>
      </c>
      <c r="G31" s="77">
        <v>0</v>
      </c>
      <c r="H31" t="s">
        <v>224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  <c r="P31" s="78">
        <v>0</v>
      </c>
    </row>
    <row r="32" spans="2:16">
      <c r="B32" s="79" t="s">
        <v>789</v>
      </c>
      <c r="G32" s="81">
        <v>0</v>
      </c>
      <c r="J32" s="80">
        <v>0</v>
      </c>
      <c r="K32" s="81">
        <v>0</v>
      </c>
      <c r="M32" s="81">
        <v>0</v>
      </c>
      <c r="O32" s="80">
        <v>0</v>
      </c>
      <c r="P32" s="80">
        <v>0</v>
      </c>
    </row>
    <row r="33" spans="2:16">
      <c r="B33" t="s">
        <v>224</v>
      </c>
      <c r="C33" t="s">
        <v>224</v>
      </c>
      <c r="D33" t="s">
        <v>224</v>
      </c>
      <c r="G33" s="77">
        <v>0</v>
      </c>
      <c r="H33" t="s">
        <v>224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  <c r="P33" s="78">
        <v>0</v>
      </c>
    </row>
    <row r="34" spans="2:16">
      <c r="B34" s="79" t="s">
        <v>790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224</v>
      </c>
      <c r="C35" t="s">
        <v>224</v>
      </c>
      <c r="D35" t="s">
        <v>224</v>
      </c>
      <c r="G35" s="77">
        <v>0</v>
      </c>
      <c r="H35" t="s">
        <v>224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443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224</v>
      </c>
      <c r="C37" t="s">
        <v>224</v>
      </c>
      <c r="D37" t="s">
        <v>224</v>
      </c>
      <c r="G37" s="77">
        <v>0</v>
      </c>
      <c r="H37" t="s">
        <v>224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229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s="79" t="s">
        <v>292</v>
      </c>
      <c r="G39" s="81">
        <v>0</v>
      </c>
      <c r="J39" s="80">
        <v>0</v>
      </c>
      <c r="K39" s="81">
        <v>0</v>
      </c>
      <c r="M39" s="81">
        <v>0</v>
      </c>
      <c r="O39" s="80">
        <v>0</v>
      </c>
      <c r="P39" s="80">
        <v>0</v>
      </c>
    </row>
    <row r="40" spans="2:16">
      <c r="B40" t="s">
        <v>224</v>
      </c>
      <c r="C40" t="s">
        <v>224</v>
      </c>
      <c r="D40" t="s">
        <v>224</v>
      </c>
      <c r="G40" s="77">
        <v>0</v>
      </c>
      <c r="H40" t="s">
        <v>224</v>
      </c>
      <c r="I40" s="78">
        <v>0</v>
      </c>
      <c r="J40" s="78">
        <v>0</v>
      </c>
      <c r="K40" s="77">
        <v>0</v>
      </c>
      <c r="L40" s="77">
        <v>0</v>
      </c>
      <c r="M40" s="77">
        <v>0</v>
      </c>
      <c r="N40" s="78">
        <v>0</v>
      </c>
      <c r="O40" s="78">
        <v>0</v>
      </c>
      <c r="P40" s="78">
        <v>0</v>
      </c>
    </row>
    <row r="41" spans="2:16">
      <c r="B41" s="79" t="s">
        <v>791</v>
      </c>
      <c r="G41" s="81">
        <v>0</v>
      </c>
      <c r="J41" s="80">
        <v>0</v>
      </c>
      <c r="K41" s="81">
        <v>0</v>
      </c>
      <c r="M41" s="81">
        <v>0</v>
      </c>
      <c r="O41" s="80">
        <v>0</v>
      </c>
      <c r="P41" s="80">
        <v>0</v>
      </c>
    </row>
    <row r="42" spans="2:16">
      <c r="B42" t="s">
        <v>224</v>
      </c>
      <c r="C42" t="s">
        <v>224</v>
      </c>
      <c r="D42" t="s">
        <v>224</v>
      </c>
      <c r="G42" s="77">
        <v>0</v>
      </c>
      <c r="H42" t="s">
        <v>224</v>
      </c>
      <c r="I42" s="78">
        <v>0</v>
      </c>
      <c r="J42" s="78">
        <v>0</v>
      </c>
      <c r="K42" s="77">
        <v>0</v>
      </c>
      <c r="L42" s="77">
        <v>0</v>
      </c>
      <c r="M42" s="77">
        <v>0</v>
      </c>
      <c r="N42" s="78">
        <v>0</v>
      </c>
      <c r="O42" s="78">
        <v>0</v>
      </c>
      <c r="P42" s="78">
        <v>0</v>
      </c>
    </row>
    <row r="43" spans="2:16">
      <c r="B43" t="s">
        <v>294</v>
      </c>
    </row>
    <row r="44" spans="2:16">
      <c r="B44" t="s">
        <v>295</v>
      </c>
    </row>
    <row r="45" spans="2:16">
      <c r="B45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792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793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443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794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795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2.84</v>
      </c>
      <c r="K11" s="7"/>
      <c r="L11" s="7"/>
      <c r="M11" s="76">
        <v>5.4899999999999997E-2</v>
      </c>
      <c r="N11" s="75">
        <v>274244.61</v>
      </c>
      <c r="O11" s="7"/>
      <c r="P11" s="75">
        <v>266.49677403099997</v>
      </c>
      <c r="Q11" s="7"/>
      <c r="R11" s="76">
        <v>1</v>
      </c>
      <c r="S11" s="76">
        <v>3.8E-3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2.84</v>
      </c>
      <c r="M12" s="80">
        <v>5.4899999999999997E-2</v>
      </c>
      <c r="N12" s="81">
        <v>274244.61</v>
      </c>
      <c r="P12" s="81">
        <v>266.49677403099997</v>
      </c>
      <c r="R12" s="80">
        <v>1</v>
      </c>
      <c r="S12" s="80">
        <v>3.8E-3</v>
      </c>
    </row>
    <row r="13" spans="2:81">
      <c r="B13" s="79" t="s">
        <v>792</v>
      </c>
      <c r="C13" s="16"/>
      <c r="D13" s="16"/>
      <c r="E13" s="16"/>
      <c r="J13" s="81">
        <v>3.46</v>
      </c>
      <c r="M13" s="80">
        <v>3.2399999999999998E-2</v>
      </c>
      <c r="N13" s="81">
        <v>96000</v>
      </c>
      <c r="P13" s="81">
        <v>97.958399999999997</v>
      </c>
      <c r="R13" s="80">
        <v>0.36759999999999998</v>
      </c>
      <c r="S13" s="80">
        <v>1.4E-3</v>
      </c>
    </row>
    <row r="14" spans="2:81">
      <c r="B14" t="s">
        <v>796</v>
      </c>
      <c r="C14" t="s">
        <v>797</v>
      </c>
      <c r="D14" t="s">
        <v>123</v>
      </c>
      <c r="E14" t="s">
        <v>798</v>
      </c>
      <c r="F14" t="s">
        <v>316</v>
      </c>
      <c r="G14" t="s">
        <v>348</v>
      </c>
      <c r="H14" t="s">
        <v>210</v>
      </c>
      <c r="I14" t="s">
        <v>799</v>
      </c>
      <c r="J14" s="77">
        <v>3.46</v>
      </c>
      <c r="K14" t="s">
        <v>102</v>
      </c>
      <c r="L14" s="78">
        <v>3.6400000000000002E-2</v>
      </c>
      <c r="M14" s="78">
        <v>3.2399999999999998E-2</v>
      </c>
      <c r="N14" s="77">
        <v>96000</v>
      </c>
      <c r="O14" s="77">
        <v>102.04</v>
      </c>
      <c r="P14" s="77">
        <v>97.958399999999997</v>
      </c>
      <c r="Q14" s="78">
        <v>2.0000000000000001E-4</v>
      </c>
      <c r="R14" s="78">
        <v>0.36759999999999998</v>
      </c>
      <c r="S14" s="78">
        <v>1.4E-3</v>
      </c>
    </row>
    <row r="15" spans="2:81">
      <c r="B15" s="79" t="s">
        <v>793</v>
      </c>
      <c r="C15" s="16"/>
      <c r="D15" s="16"/>
      <c r="E15" s="16"/>
      <c r="J15" s="81">
        <v>2.4700000000000002</v>
      </c>
      <c r="M15" s="80">
        <v>6.8000000000000005E-2</v>
      </c>
      <c r="N15" s="81">
        <v>178244.61</v>
      </c>
      <c r="P15" s="81">
        <v>168.53837403099999</v>
      </c>
      <c r="R15" s="80">
        <v>0.63239999999999996</v>
      </c>
      <c r="S15" s="80">
        <v>2.3999999999999998E-3</v>
      </c>
    </row>
    <row r="16" spans="2:81">
      <c r="B16" t="s">
        <v>800</v>
      </c>
      <c r="C16" t="s">
        <v>801</v>
      </c>
      <c r="D16" t="s">
        <v>123</v>
      </c>
      <c r="E16" t="s">
        <v>802</v>
      </c>
      <c r="F16" t="s">
        <v>442</v>
      </c>
      <c r="G16" t="s">
        <v>803</v>
      </c>
      <c r="H16" t="s">
        <v>150</v>
      </c>
      <c r="I16" t="s">
        <v>804</v>
      </c>
      <c r="J16" s="77">
        <v>2.65</v>
      </c>
      <c r="K16" t="s">
        <v>102</v>
      </c>
      <c r="L16" s="78">
        <v>4.4699999999999997E-2</v>
      </c>
      <c r="M16" s="78">
        <v>7.0900000000000005E-2</v>
      </c>
      <c r="N16" s="77">
        <v>118744.61</v>
      </c>
      <c r="O16" s="77">
        <v>93.71</v>
      </c>
      <c r="P16" s="77">
        <v>111.275574031</v>
      </c>
      <c r="Q16" s="78">
        <v>2.0000000000000001E-4</v>
      </c>
      <c r="R16" s="78">
        <v>0.41749999999999998</v>
      </c>
      <c r="S16" s="78">
        <v>1.6000000000000001E-3</v>
      </c>
    </row>
    <row r="17" spans="2:19">
      <c r="B17" t="s">
        <v>805</v>
      </c>
      <c r="C17" t="s">
        <v>806</v>
      </c>
      <c r="D17" t="s">
        <v>123</v>
      </c>
      <c r="E17" t="s">
        <v>807</v>
      </c>
      <c r="F17" t="s">
        <v>808</v>
      </c>
      <c r="G17" t="s">
        <v>383</v>
      </c>
      <c r="H17" t="s">
        <v>150</v>
      </c>
      <c r="I17" t="s">
        <v>809</v>
      </c>
      <c r="J17" s="77">
        <v>2.12</v>
      </c>
      <c r="K17" t="s">
        <v>102</v>
      </c>
      <c r="L17" s="78">
        <v>4.2999999999999997E-2</v>
      </c>
      <c r="M17" s="78">
        <v>6.2399999999999997E-2</v>
      </c>
      <c r="N17" s="77">
        <v>59500</v>
      </c>
      <c r="O17" s="77">
        <v>96.24</v>
      </c>
      <c r="P17" s="77">
        <v>57.262799999999999</v>
      </c>
      <c r="Q17" s="78">
        <v>4.0000000000000002E-4</v>
      </c>
      <c r="R17" s="78">
        <v>0.21490000000000001</v>
      </c>
      <c r="S17" s="78">
        <v>8.0000000000000004E-4</v>
      </c>
    </row>
    <row r="18" spans="2:19">
      <c r="B18" s="79" t="s">
        <v>299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J19" s="77">
        <v>0</v>
      </c>
      <c r="K19" t="s">
        <v>224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443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J21" s="77">
        <v>0</v>
      </c>
      <c r="K21" t="s">
        <v>224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300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7">
        <v>0</v>
      </c>
      <c r="K24" t="s">
        <v>224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301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7">
        <v>0</v>
      </c>
      <c r="K26" t="s">
        <v>224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231</v>
      </c>
      <c r="C27" s="16"/>
      <c r="D27" s="16"/>
      <c r="E27" s="16"/>
    </row>
    <row r="28" spans="2:19">
      <c r="B28" t="s">
        <v>294</v>
      </c>
      <c r="C28" s="16"/>
      <c r="D28" s="16"/>
      <c r="E28" s="16"/>
    </row>
    <row r="29" spans="2:19">
      <c r="B29" t="s">
        <v>295</v>
      </c>
      <c r="C29" s="16"/>
      <c r="D29" s="16"/>
      <c r="E29" s="16"/>
    </row>
    <row r="30" spans="2:19">
      <c r="B30" t="s">
        <v>296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K13" sqref="K13:K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1150150.83</v>
      </c>
      <c r="I11" s="7"/>
      <c r="J11" s="75">
        <v>2121.0888658231297</v>
      </c>
      <c r="K11" s="7"/>
      <c r="L11" s="76">
        <v>1</v>
      </c>
      <c r="M11" s="76">
        <v>2.9899999999999999E-2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1126007</v>
      </c>
      <c r="J12" s="81">
        <v>2059.8875924170802</v>
      </c>
      <c r="L12" s="80">
        <v>0.97109999999999996</v>
      </c>
      <c r="M12" s="80">
        <v>2.9100000000000001E-2</v>
      </c>
    </row>
    <row r="13" spans="2:98">
      <c r="B13" t="s">
        <v>810</v>
      </c>
      <c r="C13" t="s">
        <v>811</v>
      </c>
      <c r="D13" t="s">
        <v>123</v>
      </c>
      <c r="E13" t="s">
        <v>574</v>
      </c>
      <c r="F13" t="s">
        <v>575</v>
      </c>
      <c r="G13" t="s">
        <v>102</v>
      </c>
      <c r="H13" s="77">
        <v>341</v>
      </c>
      <c r="I13" s="77">
        <v>9.9999999999999992E-25</v>
      </c>
      <c r="J13" s="77">
        <v>3.3999999999999997E-27</v>
      </c>
      <c r="K13" s="78">
        <v>2E-3</v>
      </c>
      <c r="L13" s="78">
        <v>0</v>
      </c>
      <c r="M13" s="78">
        <v>0</v>
      </c>
    </row>
    <row r="14" spans="2:98">
      <c r="B14" t="s">
        <v>812</v>
      </c>
      <c r="C14" t="s">
        <v>813</v>
      </c>
      <c r="D14" t="s">
        <v>123</v>
      </c>
      <c r="E14" t="s">
        <v>814</v>
      </c>
      <c r="F14" t="s">
        <v>815</v>
      </c>
      <c r="G14" t="s">
        <v>102</v>
      </c>
      <c r="H14" s="77">
        <v>4</v>
      </c>
      <c r="I14" s="77">
        <v>23355639.810426999</v>
      </c>
      <c r="J14" s="77">
        <v>934.22559241707995</v>
      </c>
      <c r="K14" s="78">
        <v>3.7914691845033727E-3</v>
      </c>
      <c r="L14" s="78">
        <v>0.44040000000000001</v>
      </c>
      <c r="M14" s="78">
        <v>1.32E-2</v>
      </c>
    </row>
    <row r="15" spans="2:98">
      <c r="B15" t="s">
        <v>816</v>
      </c>
      <c r="C15" t="s">
        <v>817</v>
      </c>
      <c r="D15" t="s">
        <v>123</v>
      </c>
      <c r="E15" t="s">
        <v>818</v>
      </c>
      <c r="F15" t="s">
        <v>329</v>
      </c>
      <c r="G15" t="s">
        <v>102</v>
      </c>
      <c r="H15" s="77">
        <v>1125662</v>
      </c>
      <c r="I15" s="77">
        <v>100</v>
      </c>
      <c r="J15" s="77">
        <v>1125.662</v>
      </c>
      <c r="K15" s="78">
        <v>0</v>
      </c>
      <c r="L15" s="78">
        <v>0.53069999999999995</v>
      </c>
      <c r="M15" s="78">
        <v>1.5900000000000001E-2</v>
      </c>
    </row>
    <row r="16" spans="2:98">
      <c r="B16" s="79" t="s">
        <v>229</v>
      </c>
      <c r="C16" s="16"/>
      <c r="D16" s="16"/>
      <c r="E16" s="16"/>
      <c r="H16" s="81">
        <v>24143.83</v>
      </c>
      <c r="J16" s="81">
        <v>61.2012734060499</v>
      </c>
      <c r="L16" s="80">
        <v>2.8899999999999999E-2</v>
      </c>
      <c r="M16" s="80">
        <v>8.9999999999999998E-4</v>
      </c>
    </row>
    <row r="17" spans="2:13">
      <c r="B17" s="79" t="s">
        <v>300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301</v>
      </c>
      <c r="C19" s="16"/>
      <c r="D19" s="16"/>
      <c r="E19" s="16"/>
      <c r="H19" s="81">
        <v>24143.83</v>
      </c>
      <c r="J19" s="81">
        <v>61.2012734060499</v>
      </c>
      <c r="L19" s="80">
        <v>2.8899999999999999E-2</v>
      </c>
      <c r="M19" s="80">
        <v>8.9999999999999998E-4</v>
      </c>
    </row>
    <row r="20" spans="2:13">
      <c r="B20" t="s">
        <v>819</v>
      </c>
      <c r="C20" t="s">
        <v>820</v>
      </c>
      <c r="D20" t="s">
        <v>123</v>
      </c>
      <c r="E20" t="s">
        <v>814</v>
      </c>
      <c r="F20" t="s">
        <v>821</v>
      </c>
      <c r="G20" t="s">
        <v>110</v>
      </c>
      <c r="H20" s="77">
        <v>24143.83</v>
      </c>
      <c r="I20" s="77">
        <v>63.188299999999977</v>
      </c>
      <c r="J20" s="77">
        <v>61.2012734060499</v>
      </c>
      <c r="K20" s="78">
        <v>2.2513190149751911E-3</v>
      </c>
      <c r="L20" s="78">
        <v>2.8899999999999999E-2</v>
      </c>
      <c r="M20" s="78">
        <v>8.9999999999999998E-4</v>
      </c>
    </row>
    <row r="21" spans="2:13">
      <c r="B21" t="s">
        <v>231</v>
      </c>
      <c r="C21" s="16"/>
      <c r="D21" s="16"/>
      <c r="E21" s="16"/>
    </row>
    <row r="22" spans="2:13">
      <c r="B22" t="s">
        <v>294</v>
      </c>
      <c r="C22" s="16"/>
      <c r="D22" s="16"/>
      <c r="E22" s="16"/>
    </row>
    <row r="23" spans="2:13">
      <c r="B23" t="s">
        <v>295</v>
      </c>
      <c r="C23" s="16"/>
      <c r="D23" s="16"/>
      <c r="E23" s="16"/>
    </row>
    <row r="24" spans="2:13">
      <c r="B24" t="s">
        <v>296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586"/>
  <sheetViews>
    <sheetView rightToLeft="1" topLeftCell="A10" workbookViewId="0">
      <selection activeCell="O24" sqref="O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.28515625" style="19" customWidth="1"/>
    <col min="17" max="17" width="8" style="19" customWidth="1"/>
    <col min="18" max="18" width="8.7109375" style="19" customWidth="1"/>
    <col min="19" max="19" width="10" style="19" customWidth="1"/>
    <col min="20" max="20" width="9.5703125" style="16" customWidth="1"/>
    <col min="21" max="21" width="6.140625" style="16" customWidth="1"/>
    <col min="22" max="23" width="5.7109375" style="16" customWidth="1"/>
    <col min="24" max="24" width="6.85546875" style="16" customWidth="1"/>
    <col min="25" max="25" width="6.42578125" style="16" customWidth="1"/>
    <col min="26" max="26" width="6.7109375" style="16" customWidth="1"/>
    <col min="27" max="27" width="7.28515625" style="16" customWidth="1"/>
    <col min="28" max="39" width="5.7109375" style="16" customWidth="1"/>
    <col min="40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2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2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Z8" s="16"/>
    </row>
    <row r="9" spans="2:52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AZ10" s="16"/>
    </row>
    <row r="11" spans="2:52" s="23" customFormat="1" ht="18" customHeight="1">
      <c r="B11" s="24" t="s">
        <v>140</v>
      </c>
      <c r="C11" s="7"/>
      <c r="D11" s="7"/>
      <c r="E11" s="7"/>
      <c r="F11" s="75">
        <v>3869179.72</v>
      </c>
      <c r="G11" s="7"/>
      <c r="H11" s="75">
        <v>7460.0300263537474</v>
      </c>
      <c r="I11" s="7"/>
      <c r="J11" s="76">
        <v>1</v>
      </c>
      <c r="K11" s="76">
        <v>0.1052</v>
      </c>
      <c r="L11" s="19"/>
      <c r="M11" s="19"/>
      <c r="N11" s="19"/>
      <c r="O11" s="19"/>
      <c r="P11" s="19"/>
      <c r="Q11" s="19"/>
      <c r="R11" s="19"/>
      <c r="AZ11" s="16"/>
    </row>
    <row r="12" spans="2:52">
      <c r="B12" s="79" t="s">
        <v>204</v>
      </c>
      <c r="C12" s="16"/>
      <c r="F12" s="81">
        <v>3002731.47</v>
      </c>
      <c r="H12" s="81">
        <v>4007.3107204852831</v>
      </c>
      <c r="J12" s="80">
        <v>0.53720000000000001</v>
      </c>
      <c r="K12" s="80">
        <v>5.6500000000000002E-2</v>
      </c>
    </row>
    <row r="13" spans="2:52">
      <c r="B13" s="79" t="s">
        <v>822</v>
      </c>
      <c r="C13" s="16"/>
      <c r="F13" s="81">
        <v>169448.64</v>
      </c>
      <c r="H13" s="81">
        <v>481.11047392724498</v>
      </c>
      <c r="J13" s="80">
        <v>6.4500000000000002E-2</v>
      </c>
      <c r="K13" s="80">
        <v>6.7999999999999996E-3</v>
      </c>
    </row>
    <row r="14" spans="2:52">
      <c r="B14" t="s">
        <v>823</v>
      </c>
      <c r="C14">
        <v>74173</v>
      </c>
      <c r="D14" t="s">
        <v>106</v>
      </c>
      <c r="E14" t="s">
        <v>824</v>
      </c>
      <c r="F14" s="77">
        <v>105096.99</v>
      </c>
      <c r="G14" s="77">
        <v>60.61310099999988</v>
      </c>
      <c r="H14" s="77">
        <v>231.04912961478499</v>
      </c>
      <c r="I14" s="78">
        <v>0.10349999999999999</v>
      </c>
      <c r="J14" s="78">
        <v>3.1E-2</v>
      </c>
      <c r="K14" s="78">
        <v>3.3E-3</v>
      </c>
    </row>
    <row r="15" spans="2:52">
      <c r="B15" t="s">
        <v>825</v>
      </c>
      <c r="C15">
        <v>74183</v>
      </c>
      <c r="D15" t="s">
        <v>106</v>
      </c>
      <c r="E15" t="s">
        <v>826</v>
      </c>
      <c r="F15" s="77">
        <v>64351.65</v>
      </c>
      <c r="G15" s="77">
        <v>107.13696000000014</v>
      </c>
      <c r="H15" s="77">
        <v>250.06134431245999</v>
      </c>
      <c r="I15" s="78">
        <v>5.2000000000000005E-2</v>
      </c>
      <c r="J15" s="78">
        <v>3.3500000000000002E-2</v>
      </c>
      <c r="K15" s="78">
        <v>3.5000000000000001E-3</v>
      </c>
    </row>
    <row r="16" spans="2:52">
      <c r="B16" s="79" t="s">
        <v>827</v>
      </c>
      <c r="C16" s="16"/>
      <c r="F16" s="81">
        <v>391922.9</v>
      </c>
      <c r="H16" s="81">
        <v>640.35348773198405</v>
      </c>
      <c r="J16" s="80">
        <v>8.5800000000000001E-2</v>
      </c>
      <c r="K16" s="80">
        <v>8.9999999999999993E-3</v>
      </c>
    </row>
    <row r="17" spans="2:11">
      <c r="B17" t="s">
        <v>828</v>
      </c>
      <c r="C17">
        <v>74176</v>
      </c>
      <c r="D17" t="s">
        <v>102</v>
      </c>
      <c r="E17" t="s">
        <v>829</v>
      </c>
      <c r="F17" s="77">
        <v>250202.5</v>
      </c>
      <c r="G17" s="77">
        <v>175.86438000000001</v>
      </c>
      <c r="H17" s="77">
        <v>440.01707536949999</v>
      </c>
      <c r="I17" s="78">
        <v>1.9099999999999999E-2</v>
      </c>
      <c r="J17" s="78">
        <v>5.8999999999999997E-2</v>
      </c>
      <c r="K17" s="78">
        <v>6.1999999999999998E-3</v>
      </c>
    </row>
    <row r="18" spans="2:11">
      <c r="B18" t="s">
        <v>830</v>
      </c>
      <c r="C18">
        <v>74177</v>
      </c>
      <c r="D18" t="s">
        <v>102</v>
      </c>
      <c r="E18" t="s">
        <v>831</v>
      </c>
      <c r="F18" s="77">
        <v>141720.4</v>
      </c>
      <c r="G18" s="77">
        <v>141.360321</v>
      </c>
      <c r="H18" s="77">
        <v>200.336412362484</v>
      </c>
      <c r="I18" s="78">
        <v>2.9000000000000001E-2</v>
      </c>
      <c r="J18" s="78">
        <v>2.69E-2</v>
      </c>
      <c r="K18" s="78">
        <v>2.8E-3</v>
      </c>
    </row>
    <row r="19" spans="2:11">
      <c r="B19" s="79" t="s">
        <v>832</v>
      </c>
      <c r="C19" s="16"/>
      <c r="F19" s="81">
        <v>1241486.18</v>
      </c>
      <c r="H19" s="81">
        <v>1225.6801242101601</v>
      </c>
      <c r="J19" s="80">
        <v>0.1643</v>
      </c>
      <c r="K19" s="80">
        <v>1.7299999999999999E-2</v>
      </c>
    </row>
    <row r="20" spans="2:11">
      <c r="B20" t="s">
        <v>833</v>
      </c>
      <c r="C20">
        <v>74186</v>
      </c>
      <c r="D20" t="s">
        <v>102</v>
      </c>
      <c r="E20" t="s">
        <v>438</v>
      </c>
      <c r="F20" s="77">
        <v>1241486.18</v>
      </c>
      <c r="G20" s="77">
        <v>98.726844000000071</v>
      </c>
      <c r="H20" s="77">
        <v>1225.6801242101601</v>
      </c>
      <c r="I20" s="78">
        <v>7.8700000000000006E-2</v>
      </c>
      <c r="J20" s="78">
        <v>0.1643</v>
      </c>
      <c r="K20" s="78">
        <v>1.7299999999999999E-2</v>
      </c>
    </row>
    <row r="21" spans="2:11">
      <c r="B21" s="79" t="s">
        <v>834</v>
      </c>
      <c r="C21" s="16"/>
      <c r="F21" s="81">
        <v>1199873.75</v>
      </c>
      <c r="H21" s="81">
        <v>1660.1666346158941</v>
      </c>
      <c r="J21" s="80">
        <v>0.2225</v>
      </c>
      <c r="K21" s="80">
        <v>2.3400000000000001E-2</v>
      </c>
    </row>
    <row r="22" spans="2:11">
      <c r="B22" t="s">
        <v>835</v>
      </c>
      <c r="C22">
        <v>74185</v>
      </c>
      <c r="D22" t="s">
        <v>102</v>
      </c>
      <c r="E22" t="s">
        <v>836</v>
      </c>
      <c r="F22" s="77">
        <v>882515.35</v>
      </c>
      <c r="G22" s="77">
        <v>126.07696200000034</v>
      </c>
      <c r="H22" s="77">
        <v>1112.6485424636701</v>
      </c>
      <c r="I22" s="78">
        <v>0.1265</v>
      </c>
      <c r="J22" s="78">
        <v>0.14910000000000001</v>
      </c>
      <c r="K22" s="78">
        <v>1.5699999999999999E-2</v>
      </c>
    </row>
    <row r="23" spans="2:11">
      <c r="B23" t="s">
        <v>837</v>
      </c>
      <c r="C23">
        <v>74202</v>
      </c>
      <c r="D23" t="s">
        <v>102</v>
      </c>
      <c r="E23" t="s">
        <v>836</v>
      </c>
      <c r="F23" s="77">
        <v>317358.40000000002</v>
      </c>
      <c r="G23" s="77">
        <v>172.52358599999999</v>
      </c>
      <c r="H23" s="77">
        <v>547.51809215222397</v>
      </c>
      <c r="I23" s="78">
        <v>0.10299999999999999</v>
      </c>
      <c r="J23" s="78">
        <v>7.3400000000000007E-2</v>
      </c>
      <c r="K23" s="78">
        <v>7.7000000000000002E-3</v>
      </c>
    </row>
    <row r="24" spans="2:11">
      <c r="B24" s="79" t="s">
        <v>229</v>
      </c>
      <c r="C24" s="16"/>
      <c r="F24" s="81">
        <v>866448.25</v>
      </c>
      <c r="H24" s="81">
        <v>3452.7193058684643</v>
      </c>
      <c r="J24" s="80">
        <v>0.46279999999999999</v>
      </c>
      <c r="K24" s="80">
        <v>4.87E-2</v>
      </c>
    </row>
    <row r="25" spans="2:11">
      <c r="B25" s="79" t="s">
        <v>838</v>
      </c>
      <c r="C25" s="16"/>
      <c r="F25" s="81">
        <v>46223.96</v>
      </c>
      <c r="H25" s="81">
        <v>608.73909331140203</v>
      </c>
      <c r="J25" s="80">
        <v>8.1600000000000006E-2</v>
      </c>
      <c r="K25" s="80">
        <v>8.6E-3</v>
      </c>
    </row>
    <row r="26" spans="2:11">
      <c r="B26" t="s">
        <v>839</v>
      </c>
      <c r="C26">
        <v>74180</v>
      </c>
      <c r="D26" t="s">
        <v>106</v>
      </c>
      <c r="E26" t="s">
        <v>840</v>
      </c>
      <c r="F26" s="77">
        <v>46223.96</v>
      </c>
      <c r="G26" s="77">
        <v>363.09184000000016</v>
      </c>
      <c r="H26" s="77">
        <v>608.73909331140203</v>
      </c>
      <c r="I26" s="78">
        <v>5.8900000000000001E-2</v>
      </c>
      <c r="J26" s="78">
        <v>8.1600000000000006E-2</v>
      </c>
      <c r="K26" s="78">
        <v>8.6E-3</v>
      </c>
    </row>
    <row r="27" spans="2:11">
      <c r="B27" s="79" t="s">
        <v>841</v>
      </c>
      <c r="C27" s="16"/>
      <c r="F27" s="81">
        <v>94737.15</v>
      </c>
      <c r="H27" s="81">
        <v>760.64078248820203</v>
      </c>
      <c r="J27" s="80">
        <v>0.10199999999999999</v>
      </c>
      <c r="K27" s="80">
        <v>1.0699999999999999E-2</v>
      </c>
    </row>
    <row r="28" spans="2:11">
      <c r="B28" t="s">
        <v>842</v>
      </c>
      <c r="C28">
        <v>74188</v>
      </c>
      <c r="D28" t="s">
        <v>106</v>
      </c>
      <c r="E28" t="s">
        <v>843</v>
      </c>
      <c r="F28" s="77">
        <v>10500.23</v>
      </c>
      <c r="G28" s="77">
        <v>997.68959000000063</v>
      </c>
      <c r="H28" s="77">
        <v>379.96343783397901</v>
      </c>
      <c r="I28" s="78">
        <v>1.7000000000000001E-2</v>
      </c>
      <c r="J28" s="78">
        <v>5.0900000000000001E-2</v>
      </c>
      <c r="K28" s="78">
        <v>5.4000000000000003E-3</v>
      </c>
    </row>
    <row r="29" spans="2:11">
      <c r="B29" t="s">
        <v>844</v>
      </c>
      <c r="C29">
        <v>74189</v>
      </c>
      <c r="D29" t="s">
        <v>106</v>
      </c>
      <c r="E29" t="s">
        <v>845</v>
      </c>
      <c r="F29" s="77">
        <v>84236.92</v>
      </c>
      <c r="G29" s="77">
        <v>124.59683100000005</v>
      </c>
      <c r="H29" s="77">
        <v>380.67734465422302</v>
      </c>
      <c r="I29" s="78">
        <v>3.3099999999999997E-2</v>
      </c>
      <c r="J29" s="78">
        <v>5.0999999999999997E-2</v>
      </c>
      <c r="K29" s="78">
        <v>5.4000000000000003E-3</v>
      </c>
    </row>
    <row r="30" spans="2:11">
      <c r="B30" s="79" t="s">
        <v>846</v>
      </c>
      <c r="C30" s="16"/>
      <c r="F30" s="81">
        <v>390804.71</v>
      </c>
      <c r="H30" s="81">
        <v>1149.647329377394</v>
      </c>
      <c r="J30" s="80">
        <v>0.15409999999999999</v>
      </c>
      <c r="K30" s="80">
        <v>1.6199999999999999E-2</v>
      </c>
    </row>
    <row r="31" spans="2:11">
      <c r="B31" t="s">
        <v>847</v>
      </c>
      <c r="C31">
        <v>74178</v>
      </c>
      <c r="D31" t="s">
        <v>106</v>
      </c>
      <c r="E31" t="s">
        <v>848</v>
      </c>
      <c r="F31" s="77">
        <v>188393.63</v>
      </c>
      <c r="G31" s="77">
        <v>84.842459000000019</v>
      </c>
      <c r="H31" s="77">
        <v>579.73165813276898</v>
      </c>
      <c r="I31" s="78">
        <v>3.4639999999999997E-2</v>
      </c>
      <c r="J31" s="78">
        <v>7.7700000000000005E-2</v>
      </c>
      <c r="K31" s="78">
        <v>8.2000000000000007E-3</v>
      </c>
    </row>
    <row r="32" spans="2:11">
      <c r="B32" t="s">
        <v>849</v>
      </c>
      <c r="C32">
        <v>74208</v>
      </c>
      <c r="D32" t="s">
        <v>106</v>
      </c>
      <c r="E32" t="s">
        <v>850</v>
      </c>
      <c r="F32" s="77">
        <v>48545.08</v>
      </c>
      <c r="G32" s="77">
        <v>116.66354200000013</v>
      </c>
      <c r="H32" s="77">
        <v>205.413004325499</v>
      </c>
      <c r="I32" s="78">
        <v>4.7000000000000002E-3</v>
      </c>
      <c r="J32" s="78">
        <v>2.75E-2</v>
      </c>
      <c r="K32" s="78">
        <v>2.8999999999999998E-3</v>
      </c>
    </row>
    <row r="33" spans="2:11">
      <c r="B33" t="s">
        <v>851</v>
      </c>
      <c r="C33">
        <v>74181</v>
      </c>
      <c r="D33" t="s">
        <v>106</v>
      </c>
      <c r="E33" t="s">
        <v>852</v>
      </c>
      <c r="F33" s="77">
        <v>153866</v>
      </c>
      <c r="G33" s="77">
        <v>65.314632999999986</v>
      </c>
      <c r="H33" s="77">
        <v>364.502666919126</v>
      </c>
      <c r="I33" s="78">
        <v>0.19900000000000001</v>
      </c>
      <c r="J33" s="78">
        <v>4.8899999999999999E-2</v>
      </c>
      <c r="K33" s="78">
        <v>5.1000000000000004E-3</v>
      </c>
    </row>
    <row r="34" spans="2:11">
      <c r="B34" s="79" t="s">
        <v>853</v>
      </c>
      <c r="C34" s="16"/>
      <c r="F34" s="81">
        <v>334682.43</v>
      </c>
      <c r="H34" s="81">
        <v>933.69210069146607</v>
      </c>
      <c r="J34" s="80">
        <v>0.12520000000000001</v>
      </c>
      <c r="K34" s="80">
        <v>1.32E-2</v>
      </c>
    </row>
    <row r="35" spans="2:11">
      <c r="B35" t="s">
        <v>854</v>
      </c>
      <c r="C35">
        <v>74187</v>
      </c>
      <c r="D35" t="s">
        <v>106</v>
      </c>
      <c r="E35" t="s">
        <v>855</v>
      </c>
      <c r="F35" s="77">
        <v>48646.15</v>
      </c>
      <c r="G35" s="77">
        <v>25.891476000000001</v>
      </c>
      <c r="H35" s="77">
        <v>45.682813076635099</v>
      </c>
      <c r="I35" s="78">
        <v>3.3300000000000003E-2</v>
      </c>
      <c r="J35" s="78">
        <v>6.1000000000000004E-3</v>
      </c>
      <c r="K35" s="78">
        <v>5.9999999999999995E-4</v>
      </c>
    </row>
    <row r="36" spans="2:11">
      <c r="B36" t="s">
        <v>856</v>
      </c>
      <c r="C36">
        <v>74190</v>
      </c>
      <c r="D36" t="s">
        <v>106</v>
      </c>
      <c r="E36" t="s">
        <v>857</v>
      </c>
      <c r="F36" s="77">
        <v>142049.98000000001</v>
      </c>
      <c r="G36" s="77">
        <v>127.45757900000007</v>
      </c>
      <c r="H36" s="77">
        <v>656.68091928864897</v>
      </c>
      <c r="I36" s="78">
        <v>0.19874</v>
      </c>
      <c r="J36" s="78">
        <v>8.7999999999999995E-2</v>
      </c>
      <c r="K36" s="78">
        <v>9.2999999999999992E-3</v>
      </c>
    </row>
    <row r="37" spans="2:11">
      <c r="B37" t="s">
        <v>858</v>
      </c>
      <c r="C37">
        <v>74197</v>
      </c>
      <c r="D37" t="s">
        <v>106</v>
      </c>
      <c r="E37" t="s">
        <v>859</v>
      </c>
      <c r="F37" s="77">
        <v>143986.29999999999</v>
      </c>
      <c r="G37" s="77">
        <v>44.295556999999953</v>
      </c>
      <c r="H37" s="77">
        <v>231.32836832618199</v>
      </c>
      <c r="I37" s="78">
        <v>2.53E-2</v>
      </c>
      <c r="J37" s="78">
        <v>3.1E-2</v>
      </c>
      <c r="K37" s="78">
        <v>3.3E-3</v>
      </c>
    </row>
    <row r="38" spans="2:11">
      <c r="B38" t="s">
        <v>231</v>
      </c>
      <c r="C38" s="16"/>
    </row>
    <row r="39" spans="2:11">
      <c r="B39" t="s">
        <v>294</v>
      </c>
      <c r="C39" s="16"/>
    </row>
    <row r="40" spans="2:11">
      <c r="B40" t="s">
        <v>295</v>
      </c>
      <c r="C40" s="16"/>
    </row>
    <row r="41" spans="2:11">
      <c r="B41" t="s">
        <v>296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860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718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719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720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861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721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443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719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722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721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723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443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-2380000</v>
      </c>
      <c r="H11" s="7"/>
      <c r="I11" s="75">
        <v>141.65685590110289</v>
      </c>
      <c r="J11" s="76">
        <v>1</v>
      </c>
      <c r="K11" s="76">
        <v>2E-3</v>
      </c>
      <c r="AW11" s="16"/>
    </row>
    <row r="12" spans="2:49">
      <c r="B12" s="79" t="s">
        <v>204</v>
      </c>
      <c r="C12" s="16"/>
      <c r="D12" s="16"/>
      <c r="G12" s="81">
        <v>-2380000</v>
      </c>
      <c r="I12" s="81">
        <v>141.65685590110289</v>
      </c>
      <c r="J12" s="80">
        <v>1</v>
      </c>
      <c r="K12" s="80">
        <v>2E-3</v>
      </c>
    </row>
    <row r="13" spans="2:49">
      <c r="B13" s="79" t="s">
        <v>719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720</v>
      </c>
      <c r="C15" s="16"/>
      <c r="D15" s="16"/>
      <c r="G15" s="81">
        <v>-2380000</v>
      </c>
      <c r="I15" s="81">
        <v>141.65685590110289</v>
      </c>
      <c r="J15" s="80">
        <v>1</v>
      </c>
      <c r="K15" s="80">
        <v>2E-3</v>
      </c>
    </row>
    <row r="16" spans="2:49">
      <c r="B16" t="s">
        <v>862</v>
      </c>
      <c r="C16" t="s">
        <v>863</v>
      </c>
      <c r="D16" t="s">
        <v>123</v>
      </c>
      <c r="E16" t="s">
        <v>110</v>
      </c>
      <c r="F16" t="s">
        <v>864</v>
      </c>
      <c r="G16" s="77">
        <v>-505000</v>
      </c>
      <c r="H16" s="77">
        <v>-3.5001088967427525</v>
      </c>
      <c r="I16" s="77">
        <v>17.6755499285509</v>
      </c>
      <c r="J16" s="78">
        <v>0.12479999999999999</v>
      </c>
      <c r="K16" s="78">
        <v>2.0000000000000001E-4</v>
      </c>
    </row>
    <row r="17" spans="2:11">
      <c r="B17" t="s">
        <v>865</v>
      </c>
      <c r="C17" t="s">
        <v>866</v>
      </c>
      <c r="D17" t="s">
        <v>123</v>
      </c>
      <c r="E17" t="s">
        <v>106</v>
      </c>
      <c r="F17" t="s">
        <v>864</v>
      </c>
      <c r="G17" s="77">
        <v>-1875000</v>
      </c>
      <c r="H17" s="77">
        <v>-6.6123363185361068</v>
      </c>
      <c r="I17" s="77">
        <v>123.98130597255199</v>
      </c>
      <c r="J17" s="78">
        <v>0.87519999999999998</v>
      </c>
      <c r="K17" s="78">
        <v>1.6999999999999999E-3</v>
      </c>
    </row>
    <row r="18" spans="2:11">
      <c r="B18" s="79" t="s">
        <v>861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224</v>
      </c>
      <c r="C19" t="s">
        <v>224</v>
      </c>
      <c r="D19" t="s">
        <v>224</v>
      </c>
      <c r="E19" t="s">
        <v>224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721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224</v>
      </c>
      <c r="C21" t="s">
        <v>224</v>
      </c>
      <c r="D21" t="s">
        <v>224</v>
      </c>
      <c r="E21" t="s">
        <v>224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443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224</v>
      </c>
      <c r="C23" t="s">
        <v>224</v>
      </c>
      <c r="D23" t="s">
        <v>224</v>
      </c>
      <c r="E23" t="s">
        <v>224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229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719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224</v>
      </c>
      <c r="C26" t="s">
        <v>224</v>
      </c>
      <c r="D26" t="s">
        <v>224</v>
      </c>
      <c r="E26" t="s">
        <v>224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722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224</v>
      </c>
      <c r="C28" t="s">
        <v>224</v>
      </c>
      <c r="D28" t="s">
        <v>224</v>
      </c>
      <c r="E28" t="s">
        <v>224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721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224</v>
      </c>
      <c r="C30" t="s">
        <v>224</v>
      </c>
      <c r="D30" t="s">
        <v>224</v>
      </c>
      <c r="E30" t="s">
        <v>224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443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224</v>
      </c>
      <c r="C32" t="s">
        <v>224</v>
      </c>
      <c r="D32" t="s">
        <v>224</v>
      </c>
      <c r="E32" t="s">
        <v>224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231</v>
      </c>
      <c r="C33" s="16"/>
      <c r="D33" s="16"/>
    </row>
    <row r="34" spans="2:4">
      <c r="B34" t="s">
        <v>294</v>
      </c>
      <c r="C34" s="16"/>
      <c r="D34" s="16"/>
    </row>
    <row r="35" spans="2:4">
      <c r="B35" t="s">
        <v>295</v>
      </c>
      <c r="C35" s="16"/>
      <c r="D35" s="16"/>
    </row>
    <row r="36" spans="2:4">
      <c r="B36" t="s">
        <v>296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743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744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747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748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743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748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0.12</v>
      </c>
      <c r="J11" s="18"/>
      <c r="K11" s="18"/>
      <c r="L11" s="18"/>
      <c r="M11" s="76">
        <v>3.5000000000000003E-2</v>
      </c>
      <c r="N11" s="75">
        <v>512001.06</v>
      </c>
      <c r="O11" s="7"/>
      <c r="P11" s="75">
        <v>524.94124813138296</v>
      </c>
      <c r="Q11" s="76">
        <v>1</v>
      </c>
      <c r="R11" s="76">
        <v>7.4000000000000003E-3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0.12</v>
      </c>
      <c r="M12" s="80">
        <v>3.5000000000000003E-2</v>
      </c>
      <c r="N12" s="81">
        <v>512001.06</v>
      </c>
      <c r="P12" s="81">
        <v>524.94124813138296</v>
      </c>
      <c r="Q12" s="80">
        <v>1</v>
      </c>
      <c r="R12" s="80">
        <v>7.4000000000000003E-3</v>
      </c>
    </row>
    <row r="13" spans="2:60">
      <c r="B13" s="79" t="s">
        <v>867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224</v>
      </c>
      <c r="D14" t="s">
        <v>224</v>
      </c>
      <c r="F14" t="s">
        <v>224</v>
      </c>
      <c r="I14" s="77">
        <v>0</v>
      </c>
      <c r="J14" t="s">
        <v>224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868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224</v>
      </c>
      <c r="D16" t="s">
        <v>224</v>
      </c>
      <c r="F16" t="s">
        <v>224</v>
      </c>
      <c r="I16" s="77">
        <v>0</v>
      </c>
      <c r="J16" t="s">
        <v>224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869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224</v>
      </c>
      <c r="D18" t="s">
        <v>224</v>
      </c>
      <c r="F18" t="s">
        <v>224</v>
      </c>
      <c r="I18" s="77">
        <v>0</v>
      </c>
      <c r="J18" t="s">
        <v>224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870</v>
      </c>
      <c r="I19" s="81">
        <v>0</v>
      </c>
      <c r="M19" s="80">
        <v>0</v>
      </c>
      <c r="N19" s="81">
        <v>266001.06</v>
      </c>
      <c r="P19" s="81">
        <v>280.122048131383</v>
      </c>
      <c r="Q19" s="80">
        <v>0.53359999999999996</v>
      </c>
      <c r="R19" s="80">
        <v>4.0000000000000001E-3</v>
      </c>
    </row>
    <row r="20" spans="2:18">
      <c r="B20" t="s">
        <v>871</v>
      </c>
      <c r="C20" t="s">
        <v>872</v>
      </c>
      <c r="D20" t="s">
        <v>873</v>
      </c>
      <c r="E20" t="s">
        <v>814</v>
      </c>
      <c r="F20" t="s">
        <v>874</v>
      </c>
      <c r="G20" t="s">
        <v>875</v>
      </c>
      <c r="H20" t="s">
        <v>876</v>
      </c>
      <c r="I20" s="77">
        <v>0</v>
      </c>
      <c r="J20" t="s">
        <v>815</v>
      </c>
      <c r="K20" t="s">
        <v>102</v>
      </c>
      <c r="L20" s="78">
        <v>7.0000000000000007E-2</v>
      </c>
      <c r="M20" s="78">
        <v>0</v>
      </c>
      <c r="N20" s="77">
        <v>266001.06</v>
      </c>
      <c r="O20" s="77">
        <v>105.30862100000014</v>
      </c>
      <c r="P20" s="77">
        <v>280.122048131383</v>
      </c>
      <c r="Q20" s="78">
        <v>0.53359999999999996</v>
      </c>
      <c r="R20" s="78">
        <v>4.0000000000000001E-3</v>
      </c>
    </row>
    <row r="21" spans="2:18">
      <c r="B21" s="79" t="s">
        <v>877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224</v>
      </c>
      <c r="D22" t="s">
        <v>224</v>
      </c>
      <c r="F22" t="s">
        <v>224</v>
      </c>
      <c r="I22" s="77">
        <v>0</v>
      </c>
      <c r="J22" t="s">
        <v>224</v>
      </c>
      <c r="K22" t="s">
        <v>224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878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879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224</v>
      </c>
      <c r="D25" t="s">
        <v>224</v>
      </c>
      <c r="F25" t="s">
        <v>224</v>
      </c>
      <c r="I25" s="77">
        <v>0</v>
      </c>
      <c r="J25" t="s">
        <v>224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880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224</v>
      </c>
      <c r="D27" t="s">
        <v>224</v>
      </c>
      <c r="F27" t="s">
        <v>224</v>
      </c>
      <c r="I27" s="77">
        <v>0</v>
      </c>
      <c r="J27" t="s">
        <v>224</v>
      </c>
      <c r="K27" t="s">
        <v>224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881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224</v>
      </c>
      <c r="D29" t="s">
        <v>224</v>
      </c>
      <c r="F29" t="s">
        <v>224</v>
      </c>
      <c r="I29" s="77">
        <v>0</v>
      </c>
      <c r="J29" t="s">
        <v>224</v>
      </c>
      <c r="K29" t="s">
        <v>224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882</v>
      </c>
      <c r="I30" s="81">
        <v>0.25</v>
      </c>
      <c r="M30" s="80">
        <v>7.4999999999999997E-2</v>
      </c>
      <c r="N30" s="81">
        <v>246000</v>
      </c>
      <c r="P30" s="81">
        <v>244.8192</v>
      </c>
      <c r="Q30" s="80">
        <v>0.46639999999999998</v>
      </c>
      <c r="R30" s="80">
        <v>3.5000000000000001E-3</v>
      </c>
    </row>
    <row r="31" spans="2:18">
      <c r="B31" t="s">
        <v>883</v>
      </c>
      <c r="C31" t="s">
        <v>872</v>
      </c>
      <c r="D31" t="s">
        <v>884</v>
      </c>
      <c r="E31" t="s">
        <v>885</v>
      </c>
      <c r="F31" t="s">
        <v>410</v>
      </c>
      <c r="G31" t="s">
        <v>886</v>
      </c>
      <c r="H31" t="s">
        <v>150</v>
      </c>
      <c r="I31" s="77">
        <v>0.25</v>
      </c>
      <c r="J31" t="s">
        <v>559</v>
      </c>
      <c r="K31" t="s">
        <v>102</v>
      </c>
      <c r="L31" s="78">
        <v>5.1799999999999999E-2</v>
      </c>
      <c r="M31" s="78">
        <v>7.4999999999999997E-2</v>
      </c>
      <c r="N31" s="77">
        <v>246000</v>
      </c>
      <c r="O31" s="77">
        <v>99.52</v>
      </c>
      <c r="P31" s="77">
        <v>244.8192</v>
      </c>
      <c r="Q31" s="78">
        <v>0.46639999999999998</v>
      </c>
      <c r="R31" s="78">
        <v>3.5000000000000001E-3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887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224</v>
      </c>
      <c r="D34" t="s">
        <v>224</v>
      </c>
      <c r="F34" t="s">
        <v>224</v>
      </c>
      <c r="I34" s="77">
        <v>0</v>
      </c>
      <c r="J34" t="s">
        <v>224</v>
      </c>
      <c r="K34" t="s">
        <v>224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869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224</v>
      </c>
      <c r="D36" t="s">
        <v>224</v>
      </c>
      <c r="F36" t="s">
        <v>224</v>
      </c>
      <c r="I36" s="77">
        <v>0</v>
      </c>
      <c r="J36" t="s">
        <v>224</v>
      </c>
      <c r="K36" t="s">
        <v>224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870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224</v>
      </c>
      <c r="D38" t="s">
        <v>224</v>
      </c>
      <c r="F38" t="s">
        <v>224</v>
      </c>
      <c r="I38" s="77">
        <v>0</v>
      </c>
      <c r="J38" t="s">
        <v>224</v>
      </c>
      <c r="K38" t="s">
        <v>224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882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224</v>
      </c>
      <c r="D40" t="s">
        <v>224</v>
      </c>
      <c r="F40" t="s">
        <v>224</v>
      </c>
      <c r="I40" s="77">
        <v>0</v>
      </c>
      <c r="J40" t="s">
        <v>224</v>
      </c>
      <c r="K40" t="s">
        <v>224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294</v>
      </c>
    </row>
    <row r="43" spans="2:18">
      <c r="B43" t="s">
        <v>295</v>
      </c>
    </row>
    <row r="44" spans="2:18">
      <c r="B44" t="s">
        <v>296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792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224</v>
      </c>
      <c r="C14" t="s">
        <v>224</v>
      </c>
      <c r="E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793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224</v>
      </c>
      <c r="C16" t="s">
        <v>224</v>
      </c>
      <c r="E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888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E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889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E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443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224</v>
      </c>
      <c r="C22" t="s">
        <v>224</v>
      </c>
      <c r="E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224</v>
      </c>
      <c r="C24" t="s">
        <v>224</v>
      </c>
      <c r="E24" t="s">
        <v>224</v>
      </c>
      <c r="G24" s="77">
        <v>0</v>
      </c>
      <c r="H24" t="s">
        <v>224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890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224</v>
      </c>
      <c r="E14" s="78">
        <v>0</v>
      </c>
      <c r="F14" t="s">
        <v>224</v>
      </c>
      <c r="G14" s="77">
        <v>0</v>
      </c>
      <c r="H14" s="78">
        <v>0</v>
      </c>
      <c r="I14" s="78">
        <v>0</v>
      </c>
    </row>
    <row r="15" spans="2:55">
      <c r="B15" s="79" t="s">
        <v>891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224</v>
      </c>
      <c r="E16" s="78">
        <v>0</v>
      </c>
      <c r="F16" t="s">
        <v>224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890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224</v>
      </c>
      <c r="E19" s="78">
        <v>0</v>
      </c>
      <c r="F19" t="s">
        <v>224</v>
      </c>
      <c r="G19" s="77">
        <v>0</v>
      </c>
      <c r="H19" s="78">
        <v>0</v>
      </c>
      <c r="I19" s="78">
        <v>0</v>
      </c>
    </row>
    <row r="20" spans="2:9">
      <c r="B20" s="79" t="s">
        <v>891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224</v>
      </c>
      <c r="E21" s="78">
        <v>0</v>
      </c>
      <c r="F21" t="s">
        <v>224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224</v>
      </c>
      <c r="D15" t="s">
        <v>224</v>
      </c>
      <c r="E15" s="19"/>
      <c r="F15" s="78">
        <v>0</v>
      </c>
      <c r="G15" t="s">
        <v>224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1353.5597827629999</v>
      </c>
      <c r="J11" s="76">
        <v>1</v>
      </c>
      <c r="K11" s="76">
        <v>1.9099999999999999E-2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C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1353.5597827629999</v>
      </c>
      <c r="J14" s="80">
        <v>1</v>
      </c>
      <c r="K14" s="80">
        <v>1.9099999999999999E-2</v>
      </c>
    </row>
    <row r="15" spans="2:60">
      <c r="B15" t="s">
        <v>892</v>
      </c>
      <c r="C15" t="s">
        <v>893</v>
      </c>
      <c r="D15" t="s">
        <v>224</v>
      </c>
      <c r="E15" t="s">
        <v>432</v>
      </c>
      <c r="F15" s="78">
        <v>0</v>
      </c>
      <c r="G15" t="s">
        <v>202</v>
      </c>
      <c r="H15" s="78">
        <v>0</v>
      </c>
      <c r="I15" s="77">
        <v>51.943598350000002</v>
      </c>
      <c r="J15" s="78">
        <v>3.8399999999999997E-2</v>
      </c>
      <c r="K15" s="78">
        <v>6.9999999999999999E-4</v>
      </c>
    </row>
    <row r="16" spans="2:60">
      <c r="B16" t="s">
        <v>894</v>
      </c>
      <c r="C16" t="s">
        <v>895</v>
      </c>
      <c r="D16" t="s">
        <v>224</v>
      </c>
      <c r="E16" t="s">
        <v>432</v>
      </c>
      <c r="F16" s="78">
        <v>0</v>
      </c>
      <c r="G16" t="s">
        <v>113</v>
      </c>
      <c r="H16" s="78">
        <v>0</v>
      </c>
      <c r="I16" s="77">
        <v>103.588055361</v>
      </c>
      <c r="J16" s="78">
        <v>7.6499999999999999E-2</v>
      </c>
      <c r="K16" s="78">
        <v>1.5E-3</v>
      </c>
    </row>
    <row r="17" spans="2:11">
      <c r="B17" t="s">
        <v>896</v>
      </c>
      <c r="C17" t="s">
        <v>897</v>
      </c>
      <c r="D17" t="s">
        <v>224</v>
      </c>
      <c r="E17" t="s">
        <v>432</v>
      </c>
      <c r="F17" s="78">
        <v>0</v>
      </c>
      <c r="G17" t="s">
        <v>203</v>
      </c>
      <c r="H17" s="78">
        <v>0</v>
      </c>
      <c r="I17" s="77">
        <v>6.6098052000000004E-2</v>
      </c>
      <c r="J17" s="78">
        <v>0</v>
      </c>
      <c r="K17" s="78">
        <v>0</v>
      </c>
    </row>
    <row r="18" spans="2:11">
      <c r="B18" t="s">
        <v>898</v>
      </c>
      <c r="C18" t="s">
        <v>899</v>
      </c>
      <c r="D18" t="s">
        <v>224</v>
      </c>
      <c r="E18" t="s">
        <v>432</v>
      </c>
      <c r="F18" s="78">
        <v>0</v>
      </c>
      <c r="G18" t="s">
        <v>110</v>
      </c>
      <c r="H18" s="78">
        <v>0</v>
      </c>
      <c r="I18" s="77">
        <v>215.85958266</v>
      </c>
      <c r="J18" s="78">
        <v>0.1595</v>
      </c>
      <c r="K18" s="78">
        <v>3.0000000000000001E-3</v>
      </c>
    </row>
    <row r="19" spans="2:11">
      <c r="B19" t="s">
        <v>900</v>
      </c>
      <c r="C19" t="s">
        <v>901</v>
      </c>
      <c r="D19" t="s">
        <v>224</v>
      </c>
      <c r="E19" t="s">
        <v>432</v>
      </c>
      <c r="F19" s="78">
        <v>0</v>
      </c>
      <c r="G19" t="s">
        <v>106</v>
      </c>
      <c r="H19" s="78">
        <v>0</v>
      </c>
      <c r="I19" s="77">
        <v>982.10244834000002</v>
      </c>
      <c r="J19" s="78">
        <v>0.72560000000000002</v>
      </c>
      <c r="K19" s="78">
        <v>1.3899999999999999E-2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Q15" sqref="Q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C12+C16</f>
        <v>569.13442499999996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C13+C14</f>
        <v>254.064189</v>
      </c>
    </row>
    <row r="13" spans="2:17">
      <c r="B13" t="s">
        <v>902</v>
      </c>
      <c r="C13" s="83">
        <v>12.357189000000012</v>
      </c>
      <c r="D13" s="82">
        <v>45347</v>
      </c>
    </row>
    <row r="14" spans="2:17">
      <c r="B14" t="s">
        <v>903</v>
      </c>
      <c r="C14" s="83">
        <v>241.70699999999999</v>
      </c>
      <c r="D14" s="82">
        <v>46462</v>
      </c>
    </row>
    <row r="15" spans="2:17">
      <c r="B15"/>
      <c r="C15" s="77"/>
    </row>
    <row r="16" spans="2:17">
      <c r="B16" s="79" t="s">
        <v>229</v>
      </c>
      <c r="C16" s="81">
        <f>SUM(C17:C19)</f>
        <v>315.07023600000002</v>
      </c>
    </row>
    <row r="17" spans="2:4">
      <c r="B17" t="s">
        <v>904</v>
      </c>
      <c r="C17" s="83">
        <v>142.24368600000003</v>
      </c>
      <c r="D17" s="82">
        <v>46126</v>
      </c>
    </row>
    <row r="18" spans="2:4">
      <c r="B18" t="s">
        <v>905</v>
      </c>
      <c r="C18" s="83">
        <v>114.308532</v>
      </c>
      <c r="D18" s="82">
        <v>46248</v>
      </c>
    </row>
    <row r="19" spans="2:4">
      <c r="B19" t="s">
        <v>906</v>
      </c>
      <c r="C19" s="83">
        <v>58.518018000000012</v>
      </c>
      <c r="D19" s="82">
        <v>46414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792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793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792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793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443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185174-05DA-43CA-A3BE-C394BAFC3BD1}"/>
</file>

<file path=customXml/itemProps2.xml><?xml version="1.0" encoding="utf-8"?>
<ds:datastoreItem xmlns:ds="http://schemas.openxmlformats.org/officeDocument/2006/customXml" ds:itemID="{3DD69F2A-1C01-47E6-B2CE-B52BED89E58A}"/>
</file>

<file path=customXml/itemProps3.xml><?xml version="1.0" encoding="utf-8"?>
<ds:datastoreItem xmlns:ds="http://schemas.openxmlformats.org/officeDocument/2006/customXml" ds:itemID="{A01776AC-2F75-49C2-BCC3-D0B988999F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2024-01-15T08:46:14Z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