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11" i="27"/>
  <c r="C16" i="27"/>
  <c r="C12" i="27"/>
</calcChain>
</file>

<file path=xl/sharedStrings.xml><?xml version="1.0" encoding="utf-8"?>
<sst xmlns="http://schemas.openxmlformats.org/spreadsheetml/2006/main" count="3585" uniqueCount="865">
  <si>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</si>
  <si>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</si>
  <si>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</si>
  <si>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</si>
  <si>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</si>
  <si>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</si>
  <si>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</si>
  <si>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</si>
  <si>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</si>
  <si>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</si>
  <si>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</si>
  <si>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</si>
  <si>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</si>
  <si>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</si>
  <si>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</si>
  <si>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</si>
  <si>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</si>
  <si>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</si>
  <si>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</si>
  <si>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</si>
  <si>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</si>
  <si>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</si>
  <si>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</si>
  <si>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</si>
  <si>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</si>
  <si>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</si>
  <si>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</si>
  <si>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</si>
  <si>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</si>
  <si>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</si>
  <si>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</si>
  <si>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</si>
  <si>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</si>
  <si>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</si>
  <si>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</si>
  <si>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</si>
  <si>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</si>
  <si>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</si>
  <si>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</si>
  <si>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</si>
  <si>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</si>
  <si>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</si>
  <si>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</si>
  <si>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</si>
  <si>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</si>
  <si>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</si>
  <si>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</si>
  <si>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</si>
  <si>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</si>
  <si>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</si>
  <si>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</si>
  <si>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</si>
  <si>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</si>
  <si>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</si>
  <si>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</si>
  <si>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</si>
  <si>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</si>
  <si>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</si>
  <si>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</si>
  <si>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</si>
  <si>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</si>
  <si>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</si>
  <si>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</si>
  <si>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</si>
  <si>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</si>
  <si>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</si>
  <si>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</si>
  <si>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</si>
  <si>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</si>
  <si>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</si>
  <si>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</si>
  <si>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</si>
  <si>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</si>
  <si>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</si>
  <si>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</si>
  <si>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</si>
  <si>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</si>
  <si>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</si>
  <si>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</si>
  <si>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</si>
  <si>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</si>
  <si>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</si>
  <si>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</si>
  <si>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</si>
  <si>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</si>
  <si>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</si>
  <si>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</si>
  <si>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</si>
  <si>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</si>
  <si>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</si>
  <si>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</si>
  <si>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</si>
  <si>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</si>
  <si>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</si>
  <si>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</si>
  <si>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</si>
  <si>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</si>
  <si>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</si>
  <si>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</si>
  <si>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</si>
  <si>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</si>
  <si>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</si>
  <si>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</si>
  <si>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</si>
  <si>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</si>
  <si>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</si>
  <si>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</si>
  <si>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</si>
  <si>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</si>
  <si>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</si>
  <si>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</si>
  <si>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</si>
  <si>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</si>
  <si>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</si>
  <si>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</si>
  <si>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</si>
  <si>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</si>
  <si>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</si>
  <si>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</si>
  <si>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</si>
  <si>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</si>
  <si>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</si>
  <si>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</si>
  <si>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</si>
  <si>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</si>
  <si>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</si>
  <si>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</si>
  <si>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</si>
  <si>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</si>
  <si>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</si>
  <si>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</si>
  <si>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</si>
  <si>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</si>
  <si>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</si>
  <si>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</si>
  <si>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</si>
  <si>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</si>
  <si>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</si>
  <si>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</si>
  <si>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</si>
  <si>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</si>
  <si>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</si>
  <si>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</si>
  <si>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</si>
  <si>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</si>
  <si>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</si>
  <si>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</si>
  <si>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</si>
  <si>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</si>
  <si>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</si>
  <si>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</si>
  <si>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</si>
  <si>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</si>
  <si>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</si>
  <si>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</si>
  <si>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</si>
  <si>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</si>
  <si>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</si>
  <si>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</si>
  <si>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</si>
  <si>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</si>
  <si>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</si>
  <si>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</si>
  <si>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</si>
  <si>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</si>
  <si>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</si>
  <si>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</si>
  <si>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</si>
  <si>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</si>
  <si>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</si>
  <si>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</si>
  <si>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</si>
  <si>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</si>
  <si>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</si>
  <si>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</si>
  <si>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</si>
  <si>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</si>
  <si>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</si>
  <si>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</si>
  <si>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</si>
  <si>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</si>
  <si>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</si>
  <si>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</si>
  <si>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</si>
  <si>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</si>
  <si>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</si>
  <si>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</si>
  <si>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</si>
  <si>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</si>
  <si>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</si>
  <si>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</si>
  <si>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</si>
  <si>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</si>
  <si>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</si>
  <si>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</si>
  <si>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</si>
  <si>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</si>
  <si>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</si>
  <si>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</si>
  <si>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</si>
  <si>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</si>
  <si>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</si>
  <si>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</si>
  <si>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</si>
  <si>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</si>
  <si>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</si>
  <si>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</si>
  <si>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</si>
  <si>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</si>
  <si>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</si>
  <si>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</si>
  <si>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</si>
  <si>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</si>
  <si>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</si>
  <si>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</si>
  <si>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</si>
  <si>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</si>
  <si>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</si>
  <si>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</si>
  <si>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</si>
  <si>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</si>
  <si>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</si>
  <si>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</si>
  <si>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</si>
  <si>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</si>
  <si>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</si>
  <si>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</si>
  <si>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</si>
  <si>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</si>
  <si>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</si>
  <si>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</si>
  <si>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</si>
  <si>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</si>
  <si>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</si>
  <si>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</si>
  <si>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</si>
  <si>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</si>
  <si>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</si>
  <si>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</si>
  <si>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</si>
  <si>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</si>
  <si>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</si>
  <si>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</si>
  <si>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</si>
  <si>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</si>
  <si>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</si>
  <si>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</si>
  <si>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</si>
  <si>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</si>
  <si>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</si>
  <si>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</si>
  <si>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</si>
  <si>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</si>
  <si>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</si>
  <si>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</si>
  <si>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</si>
  <si>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</si>
  <si>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</si>
  <si>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מבני תעש  אגח כ- מבנה נדל"ן</t>
  </si>
  <si>
    <t>2260495</t>
  </si>
  <si>
    <t>520024126</t>
  </si>
  <si>
    <t>נדלן מניב בישראל</t>
  </si>
  <si>
    <t>ilAA</t>
  </si>
  <si>
    <t>26/12/18</t>
  </si>
  <si>
    <t>פועלים הנפקות אג"ח 18- פועלים הנפקות</t>
  </si>
  <si>
    <t>1940600</t>
  </si>
  <si>
    <t>20/06/18</t>
  </si>
  <si>
    <t>אדמה אגח  2</t>
  </si>
  <si>
    <t>1110915</t>
  </si>
  <si>
    <t>520043605</t>
  </si>
  <si>
    <t>כימיה, גומי ופלסטיק</t>
  </si>
  <si>
    <t>ilAA-</t>
  </si>
  <si>
    <t>07/01/13</t>
  </si>
  <si>
    <t>גזית גלוב אג11- גזית גלוב</t>
  </si>
  <si>
    <t>1260546</t>
  </si>
  <si>
    <t>520033234</t>
  </si>
  <si>
    <t>נדלן מניב בחו"ל</t>
  </si>
  <si>
    <t>20/10/20</t>
  </si>
  <si>
    <t>סלע נדל"ן אג3</t>
  </si>
  <si>
    <t>1138973</t>
  </si>
  <si>
    <t>513992529</t>
  </si>
  <si>
    <t>Aa3.il</t>
  </si>
  <si>
    <t>23/12/20</t>
  </si>
  <si>
    <t>רבוע נדלן אגח ו- רבוע נדלן</t>
  </si>
  <si>
    <t>1140607</t>
  </si>
  <si>
    <t>513765859</t>
  </si>
  <si>
    <t>A1.il</t>
  </si>
  <si>
    <t>08/12/20</t>
  </si>
  <si>
    <t>אשטרום נכ אגח10</t>
  </si>
  <si>
    <t>2510204</t>
  </si>
  <si>
    <t>520036617</t>
  </si>
  <si>
    <t>ilA</t>
  </si>
  <si>
    <t>25/12/18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</si>
  <si>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</si>
  <si>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</si>
  <si>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</si>
  <si>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</si>
  <si>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</si>
  <si>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</si>
  <si>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</si>
  <si>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</si>
  <si>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16/03/20</t>
  </si>
  <si>
    <t>דמרי אג"ח 8- דמרי</t>
  </si>
  <si>
    <t>1153725</t>
  </si>
  <si>
    <t>511399388</t>
  </si>
  <si>
    <t>בנייה</t>
  </si>
  <si>
    <t>09/03/20</t>
  </si>
  <si>
    <t>פרטנר     אגח ו- פרטנר</t>
  </si>
  <si>
    <t>1141415</t>
  </si>
  <si>
    <t>520044314</t>
  </si>
  <si>
    <t>ilA+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</si>
  <si>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</si>
  <si>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</si>
  <si>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</si>
  <si>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</si>
  <si>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</si>
  <si>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</si>
  <si>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</si>
  <si>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</si>
  <si>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</si>
  <si>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</si>
  <si>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</si>
  <si>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510381601</t>
  </si>
  <si>
    <t>בזן  אגח י'- בזן (בתי זיקוק)</t>
  </si>
  <si>
    <t>2590511</t>
  </si>
  <si>
    <t>520036658</t>
  </si>
  <si>
    <t>אנרגיה</t>
  </si>
  <si>
    <t>ilA-</t>
  </si>
  <si>
    <t>דור אלון  אגח ה- דור אלון</t>
  </si>
  <si>
    <t>1136761</t>
  </si>
  <si>
    <t>520043878</t>
  </si>
  <si>
    <t>A3.il</t>
  </si>
  <si>
    <t>10/07/17</t>
  </si>
  <si>
    <t>אלה פקדון אג1- אלה פקדונות</t>
  </si>
  <si>
    <t>1141662</t>
  </si>
  <si>
    <t>515666881</t>
  </si>
  <si>
    <t>אגח מובנות</t>
  </si>
  <si>
    <t>28/10/18</t>
  </si>
  <si>
    <t>ביג       אגח י- ביג</t>
  </si>
  <si>
    <t>1143023</t>
  </si>
  <si>
    <t>513623314</t>
  </si>
  <si>
    <t>14/04/19</t>
  </si>
  <si>
    <t>חברה לישראל אג"ח 13</t>
  </si>
  <si>
    <t>5760269</t>
  </si>
  <si>
    <t>520028010</t>
  </si>
  <si>
    <t>השקעה ואחזקות</t>
  </si>
  <si>
    <t>סה"כ אחר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</si>
  <si>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</si>
  <si>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</si>
  <si>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</si>
  <si>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</si>
  <si>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</si>
  <si>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</si>
  <si>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</si>
  <si>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</si>
  <si>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</si>
  <si>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</si>
  <si>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</si>
  <si>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</si>
  <si>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</si>
  <si>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</si>
  <si>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</si>
  <si>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</si>
  <si>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</si>
  <si>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</si>
  <si>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</si>
  <si>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</si>
  <si>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</si>
  <si>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</si>
  <si>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</si>
  <si>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</si>
  <si>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</si>
  <si>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</si>
  <si>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</si>
  <si>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</si>
  <si>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</si>
  <si>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</si>
  <si>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</si>
  <si>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</si>
  <si>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</si>
  <si>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</si>
  <si>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</si>
  <si>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</si>
  <si>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</si>
  <si>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</si>
  <si>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</si>
  <si>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</si>
  <si>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</si>
  <si>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</si>
  <si>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</si>
  <si>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</si>
  <si>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</si>
  <si>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</si>
  <si>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</si>
  <si>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</si>
  <si>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</si>
  <si>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</si>
  <si>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</si>
  <si>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</si>
  <si>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</si>
  <si>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</si>
  <si>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</si>
  <si>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</si>
  <si>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</si>
  <si>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</si>
  <si>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</si>
  <si>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</si>
  <si>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</si>
  <si>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</si>
  <si>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</si>
  <si>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</si>
  <si>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</si>
  <si>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</si>
  <si>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</si>
  <si>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</si>
  <si>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</si>
  <si>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</si>
  <si>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</si>
  <si>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</si>
  <si>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</si>
  <si>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</si>
  <si>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</si>
  <si>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</si>
  <si>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</si>
  <si>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</si>
  <si>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</si>
  <si>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</si>
  <si>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</si>
  <si>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</si>
  <si>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</si>
  <si>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</si>
  <si>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</si>
  <si>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</si>
  <si>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</si>
  <si>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</si>
  <si>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</si>
  <si>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</si>
  <si>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</si>
  <si>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</si>
  <si>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</si>
  <si>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</si>
  <si>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</si>
  <si>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</si>
  <si>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</si>
  <si>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</si>
  <si>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</si>
  <si>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</si>
  <si>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</si>
  <si>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</si>
  <si>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</si>
  <si>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</si>
  <si>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</si>
  <si>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</si>
  <si>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</si>
  <si>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</si>
  <si>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</si>
  <si>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</si>
  <si>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</si>
  <si>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</si>
  <si>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</si>
  <si>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</si>
  <si>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</si>
  <si>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</si>
  <si>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</si>
  <si>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</si>
  <si>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520043720</t>
  </si>
  <si>
    <t>מגה אור- מגה אור</t>
  </si>
  <si>
    <t>1104488</t>
  </si>
  <si>
    <t>513257873</t>
  </si>
  <si>
    <t>ריט 1- ריט1</t>
  </si>
  <si>
    <t>1098920</t>
  </si>
  <si>
    <t>513821488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</si>
  <si>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</si>
  <si>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</si>
  <si>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</si>
  <si>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</si>
  <si>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</si>
  <si>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</si>
  <si>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</si>
  <si>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</si>
  <si>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</si>
  <si>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</si>
  <si>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</si>
  <si>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</si>
  <si>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</si>
  <si>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</si>
  <si>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</si>
  <si>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</si>
  <si>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</si>
  <si>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</si>
  <si>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</si>
  <si>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</si>
  <si>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</si>
  <si>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</si>
  <si>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</si>
  <si>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פרטנר- פרטנר</t>
  </si>
  <si>
    <t>1083484</t>
  </si>
  <si>
    <t>סה"כ מניות היתר</t>
  </si>
  <si>
    <t>ארקו קורפ- ארקו קורפ</t>
  </si>
  <si>
    <t>1170901</t>
  </si>
  <si>
    <t>3535148</t>
  </si>
  <si>
    <t>חג'ג' נדל"ן- חג'ג' נדלן</t>
  </si>
  <si>
    <t>823013</t>
  </si>
  <si>
    <t>520033309</t>
  </si>
  <si>
    <t>איי.איי.אם. יהש- איי.איי.אם אינפ</t>
  </si>
  <si>
    <t>1171230</t>
  </si>
  <si>
    <t>540299518</t>
  </si>
  <si>
    <t>השקעות במדעי החיים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</si>
  <si>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</si>
  <si>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</si>
  <si>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</si>
  <si>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</si>
  <si>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</si>
  <si>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</si>
  <si>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מגוריט- מגוריט</t>
  </si>
  <si>
    <t>1139195</t>
  </si>
  <si>
    <t>515434074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</si>
  <si>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</si>
  <si>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</si>
  <si>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</si>
  <si>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</si>
  <si>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</si>
  <si>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</si>
  <si>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</si>
  <si>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</si>
  <si>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</si>
  <si>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</si>
  <si>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</si>
  <si>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</si>
  <si>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FIVERR INTERNATIONAL</t>
  </si>
  <si>
    <t>IL0011582033</t>
  </si>
  <si>
    <t>5153</t>
  </si>
  <si>
    <t>Software &amp; Services</t>
  </si>
  <si>
    <t>REE  Automotive - בנאמנות- REE</t>
  </si>
  <si>
    <t>IL0011786154</t>
  </si>
  <si>
    <t>514557339</t>
  </si>
  <si>
    <t>TABOOLA- TABOOLA</t>
  </si>
  <si>
    <t>IL0011754137</t>
  </si>
  <si>
    <t>רויטרס</t>
  </si>
  <si>
    <t>513870683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</si>
  <si>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</si>
  <si>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</si>
  <si>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</si>
  <si>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</si>
  <si>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</si>
  <si>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</si>
  <si>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</si>
  <si>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</si>
  <si>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</si>
  <si>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</si>
  <si>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</si>
  <si>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</si>
  <si>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</si>
  <si>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</si>
  <si>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</si>
  <si>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</si>
  <si>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</si>
  <si>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</si>
  <si>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</si>
  <si>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</si>
  <si>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</si>
  <si>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</si>
  <si>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</si>
  <si>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</si>
  <si>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</si>
  <si>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</si>
  <si>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</si>
  <si>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</si>
  <si>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</si>
  <si>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</si>
  <si>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</si>
  <si>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</si>
  <si>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</si>
  <si>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</si>
  <si>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</si>
  <si>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</si>
  <si>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</si>
  <si>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</si>
  <si>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</si>
  <si>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</si>
  <si>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</si>
  <si>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</si>
  <si>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</si>
  <si>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</si>
  <si>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</si>
  <si>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</si>
  <si>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</si>
  <si>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</si>
  <si>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</si>
  <si>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</si>
  <si>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</si>
  <si>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</si>
  <si>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</si>
  <si>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</si>
  <si>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סה"כ שמחקות מדדי מניות בחו"ל</t>
  </si>
  <si>
    <t>Indxx China Internet (4D) ETF קסם- קסם קרנות נאמנות</t>
  </si>
  <si>
    <t>1170844</t>
  </si>
  <si>
    <t>510938608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</si>
  <si>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</si>
  <si>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</si>
  <si>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</si>
  <si>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</si>
  <si>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</si>
  <si>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</si>
  <si>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</si>
  <si>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</si>
  <si>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</si>
  <si>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</si>
  <si>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</si>
  <si>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</si>
  <si>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</si>
  <si>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</si>
  <si>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XLB - MATERIALS</t>
  </si>
  <si>
    <t>US81369Y1001</t>
  </si>
  <si>
    <t>4640</t>
  </si>
  <si>
    <t>Global X China Clean Energy ETF</t>
  </si>
  <si>
    <t>HK0000562667</t>
  </si>
  <si>
    <t>5249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</si>
  <si>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</si>
  <si>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</si>
  <si>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</si>
  <si>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</si>
  <si>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</si>
  <si>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</si>
  <si>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</si>
  <si>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</si>
  <si>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</si>
  <si>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</si>
  <si>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</si>
  <si>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</si>
  <si>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</si>
  <si>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</si>
  <si>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</si>
  <si>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</si>
  <si>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</si>
  <si>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</si>
  <si>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</si>
  <si>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</si>
  <si>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CSI-KWEB CHINA</t>
  </si>
  <si>
    <t>US5007673065</t>
  </si>
  <si>
    <t>4868</t>
  </si>
  <si>
    <t>HEALTH CARE XLV- STATE STREET-SPDRS</t>
  </si>
  <si>
    <t>us81369y2090</t>
  </si>
  <si>
    <t>SPY - S&amp;P 500</t>
  </si>
  <si>
    <t>US78462F1030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</si>
  <si>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</si>
  <si>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</si>
  <si>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</si>
  <si>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</si>
  <si>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</si>
  <si>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</si>
  <si>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</si>
  <si>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</si>
  <si>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</si>
  <si>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</si>
  <si>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</si>
  <si>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</si>
  <si>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</si>
  <si>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</si>
  <si>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</si>
  <si>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</si>
  <si>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</si>
  <si>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</si>
  <si>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</si>
  <si>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</si>
  <si>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</si>
  <si>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</si>
  <si>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</si>
  <si>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</si>
  <si>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</si>
  <si>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</si>
  <si>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</si>
  <si>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</si>
  <si>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</si>
  <si>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</si>
  <si>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</si>
  <si>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</si>
  <si>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</si>
  <si>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</si>
  <si>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</si>
  <si>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</si>
  <si>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סה"כ מטבע</t>
  </si>
  <si>
    <t>סה"כ סחורות</t>
  </si>
  <si>
    <t>DAX - DFWH2 - 18/03/2022</t>
  </si>
  <si>
    <t>DE000C6EV0A4</t>
  </si>
  <si>
    <t>FTSE 100 - Z H2 - 18/03/2022</t>
  </si>
  <si>
    <t>GB00JBVSC167</t>
  </si>
  <si>
    <t>FUT VAL EUR HSBC - רוו"ה מחוזים</t>
  </si>
  <si>
    <t>333740</t>
  </si>
  <si>
    <t>FUT VAL GBP HSB - רוו"ה מחוזים</t>
  </si>
  <si>
    <t>333732</t>
  </si>
  <si>
    <t>סה"כ קרן מובטחת</t>
  </si>
  <si>
    <t>סה"כ קרן לא מובטחת</t>
  </si>
  <si>
    <t>סה"כ מוצרים מאוגחים</t>
  </si>
  <si>
    <t>סה"כ חץ</t>
  </si>
  <si>
    <t>אג"ח ט' 20/32 - פרמיה 6.21- האוצר - ממשלתית צמודה</t>
  </si>
  <si>
    <t>3920322</t>
  </si>
  <si>
    <t>RF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</si>
  <si>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</si>
  <si>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</si>
  <si>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</si>
  <si>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</si>
  <si>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</si>
  <si>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</si>
  <si>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</si>
  <si>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</si>
  <si>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</si>
  <si>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</si>
  <si>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</si>
  <si>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22\10- האוצר - ממשלתית צמודה</t>
  </si>
  <si>
    <t>391022</t>
  </si>
  <si>
    <t>17/06/20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</si>
  <si>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</si>
  <si>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</si>
  <si>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</si>
  <si>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</si>
  <si>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</si>
  <si>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</si>
  <si>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</si>
  <si>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</si>
  <si>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</si>
  <si>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</si>
  <si>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</si>
  <si>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</si>
  <si>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</si>
  <si>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</si>
  <si>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</si>
  <si>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</si>
  <si>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</si>
  <si>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</si>
  <si>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</si>
  <si>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</si>
  <si>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</si>
  <si>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</si>
  <si>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</si>
  <si>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</si>
  <si>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</si>
  <si>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</si>
  <si>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</si>
  <si>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</si>
  <si>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</si>
  <si>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</si>
  <si>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</si>
  <si>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</si>
  <si>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</si>
  <si>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</si>
  <si>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</si>
  <si>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</si>
  <si>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</si>
  <si>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05/01/21</t>
  </si>
  <si>
    <t>כלל תעש אג טז-רמ- כלל תעשיות</t>
  </si>
  <si>
    <t>6080238</t>
  </si>
  <si>
    <t>520021874</t>
  </si>
  <si>
    <t>A2.il</t>
  </si>
  <si>
    <t>29/12/19</t>
  </si>
  <si>
    <t>גדות מסף אגא-רמ- גדות</t>
  </si>
  <si>
    <t>1162320</t>
  </si>
  <si>
    <t>520040775</t>
  </si>
  <si>
    <t>מסחר</t>
  </si>
  <si>
    <t>14/01/20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</si>
  <si>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</si>
  <si>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</si>
  <si>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</si>
  <si>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</si>
  <si>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</si>
  <si>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</si>
  <si>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</si>
  <si>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</si>
  <si>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</si>
  <si>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</si>
  <si>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</si>
  <si>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</si>
  <si>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</si>
  <si>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</si>
  <si>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JTLV- קרן 2 JTLV</t>
  </si>
  <si>
    <t>30/09/21</t>
  </si>
  <si>
    <t>סה"כ קרנות השקעה אחרות</t>
  </si>
  <si>
    <t>First Time 2 קרן- First Time</t>
  </si>
  <si>
    <t>09/11/21</t>
  </si>
  <si>
    <t>IDE קרן אלפא 2- קרן אלפא</t>
  </si>
  <si>
    <t>28/02/19</t>
  </si>
  <si>
    <t>IDE קרן אלפא 3- קרן אלפא</t>
  </si>
  <si>
    <t>23/03/20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</si>
  <si>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</si>
  <si>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</si>
  <si>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</si>
  <si>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</si>
  <si>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</si>
  <si>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</si>
  <si>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</si>
  <si>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</si>
  <si>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</si>
  <si>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</si>
  <si>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</si>
  <si>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</si>
  <si>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</si>
  <si>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</si>
  <si>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</si>
  <si>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</si>
  <si>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</si>
  <si>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24/05/21</t>
  </si>
  <si>
    <t>קרן חוב פונטיפקס 4- Pontifax Medison Debt Financing</t>
  </si>
  <si>
    <t>09/12/21</t>
  </si>
  <si>
    <t>קרן הפניקס קו-אינווסט- הפניקס</t>
  </si>
  <si>
    <t>26/08/21</t>
  </si>
  <si>
    <t>קרן ויולה קרדיט 6- קרן ויולה</t>
  </si>
  <si>
    <t>ION CROSS OVER קרן- ION</t>
  </si>
  <si>
    <t>07/07/20</t>
  </si>
  <si>
    <t>סה"כ כתבי אופציה בישראל</t>
  </si>
  <si>
    <t>סה"כ מט"ח/מט"ח</t>
  </si>
  <si>
    <t>פוורוד אירו/שקל 3.7485 18/01/22 153932</t>
  </si>
  <si>
    <t>153932</t>
  </si>
  <si>
    <t>05/10/21</t>
  </si>
  <si>
    <t>פורוורד דולר/שקל 18/01/22 3.22435 153928</t>
  </si>
  <si>
    <t>153928</t>
  </si>
  <si>
    <t>פורוורד דולר/שקל 3.08 18/01/22 153979</t>
  </si>
  <si>
    <t>153979</t>
  </si>
  <si>
    <t>18/11/21</t>
  </si>
  <si>
    <t>פורוורד דולר/שקל 3.1141 18/01/22 153976</t>
  </si>
  <si>
    <t>153976</t>
  </si>
  <si>
    <t>11/11/21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</si>
  <si>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</si>
  <si>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</si>
  <si>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</si>
  <si>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</si>
  <si>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</si>
  <si>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</si>
  <si>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</si>
  <si>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</si>
  <si>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</si>
  <si>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</si>
  <si>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</si>
  <si>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</si>
  <si>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</si>
  <si>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</si>
  <si>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</si>
  <si>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</si>
  <si>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</si>
  <si>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</si>
  <si>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</si>
  <si>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</si>
  <si>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</si>
  <si>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</si>
  <si>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</si>
  <si>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</si>
  <si>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</si>
  <si>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</si>
  <si>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</si>
  <si>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</si>
  <si>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</si>
  <si>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</si>
  <si>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</si>
  <si>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</si>
  <si>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</si>
  <si>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</si>
  <si>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</si>
  <si>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</si>
  <si>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</si>
  <si>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</si>
  <si>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ION 
</t>
  </si>
  <si>
    <t>JTLV2</t>
  </si>
  <si>
    <t>קרן חוב פונטיפקס 4</t>
  </si>
  <si>
    <t>הפניקס קו-אינווסט</t>
  </si>
  <si>
    <t>ויולה קרדיט 6</t>
  </si>
  <si>
    <t xml:space="preserve"> first time2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</si>
</sst>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18" fillId="0" borderId="0" xfId="11" applyNumberFormat="1" applyFont="1" applyAlignment="1"/>
    <xf numFmtId="0" fontId="1" fillId="0" borderId="0" xfId="0" applyFont="1"/>
    <xf numFmtId="14" fontId="0" fillId="0" borderId="0" xfId="0" applyNumberFormat="1" applyFill="1"/>
    <xf numFmtId="14" fontId="0" fillId="0" borderId="0" xfId="0" applyNumberFormat="1"/>
    <xf numFmtId="43" fontId="20" fillId="0" borderId="0" xfId="1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5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4291.327014425</v>
      </c>
      <c r="D11" s="76">
        <v>5.5100000000000003E-2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1628.102517882</v>
      </c>
      <c r="D15" s="78">
        <v>2.0899999999999998E-2</v>
      </c>
    </row>
    <row r="16" spans="1:36">
      <c r="A16" s="10" t="s">
        <v>13</v>
      </c>
      <c r="B16" s="70" t="s">
        <v>19</v>
      </c>
      <c r="C16" s="77">
        <v>18547.088380179604</v>
      </c>
      <c r="D16" s="78">
        <v>0.2382</v>
      </c>
    </row>
    <row r="17" spans="1:4">
      <c r="A17" s="10" t="s">
        <v>13</v>
      </c>
      <c r="B17" s="70" t="s">
        <v>195</v>
      </c>
      <c r="C17" s="77">
        <v>9991.7557203462002</v>
      </c>
      <c r="D17" s="78">
        <v>0.1283</v>
      </c>
    </row>
    <row r="18" spans="1:4">
      <c r="A18" s="10" t="s">
        <v>13</v>
      </c>
      <c r="B18" s="70" t="s">
        <v>20</v>
      </c>
      <c r="C18" s="77">
        <v>1054.775960234</v>
      </c>
      <c r="D18" s="78">
        <v>1.35E-2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3.1099999999999999E-2</v>
      </c>
      <c r="D20" s="78">
        <v>0</v>
      </c>
    </row>
    <row r="21" spans="1:4">
      <c r="A21" s="10" t="s">
        <v>13</v>
      </c>
      <c r="B21" s="70" t="s">
        <v>23</v>
      </c>
      <c r="C21" s="77">
        <v>27.7750854000776</v>
      </c>
      <c r="D21" s="78">
        <v>4.0000000000000002E-4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30656.794542007337</v>
      </c>
      <c r="D24" s="78">
        <v>0.39379999999999998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409.074280053</v>
      </c>
      <c r="D26" s="78">
        <v>5.3E-3</v>
      </c>
    </row>
    <row r="27" spans="1:4">
      <c r="A27" s="10" t="s">
        <v>13</v>
      </c>
      <c r="B27" s="70" t="s">
        <v>28</v>
      </c>
      <c r="C27" s="77">
        <v>1218.3503452032369</v>
      </c>
      <c r="D27" s="78">
        <v>1.5599999999999999E-2</v>
      </c>
    </row>
    <row r="28" spans="1:4">
      <c r="A28" s="10" t="s">
        <v>13</v>
      </c>
      <c r="B28" s="70" t="s">
        <v>29</v>
      </c>
      <c r="C28" s="77">
        <v>8043.347766087687</v>
      </c>
      <c r="D28" s="78">
        <v>0.1033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378.00667801565743</v>
      </c>
      <c r="D31" s="78">
        <v>4.8999999999999998E-3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677.17092354364797</v>
      </c>
      <c r="D33" s="78">
        <v>8.6999999999999994E-3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928.90194945500002</v>
      </c>
      <c r="D37" s="78">
        <v>1.1900000000000001E-2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77852.502262832451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1091.7904678569612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3.4045000000000001</v>
      </c>
    </row>
    <row r="48" spans="1:4">
      <c r="C48" t="s">
        <v>110</v>
      </c>
      <c r="D48">
        <v>3.5198999999999998</v>
      </c>
    </row>
    <row r="49" spans="3:4">
      <c r="C49" t="s">
        <v>120</v>
      </c>
      <c r="D49">
        <v>2.2597999999999998</v>
      </c>
    </row>
    <row r="50" spans="3:4">
      <c r="C50" t="s">
        <v>106</v>
      </c>
      <c r="D50">
        <v>3.11</v>
      </c>
    </row>
    <row r="51" spans="3:4">
      <c r="C51" t="s">
        <v>113</v>
      </c>
      <c r="D51">
        <v>4.2031000000000001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4291.327014425</v>
      </c>
      <c r="K11" s="76">
        <v>1</v>
      </c>
      <c r="L11" s="76">
        <v>5.5100000000000003E-2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4291.327014425</v>
      </c>
      <c r="K12" s="80">
        <v>1</v>
      </c>
      <c r="L12" s="80">
        <v>5.5100000000000003E-2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2073.04576</v>
      </c>
      <c r="K13" s="80">
        <v>0.48309999999999997</v>
      </c>
      <c r="L13" s="80">
        <v>2.6599999999999999E-2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19.61692</v>
      </c>
      <c r="K14" s="78">
        <v>4.5999999999999999E-3</v>
      </c>
      <c r="L14" s="78">
        <v>2.9999999999999997E-4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2053.42884</v>
      </c>
      <c r="K15" s="78">
        <v>0.47849999999999998</v>
      </c>
      <c r="L15" s="78">
        <v>2.64E-2</v>
      </c>
    </row>
    <row r="16" spans="2:13">
      <c r="B16" s="79" t="s">
        <v>213</v>
      </c>
      <c r="D16" s="16"/>
      <c r="I16" s="80">
        <v>0</v>
      </c>
      <c r="J16" s="81">
        <v>2218.281254425</v>
      </c>
      <c r="K16" s="80">
        <v>0.51690000000000003</v>
      </c>
      <c r="L16" s="80">
        <v>2.8500000000000001E-2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110</v>
      </c>
      <c r="H17" s="78">
        <v>0</v>
      </c>
      <c r="I17" s="78">
        <v>0</v>
      </c>
      <c r="J17" s="77">
        <v>108.023513463</v>
      </c>
      <c r="K17" s="78">
        <v>2.52E-2</v>
      </c>
      <c r="L17" s="78">
        <v>1.4E-3</v>
      </c>
    </row>
    <row r="18" spans="2:12">
      <c r="B18" t="s">
        <v>216</v>
      </c>
      <c r="C18" t="s">
        <v>217</v>
      </c>
      <c r="D18" t="s">
        <v>207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0.80897319999999995</v>
      </c>
      <c r="K18" s="78">
        <v>2.0000000000000001E-4</v>
      </c>
      <c r="L18" s="78">
        <v>0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1799.688891</v>
      </c>
      <c r="K19" s="78">
        <v>0.4194</v>
      </c>
      <c r="L19" s="78">
        <v>2.3099999999999999E-2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120</v>
      </c>
      <c r="H20" s="78">
        <v>0</v>
      </c>
      <c r="I20" s="78">
        <v>0</v>
      </c>
      <c r="J20" s="77">
        <v>306.540830492</v>
      </c>
      <c r="K20" s="78">
        <v>7.1400000000000005E-2</v>
      </c>
      <c r="L20" s="78">
        <v>3.8999999999999998E-3</v>
      </c>
    </row>
    <row r="21" spans="2:12">
      <c r="B21" t="s">
        <v>222</v>
      </c>
      <c r="C21" t="s">
        <v>223</v>
      </c>
      <c r="D21" t="s">
        <v>212</v>
      </c>
      <c r="E21" t="s">
        <v>208</v>
      </c>
      <c r="F21" t="s">
        <v>209</v>
      </c>
      <c r="G21" t="s">
        <v>113</v>
      </c>
      <c r="H21" s="78">
        <v>0</v>
      </c>
      <c r="I21" s="78">
        <v>0</v>
      </c>
      <c r="J21" s="77">
        <v>3.0888581899999998</v>
      </c>
      <c r="K21" s="78">
        <v>6.9999999999999999E-4</v>
      </c>
      <c r="L21" s="78">
        <v>0</v>
      </c>
    </row>
    <row r="22" spans="2:12">
      <c r="B22" t="s">
        <v>224</v>
      </c>
      <c r="C22" t="s">
        <v>225</v>
      </c>
      <c r="D22" t="s">
        <v>212</v>
      </c>
      <c r="E22" t="s">
        <v>208</v>
      </c>
      <c r="F22" t="s">
        <v>209</v>
      </c>
      <c r="G22" t="s">
        <v>202</v>
      </c>
      <c r="H22" s="78">
        <v>0</v>
      </c>
      <c r="I22" s="78">
        <v>0</v>
      </c>
      <c r="J22" s="77">
        <v>0.13018808000000001</v>
      </c>
      <c r="K22" s="78">
        <v>0</v>
      </c>
      <c r="L22" s="78">
        <v>0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236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227</v>
      </c>
      <c r="C17" t="s">
        <v>227</v>
      </c>
      <c r="D17" s="16"/>
      <c r="E17" t="s">
        <v>227</v>
      </c>
      <c r="H17" s="77">
        <v>0</v>
      </c>
      <c r="I17" t="s">
        <v>227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227</v>
      </c>
      <c r="C18" t="s">
        <v>227</v>
      </c>
      <c r="D18" s="16"/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227</v>
      </c>
      <c r="C20" t="s">
        <v>227</v>
      </c>
      <c r="D20" s="16"/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240</v>
      </c>
      <c r="C26" s="16"/>
      <c r="D26" s="16"/>
    </row>
    <row r="27" spans="2:18">
      <c r="B27" t="s">
        <v>241</v>
      </c>
      <c r="C27" s="16"/>
      <c r="D27" s="16"/>
    </row>
    <row r="28" spans="2:18">
      <c r="B28" t="s">
        <v>242</v>
      </c>
      <c r="C28" s="16"/>
      <c r="D28" s="16"/>
    </row>
    <row r="29" spans="2:18">
      <c r="B29" t="s">
        <v>243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240</v>
      </c>
      <c r="C25" s="16"/>
      <c r="D25" s="16"/>
      <c r="E25" s="16"/>
      <c r="F25" s="16"/>
      <c r="G25" s="16"/>
    </row>
    <row r="26" spans="2:21">
      <c r="B26" t="s">
        <v>241</v>
      </c>
      <c r="C26" s="16"/>
      <c r="D26" s="16"/>
      <c r="E26" s="16"/>
      <c r="F26" s="16"/>
      <c r="G26" s="16"/>
    </row>
    <row r="27" spans="2:21">
      <c r="B27" t="s">
        <v>242</v>
      </c>
      <c r="C27" s="16"/>
      <c r="D27" s="16"/>
      <c r="E27" s="16"/>
      <c r="F27" s="16"/>
      <c r="G27" s="16"/>
    </row>
    <row r="28" spans="2:21">
      <c r="B28" t="s">
        <v>243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3.84</v>
      </c>
      <c r="L11" s="7"/>
      <c r="M11" s="7"/>
      <c r="N11" s="76">
        <v>4.4999999999999997E-3</v>
      </c>
      <c r="O11" s="75">
        <v>1095127.43</v>
      </c>
      <c r="P11" s="33"/>
      <c r="Q11" s="75">
        <v>23.447569999999999</v>
      </c>
      <c r="R11" s="75">
        <v>1628.102517882</v>
      </c>
      <c r="S11" s="7"/>
      <c r="T11" s="76">
        <v>1</v>
      </c>
      <c r="U11" s="76">
        <v>2.0899999999999998E-2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3.84</v>
      </c>
      <c r="N12" s="80">
        <v>4.4999999999999997E-3</v>
      </c>
      <c r="O12" s="81">
        <v>1095127.43</v>
      </c>
      <c r="Q12" s="81">
        <v>23.447569999999999</v>
      </c>
      <c r="R12" s="81">
        <v>1628.102517882</v>
      </c>
      <c r="T12" s="80">
        <v>1</v>
      </c>
      <c r="U12" s="80">
        <v>2.0899999999999998E-2</v>
      </c>
    </row>
    <row r="13" spans="2:66">
      <c r="B13" s="79" t="s">
        <v>244</v>
      </c>
      <c r="C13" s="16"/>
      <c r="D13" s="16"/>
      <c r="E13" s="16"/>
      <c r="F13" s="16"/>
      <c r="K13" s="81">
        <v>4.7</v>
      </c>
      <c r="N13" s="80">
        <v>-6.0000000000000001E-3</v>
      </c>
      <c r="O13" s="81">
        <v>465749.05</v>
      </c>
      <c r="Q13" s="81">
        <v>12.48222</v>
      </c>
      <c r="R13" s="81">
        <v>993.65451265399997</v>
      </c>
      <c r="T13" s="80">
        <v>0.61029999999999995</v>
      </c>
      <c r="U13" s="80">
        <v>1.2800000000000001E-2</v>
      </c>
    </row>
    <row r="14" spans="2:66">
      <c r="B14" t="s">
        <v>248</v>
      </c>
      <c r="C14" t="s">
        <v>249</v>
      </c>
      <c r="D14" t="s">
        <v>100</v>
      </c>
      <c r="E14" t="s">
        <v>123</v>
      </c>
      <c r="F14" t="s">
        <v>250</v>
      </c>
      <c r="G14" t="s">
        <v>251</v>
      </c>
      <c r="H14" t="s">
        <v>208</v>
      </c>
      <c r="I14" t="s">
        <v>209</v>
      </c>
      <c r="J14" t="s">
        <v>252</v>
      </c>
      <c r="K14" s="77">
        <v>15.02</v>
      </c>
      <c r="L14" t="s">
        <v>102</v>
      </c>
      <c r="M14" s="78">
        <v>2.07E-2</v>
      </c>
      <c r="N14" s="78">
        <v>2.8999999999999998E-3</v>
      </c>
      <c r="O14" s="77">
        <v>120345.96</v>
      </c>
      <c r="P14" s="77">
        <v>129.9</v>
      </c>
      <c r="Q14" s="77">
        <v>0</v>
      </c>
      <c r="R14" s="77">
        <v>156.32940203999999</v>
      </c>
      <c r="S14" s="78">
        <v>1E-4</v>
      </c>
      <c r="T14" s="78">
        <v>9.6000000000000002E-2</v>
      </c>
      <c r="U14" s="78">
        <v>2E-3</v>
      </c>
    </row>
    <row r="15" spans="2:66">
      <c r="B15" t="s">
        <v>253</v>
      </c>
      <c r="C15" t="s">
        <v>254</v>
      </c>
      <c r="D15" t="s">
        <v>100</v>
      </c>
      <c r="E15" t="s">
        <v>123</v>
      </c>
      <c r="F15" t="s">
        <v>255</v>
      </c>
      <c r="G15" t="s">
        <v>256</v>
      </c>
      <c r="H15" t="s">
        <v>208</v>
      </c>
      <c r="I15" t="s">
        <v>209</v>
      </c>
      <c r="J15" t="s">
        <v>257</v>
      </c>
      <c r="K15" s="77">
        <v>1.08</v>
      </c>
      <c r="L15" t="s">
        <v>102</v>
      </c>
      <c r="M15" s="78">
        <v>0.05</v>
      </c>
      <c r="N15" s="78">
        <v>-1.67E-2</v>
      </c>
      <c r="O15" s="77">
        <v>45122.69</v>
      </c>
      <c r="P15" s="77">
        <v>115.76</v>
      </c>
      <c r="Q15" s="77">
        <v>0</v>
      </c>
      <c r="R15" s="77">
        <v>52.234025944000003</v>
      </c>
      <c r="S15" s="78">
        <v>0</v>
      </c>
      <c r="T15" s="78">
        <v>3.2099999999999997E-2</v>
      </c>
      <c r="U15" s="78">
        <v>6.9999999999999999E-4</v>
      </c>
    </row>
    <row r="16" spans="2:66">
      <c r="B16" t="s">
        <v>258</v>
      </c>
      <c r="C16" t="s">
        <v>259</v>
      </c>
      <c r="D16" t="s">
        <v>100</v>
      </c>
      <c r="E16" t="s">
        <v>123</v>
      </c>
      <c r="F16" t="s">
        <v>260</v>
      </c>
      <c r="G16" t="s">
        <v>261</v>
      </c>
      <c r="H16" t="s">
        <v>262</v>
      </c>
      <c r="I16" t="s">
        <v>209</v>
      </c>
      <c r="J16" t="s">
        <v>263</v>
      </c>
      <c r="K16" s="77">
        <v>5.79</v>
      </c>
      <c r="L16" t="s">
        <v>102</v>
      </c>
      <c r="M16" s="78">
        <v>2.81E-2</v>
      </c>
      <c r="N16" s="78">
        <v>-6.3E-3</v>
      </c>
      <c r="O16" s="77">
        <v>2966.4</v>
      </c>
      <c r="P16" s="77">
        <v>125.35</v>
      </c>
      <c r="Q16" s="77">
        <v>0</v>
      </c>
      <c r="R16" s="77">
        <v>3.7183823999999999</v>
      </c>
      <c r="S16" s="78">
        <v>0</v>
      </c>
      <c r="T16" s="78">
        <v>2.3E-3</v>
      </c>
      <c r="U16" s="78">
        <v>0</v>
      </c>
    </row>
    <row r="17" spans="2:21">
      <c r="B17" t="s">
        <v>264</v>
      </c>
      <c r="C17" t="s">
        <v>265</v>
      </c>
      <c r="D17" t="s">
        <v>100</v>
      </c>
      <c r="E17" t="s">
        <v>123</v>
      </c>
      <c r="F17" t="s">
        <v>255</v>
      </c>
      <c r="G17" t="s">
        <v>256</v>
      </c>
      <c r="H17" t="s">
        <v>262</v>
      </c>
      <c r="I17" t="s">
        <v>209</v>
      </c>
      <c r="J17" t="s">
        <v>266</v>
      </c>
      <c r="K17" s="77">
        <v>1.32</v>
      </c>
      <c r="L17" t="s">
        <v>102</v>
      </c>
      <c r="M17" s="78">
        <v>1.4200000000000001E-2</v>
      </c>
      <c r="N17" s="78">
        <v>-8.6999999999999994E-3</v>
      </c>
      <c r="O17" s="77">
        <v>7</v>
      </c>
      <c r="P17" s="77">
        <v>5390901</v>
      </c>
      <c r="Q17" s="77">
        <v>0</v>
      </c>
      <c r="R17" s="77">
        <v>377.36306999999999</v>
      </c>
      <c r="S17" s="78">
        <v>0</v>
      </c>
      <c r="T17" s="78">
        <v>0.23180000000000001</v>
      </c>
      <c r="U17" s="78">
        <v>4.7999999999999996E-3</v>
      </c>
    </row>
    <row r="18" spans="2:21">
      <c r="B18" t="s">
        <v>267</v>
      </c>
      <c r="C18" t="s">
        <v>268</v>
      </c>
      <c r="D18" t="s">
        <v>100</v>
      </c>
      <c r="E18" t="s">
        <v>123</v>
      </c>
      <c r="F18" t="s">
        <v>269</v>
      </c>
      <c r="G18" t="s">
        <v>270</v>
      </c>
      <c r="H18" t="s">
        <v>271</v>
      </c>
      <c r="I18" t="s">
        <v>209</v>
      </c>
      <c r="J18" t="s">
        <v>272</v>
      </c>
      <c r="K18" s="77">
        <v>7.18</v>
      </c>
      <c r="L18" t="s">
        <v>102</v>
      </c>
      <c r="M18" s="78">
        <v>5.1499999999999997E-2</v>
      </c>
      <c r="N18" s="78">
        <v>-8.9999999999999998E-4</v>
      </c>
      <c r="O18" s="77">
        <v>74044.42</v>
      </c>
      <c r="P18" s="77">
        <v>175.45</v>
      </c>
      <c r="Q18" s="77">
        <v>0</v>
      </c>
      <c r="R18" s="77">
        <v>129.91093488999999</v>
      </c>
      <c r="S18" s="78">
        <v>0</v>
      </c>
      <c r="T18" s="78">
        <v>7.9799999999999996E-2</v>
      </c>
      <c r="U18" s="78">
        <v>1.6999999999999999E-3</v>
      </c>
    </row>
    <row r="19" spans="2:21">
      <c r="B19" t="s">
        <v>273</v>
      </c>
      <c r="C19" t="s">
        <v>274</v>
      </c>
      <c r="D19" t="s">
        <v>100</v>
      </c>
      <c r="E19" t="s">
        <v>123</v>
      </c>
      <c r="F19" t="s">
        <v>275</v>
      </c>
      <c r="G19" t="s">
        <v>276</v>
      </c>
      <c r="H19" t="s">
        <v>271</v>
      </c>
      <c r="I19" t="s">
        <v>209</v>
      </c>
      <c r="J19" t="s">
        <v>277</v>
      </c>
      <c r="K19" s="77">
        <v>1.7</v>
      </c>
      <c r="L19" t="s">
        <v>102</v>
      </c>
      <c r="M19" s="78">
        <v>5.3499999999999999E-2</v>
      </c>
      <c r="N19" s="78">
        <v>-4.1000000000000003E-3</v>
      </c>
      <c r="O19" s="77">
        <v>66163</v>
      </c>
      <c r="P19" s="77">
        <v>118.22</v>
      </c>
      <c r="Q19" s="77">
        <v>0</v>
      </c>
      <c r="R19" s="77">
        <v>78.217898599999998</v>
      </c>
      <c r="S19" s="78">
        <v>1E-4</v>
      </c>
      <c r="T19" s="78">
        <v>4.8000000000000001E-2</v>
      </c>
      <c r="U19" s="78">
        <v>1E-3</v>
      </c>
    </row>
    <row r="20" spans="2:21">
      <c r="B20" t="s">
        <v>278</v>
      </c>
      <c r="C20" t="s">
        <v>279</v>
      </c>
      <c r="D20" t="s">
        <v>100</v>
      </c>
      <c r="E20" t="s">
        <v>123</v>
      </c>
      <c r="F20" t="s">
        <v>280</v>
      </c>
      <c r="G20" t="s">
        <v>261</v>
      </c>
      <c r="H20" t="s">
        <v>281</v>
      </c>
      <c r="I20" t="s">
        <v>150</v>
      </c>
      <c r="J20" t="s">
        <v>282</v>
      </c>
      <c r="K20" s="77">
        <v>5.52</v>
      </c>
      <c r="L20" t="s">
        <v>102</v>
      </c>
      <c r="M20" s="78">
        <v>1.9599999999999999E-2</v>
      </c>
      <c r="N20" s="78">
        <v>-6.1999999999999998E-3</v>
      </c>
      <c r="O20" s="77">
        <v>4913</v>
      </c>
      <c r="P20" s="77">
        <v>119.12</v>
      </c>
      <c r="Q20" s="77">
        <v>0</v>
      </c>
      <c r="R20" s="77">
        <v>5.8523655999999997</v>
      </c>
      <c r="S20" s="78">
        <v>0</v>
      </c>
      <c r="T20" s="78">
        <v>3.5999999999999999E-3</v>
      </c>
      <c r="U20" s="78">
        <v>1E-4</v>
      </c>
    </row>
    <row r="21" spans="2:21">
      <c r="B21" t="s">
        <v>283</v>
      </c>
      <c r="C21" t="s">
        <v>284</v>
      </c>
      <c r="D21" t="s">
        <v>100</v>
      </c>
      <c r="E21" t="s">
        <v>123</v>
      </c>
      <c r="F21" t="s">
        <v>285</v>
      </c>
      <c r="G21" t="s">
        <v>261</v>
      </c>
      <c r="H21" t="s">
        <v>286</v>
      </c>
      <c r="I21" t="s">
        <v>150</v>
      </c>
      <c r="J21" t="s">
        <v>287</v>
      </c>
      <c r="K21" s="77">
        <v>3.86</v>
      </c>
      <c r="L21" t="s">
        <v>102</v>
      </c>
      <c r="M21" s="78">
        <v>2.1499999999999998E-2</v>
      </c>
      <c r="N21" s="78">
        <v>-5.7000000000000002E-3</v>
      </c>
      <c r="O21" s="77">
        <v>66288.600000000006</v>
      </c>
      <c r="P21" s="77">
        <v>115.45</v>
      </c>
      <c r="Q21" s="77">
        <v>0</v>
      </c>
      <c r="R21" s="77">
        <v>76.530188699999997</v>
      </c>
      <c r="S21" s="78">
        <v>0</v>
      </c>
      <c r="T21" s="78">
        <v>4.7E-2</v>
      </c>
      <c r="U21" s="78">
        <v>1E-3</v>
      </c>
    </row>
    <row r="22" spans="2:21">
      <c r="B22" t="s">
        <v>288</v>
      </c>
      <c r="C22" t="s">
        <v>289</v>
      </c>
      <c r="D22" t="s">
        <v>100</v>
      </c>
      <c r="E22" t="s">
        <v>123</v>
      </c>
      <c r="F22" t="s">
        <v>290</v>
      </c>
      <c r="G22" t="s">
        <v>261</v>
      </c>
      <c r="H22" t="s">
        <v>291</v>
      </c>
      <c r="I22" t="s">
        <v>209</v>
      </c>
      <c r="J22" t="s">
        <v>292</v>
      </c>
      <c r="K22" s="77">
        <v>3.17</v>
      </c>
      <c r="L22" t="s">
        <v>102</v>
      </c>
      <c r="M22" s="78">
        <v>3.0599999999999999E-2</v>
      </c>
      <c r="N22" s="78">
        <v>-1.12E-2</v>
      </c>
      <c r="O22" s="77">
        <v>85897.98</v>
      </c>
      <c r="P22" s="77">
        <v>117.6</v>
      </c>
      <c r="Q22" s="77">
        <v>12.48222</v>
      </c>
      <c r="R22" s="77">
        <v>113.49824448</v>
      </c>
      <c r="S22" s="78">
        <v>2.0000000000000001E-4</v>
      </c>
      <c r="T22" s="78">
        <v>6.9699999999999998E-2</v>
      </c>
      <c r="U22" s="78">
        <v>1.5E-3</v>
      </c>
    </row>
    <row r="23" spans="2:21">
      <c r="B23" s="79" t="s">
        <v>236</v>
      </c>
      <c r="C23" s="16"/>
      <c r="D23" s="16"/>
      <c r="E23" s="16"/>
      <c r="F23" s="16"/>
      <c r="K23" s="81">
        <v>2.52</v>
      </c>
      <c r="N23" s="80">
        <v>1.4500000000000001E-2</v>
      </c>
      <c r="O23" s="81">
        <v>409435.84</v>
      </c>
      <c r="Q23" s="81">
        <v>10.965350000000001</v>
      </c>
      <c r="R23" s="81">
        <v>434.86191794799998</v>
      </c>
      <c r="T23" s="80">
        <v>0.2671</v>
      </c>
      <c r="U23" s="80">
        <v>5.5999999999999999E-3</v>
      </c>
    </row>
    <row r="24" spans="2:21">
      <c r="B24" t="s">
        <v>293</v>
      </c>
      <c r="C24" t="s">
        <v>294</v>
      </c>
      <c r="D24" t="s">
        <v>100</v>
      </c>
      <c r="E24" t="s">
        <v>123</v>
      </c>
      <c r="F24" t="s">
        <v>295</v>
      </c>
      <c r="G24" t="s">
        <v>132</v>
      </c>
      <c r="H24" t="s">
        <v>271</v>
      </c>
      <c r="I24" t="s">
        <v>209</v>
      </c>
      <c r="J24" t="s">
        <v>296</v>
      </c>
      <c r="K24" s="77">
        <v>2.62</v>
      </c>
      <c r="L24" t="s">
        <v>102</v>
      </c>
      <c r="M24" s="78">
        <v>3.6499999999999998E-2</v>
      </c>
      <c r="N24" s="78">
        <v>9.1999999999999998E-3</v>
      </c>
      <c r="O24" s="77">
        <v>1254</v>
      </c>
      <c r="P24" s="77">
        <v>107.61</v>
      </c>
      <c r="Q24" s="77">
        <v>0</v>
      </c>
      <c r="R24" s="77">
        <v>1.3494294</v>
      </c>
      <c r="S24" s="78">
        <v>0</v>
      </c>
      <c r="T24" s="78">
        <v>8.0000000000000004E-4</v>
      </c>
      <c r="U24" s="78">
        <v>0</v>
      </c>
    </row>
    <row r="25" spans="2:21">
      <c r="B25" t="s">
        <v>297</v>
      </c>
      <c r="C25" t="s">
        <v>298</v>
      </c>
      <c r="D25" t="s">
        <v>100</v>
      </c>
      <c r="E25" t="s">
        <v>123</v>
      </c>
      <c r="F25" t="s">
        <v>299</v>
      </c>
      <c r="G25" t="s">
        <v>300</v>
      </c>
      <c r="H25" t="s">
        <v>271</v>
      </c>
      <c r="I25" t="s">
        <v>209</v>
      </c>
      <c r="J25" t="s">
        <v>301</v>
      </c>
      <c r="K25" s="77">
        <v>2.4500000000000002</v>
      </c>
      <c r="L25" t="s">
        <v>102</v>
      </c>
      <c r="M25" s="78">
        <v>3.9199999999999999E-2</v>
      </c>
      <c r="N25" s="78">
        <v>7.7000000000000002E-3</v>
      </c>
      <c r="O25" s="77">
        <v>28468</v>
      </c>
      <c r="P25" s="77">
        <v>109.64</v>
      </c>
      <c r="Q25" s="77">
        <v>0</v>
      </c>
      <c r="R25" s="77">
        <v>31.212315199999999</v>
      </c>
      <c r="S25" s="78">
        <v>0</v>
      </c>
      <c r="T25" s="78">
        <v>1.9199999999999998E-2</v>
      </c>
      <c r="U25" s="78">
        <v>4.0000000000000002E-4</v>
      </c>
    </row>
    <row r="26" spans="2:21">
      <c r="B26" t="s">
        <v>302</v>
      </c>
      <c r="C26" t="s">
        <v>303</v>
      </c>
      <c r="D26" t="s">
        <v>100</v>
      </c>
      <c r="E26" t="s">
        <v>123</v>
      </c>
      <c r="F26" t="s">
        <v>304</v>
      </c>
      <c r="G26" t="s">
        <v>305</v>
      </c>
      <c r="H26" t="s">
        <v>286</v>
      </c>
      <c r="I26" t="s">
        <v>150</v>
      </c>
      <c r="J26" t="s">
        <v>306</v>
      </c>
      <c r="K26" s="77">
        <v>2.09</v>
      </c>
      <c r="L26" t="s">
        <v>102</v>
      </c>
      <c r="M26" s="78">
        <v>4.1700000000000001E-2</v>
      </c>
      <c r="N26" s="78">
        <v>1.2800000000000001E-2</v>
      </c>
      <c r="O26" s="77">
        <v>67771</v>
      </c>
      <c r="P26" s="77">
        <v>106.09</v>
      </c>
      <c r="Q26" s="77">
        <v>0</v>
      </c>
      <c r="R26" s="77">
        <v>71.8982539</v>
      </c>
      <c r="S26" s="78">
        <v>2.0000000000000001E-4</v>
      </c>
      <c r="T26" s="78">
        <v>4.4200000000000003E-2</v>
      </c>
      <c r="U26" s="78">
        <v>8.9999999999999998E-4</v>
      </c>
    </row>
    <row r="27" spans="2:21">
      <c r="B27" t="s">
        <v>307</v>
      </c>
      <c r="C27" t="s">
        <v>308</v>
      </c>
      <c r="D27" t="s">
        <v>100</v>
      </c>
      <c r="E27" t="s">
        <v>123</v>
      </c>
      <c r="F27" t="s">
        <v>309</v>
      </c>
      <c r="G27" t="s">
        <v>132</v>
      </c>
      <c r="H27" t="s">
        <v>310</v>
      </c>
      <c r="I27" t="s">
        <v>209</v>
      </c>
      <c r="J27" t="s">
        <v>292</v>
      </c>
      <c r="K27" s="77">
        <v>1.47</v>
      </c>
      <c r="L27" t="s">
        <v>102</v>
      </c>
      <c r="M27" s="78">
        <v>2.1600000000000001E-2</v>
      </c>
      <c r="N27" s="78">
        <v>6.8999999999999999E-3</v>
      </c>
      <c r="O27" s="77">
        <v>7658.06</v>
      </c>
      <c r="P27" s="77">
        <v>102.2</v>
      </c>
      <c r="Q27" s="77">
        <v>0</v>
      </c>
      <c r="R27" s="77">
        <v>7.8265373199999999</v>
      </c>
      <c r="S27" s="78">
        <v>0</v>
      </c>
      <c r="T27" s="78">
        <v>4.7999999999999996E-3</v>
      </c>
      <c r="U27" s="78">
        <v>1E-4</v>
      </c>
    </row>
    <row r="28" spans="2:21">
      <c r="B28" t="s">
        <v>311</v>
      </c>
      <c r="C28" t="s">
        <v>312</v>
      </c>
      <c r="D28" t="s">
        <v>100</v>
      </c>
      <c r="E28" t="s">
        <v>123</v>
      </c>
      <c r="F28" t="s">
        <v>313</v>
      </c>
      <c r="G28" t="s">
        <v>314</v>
      </c>
      <c r="H28" t="s">
        <v>291</v>
      </c>
      <c r="I28" t="s">
        <v>209</v>
      </c>
      <c r="J28" t="s">
        <v>315</v>
      </c>
      <c r="K28" s="77">
        <v>4.0999999999999996</v>
      </c>
      <c r="L28" t="s">
        <v>102</v>
      </c>
      <c r="M28" s="78">
        <v>2.0500000000000001E-2</v>
      </c>
      <c r="N28" s="78">
        <v>1.6799999999999999E-2</v>
      </c>
      <c r="O28" s="77">
        <v>77496</v>
      </c>
      <c r="P28" s="77">
        <v>102.41</v>
      </c>
      <c r="Q28" s="77">
        <v>0</v>
      </c>
      <c r="R28" s="77">
        <v>79.363653600000006</v>
      </c>
      <c r="S28" s="78">
        <v>1E-4</v>
      </c>
      <c r="T28" s="78">
        <v>4.87E-2</v>
      </c>
      <c r="U28" s="78">
        <v>1E-3</v>
      </c>
    </row>
    <row r="29" spans="2:21">
      <c r="B29" t="s">
        <v>316</v>
      </c>
      <c r="C29" t="s">
        <v>317</v>
      </c>
      <c r="D29" t="s">
        <v>100</v>
      </c>
      <c r="E29" t="s">
        <v>123</v>
      </c>
      <c r="F29" t="s">
        <v>318</v>
      </c>
      <c r="G29" t="s">
        <v>305</v>
      </c>
      <c r="H29" t="s">
        <v>291</v>
      </c>
      <c r="I29" t="s">
        <v>209</v>
      </c>
      <c r="J29" t="s">
        <v>319</v>
      </c>
      <c r="K29" s="77">
        <v>1.47</v>
      </c>
      <c r="L29" t="s">
        <v>102</v>
      </c>
      <c r="M29" s="78">
        <v>4.2000000000000003E-2</v>
      </c>
      <c r="N29" s="78">
        <v>1.3899999999999999E-2</v>
      </c>
      <c r="O29" s="77">
        <v>38270.31</v>
      </c>
      <c r="P29" s="77">
        <v>104.15</v>
      </c>
      <c r="Q29" s="77">
        <v>8.6184499999999993</v>
      </c>
      <c r="R29" s="77">
        <v>48.476977865000002</v>
      </c>
      <c r="S29" s="78">
        <v>2.0000000000000001E-4</v>
      </c>
      <c r="T29" s="78">
        <v>2.98E-2</v>
      </c>
      <c r="U29" s="78">
        <v>5.9999999999999995E-4</v>
      </c>
    </row>
    <row r="30" spans="2:21">
      <c r="B30" t="s">
        <v>320</v>
      </c>
      <c r="C30" t="s">
        <v>321</v>
      </c>
      <c r="D30" t="s">
        <v>100</v>
      </c>
      <c r="E30" t="s">
        <v>123</v>
      </c>
      <c r="F30" t="s">
        <v>322</v>
      </c>
      <c r="G30" t="s">
        <v>305</v>
      </c>
      <c r="H30" t="s">
        <v>291</v>
      </c>
      <c r="I30" t="s">
        <v>209</v>
      </c>
      <c r="J30" t="s">
        <v>306</v>
      </c>
      <c r="K30" s="77">
        <v>1.81</v>
      </c>
      <c r="L30" t="s">
        <v>102</v>
      </c>
      <c r="M30" s="78">
        <v>4.2000000000000003E-2</v>
      </c>
      <c r="N30" s="78">
        <v>1.4E-2</v>
      </c>
      <c r="O30" s="77">
        <v>7627.34</v>
      </c>
      <c r="P30" s="77">
        <v>105.7</v>
      </c>
      <c r="Q30" s="77">
        <v>0</v>
      </c>
      <c r="R30" s="77">
        <v>8.0620983800000001</v>
      </c>
      <c r="S30" s="78">
        <v>0</v>
      </c>
      <c r="T30" s="78">
        <v>5.0000000000000001E-3</v>
      </c>
      <c r="U30" s="78">
        <v>1E-4</v>
      </c>
    </row>
    <row r="31" spans="2:21">
      <c r="B31" t="s">
        <v>323</v>
      </c>
      <c r="C31" t="s">
        <v>324</v>
      </c>
      <c r="D31" t="s">
        <v>100</v>
      </c>
      <c r="E31" t="s">
        <v>123</v>
      </c>
      <c r="F31" t="s">
        <v>325</v>
      </c>
      <c r="G31" t="s">
        <v>326</v>
      </c>
      <c r="H31" t="s">
        <v>327</v>
      </c>
      <c r="I31" t="s">
        <v>209</v>
      </c>
      <c r="J31" t="s">
        <v>306</v>
      </c>
      <c r="K31" s="77">
        <v>4.3099999999999996</v>
      </c>
      <c r="L31" t="s">
        <v>102</v>
      </c>
      <c r="M31" s="78">
        <v>2.7E-2</v>
      </c>
      <c r="N31" s="78">
        <v>3.1E-2</v>
      </c>
      <c r="O31" s="77">
        <v>77730.53</v>
      </c>
      <c r="P31" s="77">
        <v>99.11</v>
      </c>
      <c r="Q31" s="77">
        <v>0</v>
      </c>
      <c r="R31" s="77">
        <v>77.038728282999998</v>
      </c>
      <c r="S31" s="78">
        <v>1E-4</v>
      </c>
      <c r="T31" s="78">
        <v>4.7300000000000002E-2</v>
      </c>
      <c r="U31" s="78">
        <v>1E-3</v>
      </c>
    </row>
    <row r="32" spans="2:21">
      <c r="B32" t="s">
        <v>328</v>
      </c>
      <c r="C32" t="s">
        <v>329</v>
      </c>
      <c r="D32" t="s">
        <v>100</v>
      </c>
      <c r="E32" t="s">
        <v>123</v>
      </c>
      <c r="F32" t="s">
        <v>330</v>
      </c>
      <c r="G32" t="s">
        <v>326</v>
      </c>
      <c r="H32" t="s">
        <v>331</v>
      </c>
      <c r="I32" t="s">
        <v>150</v>
      </c>
      <c r="J32" t="s">
        <v>332</v>
      </c>
      <c r="K32" s="77">
        <v>0.99</v>
      </c>
      <c r="L32" t="s">
        <v>102</v>
      </c>
      <c r="M32" s="78">
        <v>4.5499999999999999E-2</v>
      </c>
      <c r="N32" s="78">
        <v>5.4000000000000003E-3</v>
      </c>
      <c r="O32" s="77">
        <v>103160.6</v>
      </c>
      <c r="P32" s="77">
        <v>104</v>
      </c>
      <c r="Q32" s="77">
        <v>2.3469000000000002</v>
      </c>
      <c r="R32" s="77">
        <v>109.63392399999999</v>
      </c>
      <c r="S32" s="78">
        <v>8.9999999999999998E-4</v>
      </c>
      <c r="T32" s="78">
        <v>6.7299999999999999E-2</v>
      </c>
      <c r="U32" s="78">
        <v>1.4E-3</v>
      </c>
    </row>
    <row r="33" spans="2:21">
      <c r="B33" s="79" t="s">
        <v>245</v>
      </c>
      <c r="C33" s="16"/>
      <c r="D33" s="16"/>
      <c r="E33" s="16"/>
      <c r="F33" s="16"/>
      <c r="K33" s="81">
        <v>2.41</v>
      </c>
      <c r="N33" s="80">
        <v>3.5099999999999999E-2</v>
      </c>
      <c r="O33" s="81">
        <v>219942.54</v>
      </c>
      <c r="Q33" s="81">
        <v>0</v>
      </c>
      <c r="R33" s="81">
        <v>199.58608727999999</v>
      </c>
      <c r="T33" s="80">
        <v>0.1226</v>
      </c>
      <c r="U33" s="80">
        <v>2.5999999999999999E-3</v>
      </c>
    </row>
    <row r="34" spans="2:21">
      <c r="B34" t="s">
        <v>333</v>
      </c>
      <c r="C34" t="s">
        <v>334</v>
      </c>
      <c r="D34" t="s">
        <v>100</v>
      </c>
      <c r="E34" t="s">
        <v>123</v>
      </c>
      <c r="F34" t="s">
        <v>335</v>
      </c>
      <c r="G34" t="s">
        <v>336</v>
      </c>
      <c r="H34" t="s">
        <v>208</v>
      </c>
      <c r="I34" t="s">
        <v>209</v>
      </c>
      <c r="J34" t="s">
        <v>337</v>
      </c>
      <c r="K34" s="77">
        <v>1.61</v>
      </c>
      <c r="L34" t="s">
        <v>102</v>
      </c>
      <c r="M34" s="78">
        <v>2.9000000000000001E-2</v>
      </c>
      <c r="N34" s="78">
        <v>2.52E-2</v>
      </c>
      <c r="O34" s="77">
        <v>120777</v>
      </c>
      <c r="P34" s="77">
        <v>87.21</v>
      </c>
      <c r="Q34" s="77">
        <v>0</v>
      </c>
      <c r="R34" s="77">
        <v>105.3296217</v>
      </c>
      <c r="S34" s="78">
        <v>1E-4</v>
      </c>
      <c r="T34" s="78">
        <v>6.4699999999999994E-2</v>
      </c>
      <c r="U34" s="78">
        <v>1.4E-3</v>
      </c>
    </row>
    <row r="35" spans="2:21">
      <c r="B35" t="s">
        <v>338</v>
      </c>
      <c r="C35" t="s">
        <v>339</v>
      </c>
      <c r="D35" t="s">
        <v>100</v>
      </c>
      <c r="E35" t="s">
        <v>123</v>
      </c>
      <c r="F35" t="s">
        <v>340</v>
      </c>
      <c r="G35" t="s">
        <v>261</v>
      </c>
      <c r="H35" t="s">
        <v>281</v>
      </c>
      <c r="I35" t="s">
        <v>150</v>
      </c>
      <c r="J35" t="s">
        <v>341</v>
      </c>
      <c r="K35" s="77">
        <v>3.62</v>
      </c>
      <c r="L35" t="s">
        <v>102</v>
      </c>
      <c r="M35" s="78">
        <v>3.78E-2</v>
      </c>
      <c r="N35" s="78">
        <v>5.57E-2</v>
      </c>
      <c r="O35" s="77">
        <v>68186.64</v>
      </c>
      <c r="P35" s="77">
        <v>93.9</v>
      </c>
      <c r="Q35" s="77">
        <v>0</v>
      </c>
      <c r="R35" s="77">
        <v>64.027254959999993</v>
      </c>
      <c r="S35" s="78">
        <v>2.9999999999999997E-4</v>
      </c>
      <c r="T35" s="78">
        <v>3.9300000000000002E-2</v>
      </c>
      <c r="U35" s="78">
        <v>8.0000000000000004E-4</v>
      </c>
    </row>
    <row r="36" spans="2:21">
      <c r="B36" t="s">
        <v>342</v>
      </c>
      <c r="C36" t="s">
        <v>343</v>
      </c>
      <c r="D36" t="s">
        <v>100</v>
      </c>
      <c r="E36" t="s">
        <v>123</v>
      </c>
      <c r="F36" t="s">
        <v>344</v>
      </c>
      <c r="G36" t="s">
        <v>345</v>
      </c>
      <c r="H36" t="s">
        <v>291</v>
      </c>
      <c r="I36" t="s">
        <v>209</v>
      </c>
      <c r="J36" t="s">
        <v>292</v>
      </c>
      <c r="K36" s="77">
        <v>2.61</v>
      </c>
      <c r="L36" t="s">
        <v>102</v>
      </c>
      <c r="M36" s="78">
        <v>5.6000000000000001E-2</v>
      </c>
      <c r="N36" s="78">
        <v>2.5700000000000001E-2</v>
      </c>
      <c r="O36" s="77">
        <v>30978.9</v>
      </c>
      <c r="P36" s="77">
        <v>97.58</v>
      </c>
      <c r="Q36" s="77">
        <v>0</v>
      </c>
      <c r="R36" s="77">
        <v>30.22921062</v>
      </c>
      <c r="S36" s="78">
        <v>1E-4</v>
      </c>
      <c r="T36" s="78">
        <v>1.8599999999999998E-2</v>
      </c>
      <c r="U36" s="78">
        <v>4.0000000000000002E-4</v>
      </c>
    </row>
    <row r="37" spans="2:21">
      <c r="B37" s="79" t="s">
        <v>346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227</v>
      </c>
      <c r="C38" t="s">
        <v>227</v>
      </c>
      <c r="D38" s="16"/>
      <c r="E38" s="16"/>
      <c r="F38" s="16"/>
      <c r="G38" t="s">
        <v>227</v>
      </c>
      <c r="H38" t="s">
        <v>227</v>
      </c>
      <c r="K38" s="77">
        <v>0</v>
      </c>
      <c r="L38" t="s">
        <v>227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232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s="79" t="s">
        <v>246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227</v>
      </c>
      <c r="C41" t="s">
        <v>227</v>
      </c>
      <c r="D41" s="16"/>
      <c r="E41" s="16"/>
      <c r="F41" s="16"/>
      <c r="G41" t="s">
        <v>227</v>
      </c>
      <c r="H41" t="s">
        <v>227</v>
      </c>
      <c r="K41" s="77">
        <v>0</v>
      </c>
      <c r="L41" t="s">
        <v>227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247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227</v>
      </c>
      <c r="C43" t="s">
        <v>227</v>
      </c>
      <c r="D43" s="16"/>
      <c r="E43" s="16"/>
      <c r="F43" s="16"/>
      <c r="G43" t="s">
        <v>227</v>
      </c>
      <c r="H43" t="s">
        <v>227</v>
      </c>
      <c r="K43" s="77">
        <v>0</v>
      </c>
      <c r="L43" t="s">
        <v>227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t="s">
        <v>234</v>
      </c>
      <c r="C44" s="16"/>
      <c r="D44" s="16"/>
      <c r="E44" s="16"/>
      <c r="F44" s="16"/>
    </row>
    <row r="45" spans="2:21">
      <c r="B45" t="s">
        <v>240</v>
      </c>
      <c r="C45" s="16"/>
      <c r="D45" s="16"/>
      <c r="E45" s="16"/>
      <c r="F45" s="16"/>
    </row>
    <row r="46" spans="2:21">
      <c r="B46" t="s">
        <v>241</v>
      </c>
      <c r="C46" s="16"/>
      <c r="D46" s="16"/>
      <c r="E46" s="16"/>
      <c r="F46" s="16"/>
    </row>
    <row r="47" spans="2:21">
      <c r="B47" t="s">
        <v>242</v>
      </c>
      <c r="C47" s="16"/>
      <c r="D47" s="16"/>
      <c r="E47" s="16"/>
      <c r="F47" s="16"/>
    </row>
    <row r="48" spans="2:21">
      <c r="B48" t="s">
        <v>243</v>
      </c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756324.43</v>
      </c>
      <c r="J11" s="7"/>
      <c r="K11" s="75">
        <v>8.9292899999999999</v>
      </c>
      <c r="L11" s="75">
        <v>18547.088380179604</v>
      </c>
      <c r="M11" s="7"/>
      <c r="N11" s="76">
        <v>1</v>
      </c>
      <c r="O11" s="76">
        <v>0.2382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583995.52</v>
      </c>
      <c r="K12" s="81">
        <v>8.2479499999999994</v>
      </c>
      <c r="L12" s="81">
        <v>12306.5380045</v>
      </c>
      <c r="N12" s="80">
        <v>0.66349999999999998</v>
      </c>
      <c r="O12" s="80">
        <v>0.15809999999999999</v>
      </c>
    </row>
    <row r="13" spans="2:62">
      <c r="B13" s="79" t="s">
        <v>347</v>
      </c>
      <c r="E13" s="16"/>
      <c r="F13" s="16"/>
      <c r="G13" s="16"/>
      <c r="I13" s="81">
        <v>250141.6</v>
      </c>
      <c r="K13" s="81">
        <v>6.2622499999999999</v>
      </c>
      <c r="L13" s="81">
        <v>7498.9984129000004</v>
      </c>
      <c r="N13" s="80">
        <v>0.40429999999999999</v>
      </c>
      <c r="O13" s="80">
        <v>9.6299999999999997E-2</v>
      </c>
    </row>
    <row r="14" spans="2:62">
      <c r="B14" t="s">
        <v>348</v>
      </c>
      <c r="C14" t="s">
        <v>349</v>
      </c>
      <c r="D14" t="s">
        <v>100</v>
      </c>
      <c r="E14" t="s">
        <v>123</v>
      </c>
      <c r="F14" t="s">
        <v>350</v>
      </c>
      <c r="G14" t="s">
        <v>326</v>
      </c>
      <c r="H14" t="s">
        <v>102</v>
      </c>
      <c r="I14" s="77">
        <v>5529</v>
      </c>
      <c r="J14" s="77">
        <v>3490</v>
      </c>
      <c r="K14" s="77">
        <v>0</v>
      </c>
      <c r="L14" s="77">
        <v>192.96209999999999</v>
      </c>
      <c r="M14" s="78">
        <v>0</v>
      </c>
      <c r="N14" s="78">
        <v>1.04E-2</v>
      </c>
      <c r="O14" s="78">
        <v>2.5000000000000001E-3</v>
      </c>
    </row>
    <row r="15" spans="2:62">
      <c r="B15" t="s">
        <v>351</v>
      </c>
      <c r="C15" t="s">
        <v>352</v>
      </c>
      <c r="D15" t="s">
        <v>100</v>
      </c>
      <c r="E15" t="s">
        <v>123</v>
      </c>
      <c r="F15" t="s">
        <v>353</v>
      </c>
      <c r="G15" t="s">
        <v>314</v>
      </c>
      <c r="H15" t="s">
        <v>102</v>
      </c>
      <c r="I15" s="77">
        <v>761</v>
      </c>
      <c r="J15" s="77">
        <v>23820</v>
      </c>
      <c r="K15" s="77">
        <v>0</v>
      </c>
      <c r="L15" s="77">
        <v>181.27019999999999</v>
      </c>
      <c r="M15" s="78">
        <v>0</v>
      </c>
      <c r="N15" s="78">
        <v>9.7999999999999997E-3</v>
      </c>
      <c r="O15" s="78">
        <v>2.3E-3</v>
      </c>
    </row>
    <row r="16" spans="2:62">
      <c r="B16" t="s">
        <v>354</v>
      </c>
      <c r="C16" t="s">
        <v>355</v>
      </c>
      <c r="D16" t="s">
        <v>100</v>
      </c>
      <c r="E16" t="s">
        <v>123</v>
      </c>
      <c r="F16" t="s">
        <v>313</v>
      </c>
      <c r="G16" t="s">
        <v>314</v>
      </c>
      <c r="H16" t="s">
        <v>102</v>
      </c>
      <c r="I16" s="77">
        <v>26457</v>
      </c>
      <c r="J16" s="77">
        <v>1325</v>
      </c>
      <c r="K16" s="77">
        <v>0</v>
      </c>
      <c r="L16" s="77">
        <v>350.55525</v>
      </c>
      <c r="M16" s="78">
        <v>1E-4</v>
      </c>
      <c r="N16" s="78">
        <v>1.89E-2</v>
      </c>
      <c r="O16" s="78">
        <v>4.4999999999999997E-3</v>
      </c>
    </row>
    <row r="17" spans="2:15">
      <c r="B17" t="s">
        <v>356</v>
      </c>
      <c r="C17" t="s">
        <v>357</v>
      </c>
      <c r="D17" t="s">
        <v>100</v>
      </c>
      <c r="E17" t="s">
        <v>123</v>
      </c>
      <c r="F17" t="s">
        <v>358</v>
      </c>
      <c r="G17" t="s">
        <v>300</v>
      </c>
      <c r="H17" t="s">
        <v>102</v>
      </c>
      <c r="I17" s="77">
        <v>397</v>
      </c>
      <c r="J17" s="77">
        <v>4023</v>
      </c>
      <c r="K17" s="77">
        <v>0</v>
      </c>
      <c r="L17" s="77">
        <v>15.971310000000001</v>
      </c>
      <c r="M17" s="78">
        <v>0</v>
      </c>
      <c r="N17" s="78">
        <v>8.9999999999999998E-4</v>
      </c>
      <c r="O17" s="78">
        <v>2.0000000000000001E-4</v>
      </c>
    </row>
    <row r="18" spans="2:15">
      <c r="B18" t="s">
        <v>359</v>
      </c>
      <c r="C18" t="s">
        <v>360</v>
      </c>
      <c r="D18" t="s">
        <v>100</v>
      </c>
      <c r="E18" t="s">
        <v>123</v>
      </c>
      <c r="F18" t="s">
        <v>361</v>
      </c>
      <c r="G18" t="s">
        <v>300</v>
      </c>
      <c r="H18" t="s">
        <v>102</v>
      </c>
      <c r="I18" s="77">
        <v>6504</v>
      </c>
      <c r="J18" s="77">
        <v>3534</v>
      </c>
      <c r="K18" s="77">
        <v>5.29373</v>
      </c>
      <c r="L18" s="77">
        <v>235.14509000000001</v>
      </c>
      <c r="M18" s="78">
        <v>0</v>
      </c>
      <c r="N18" s="78">
        <v>1.2699999999999999E-2</v>
      </c>
      <c r="O18" s="78">
        <v>3.0000000000000001E-3</v>
      </c>
    </row>
    <row r="19" spans="2:15">
      <c r="B19" t="s">
        <v>362</v>
      </c>
      <c r="C19" t="s">
        <v>363</v>
      </c>
      <c r="D19" t="s">
        <v>100</v>
      </c>
      <c r="E19" t="s">
        <v>123</v>
      </c>
      <c r="F19" t="s">
        <v>364</v>
      </c>
      <c r="G19" t="s">
        <v>365</v>
      </c>
      <c r="H19" t="s">
        <v>102</v>
      </c>
      <c r="I19" s="77">
        <v>677</v>
      </c>
      <c r="J19" s="77">
        <v>53900</v>
      </c>
      <c r="K19" s="77">
        <v>0.96852000000000005</v>
      </c>
      <c r="L19" s="77">
        <v>365.87151999999998</v>
      </c>
      <c r="M19" s="78">
        <v>0</v>
      </c>
      <c r="N19" s="78">
        <v>1.9699999999999999E-2</v>
      </c>
      <c r="O19" s="78">
        <v>4.7000000000000002E-3</v>
      </c>
    </row>
    <row r="20" spans="2:15">
      <c r="B20" t="s">
        <v>366</v>
      </c>
      <c r="C20" t="s">
        <v>367</v>
      </c>
      <c r="D20" t="s">
        <v>100</v>
      </c>
      <c r="E20" t="s">
        <v>123</v>
      </c>
      <c r="F20" t="s">
        <v>368</v>
      </c>
      <c r="G20" t="s">
        <v>305</v>
      </c>
      <c r="H20" t="s">
        <v>102</v>
      </c>
      <c r="I20" s="77">
        <v>6194</v>
      </c>
      <c r="J20" s="77">
        <v>1993</v>
      </c>
      <c r="K20" s="77">
        <v>0</v>
      </c>
      <c r="L20" s="77">
        <v>123.44642</v>
      </c>
      <c r="M20" s="78">
        <v>0</v>
      </c>
      <c r="N20" s="78">
        <v>6.7000000000000002E-3</v>
      </c>
      <c r="O20" s="78">
        <v>1.6000000000000001E-3</v>
      </c>
    </row>
    <row r="21" spans="2:15">
      <c r="B21" t="s">
        <v>369</v>
      </c>
      <c r="C21" t="s">
        <v>370</v>
      </c>
      <c r="D21" t="s">
        <v>100</v>
      </c>
      <c r="E21" t="s">
        <v>123</v>
      </c>
      <c r="F21" t="s">
        <v>371</v>
      </c>
      <c r="G21" t="s">
        <v>256</v>
      </c>
      <c r="H21" t="s">
        <v>102</v>
      </c>
      <c r="I21" s="77">
        <v>2983</v>
      </c>
      <c r="J21" s="77">
        <v>12950</v>
      </c>
      <c r="K21" s="77">
        <v>0</v>
      </c>
      <c r="L21" s="77">
        <v>386.29849999999999</v>
      </c>
      <c r="M21" s="78">
        <v>0</v>
      </c>
      <c r="N21" s="78">
        <v>2.0799999999999999E-2</v>
      </c>
      <c r="O21" s="78">
        <v>5.0000000000000001E-3</v>
      </c>
    </row>
    <row r="22" spans="2:15">
      <c r="B22" t="s">
        <v>372</v>
      </c>
      <c r="C22" t="s">
        <v>373</v>
      </c>
      <c r="D22" t="s">
        <v>100</v>
      </c>
      <c r="E22" t="s">
        <v>123</v>
      </c>
      <c r="F22" t="s">
        <v>374</v>
      </c>
      <c r="G22" t="s">
        <v>256</v>
      </c>
      <c r="H22" t="s">
        <v>102</v>
      </c>
      <c r="I22" s="77">
        <v>25823</v>
      </c>
      <c r="J22" s="77">
        <v>2094</v>
      </c>
      <c r="K22" s="77">
        <v>0</v>
      </c>
      <c r="L22" s="77">
        <v>540.73361999999997</v>
      </c>
      <c r="M22" s="78">
        <v>0</v>
      </c>
      <c r="N22" s="78">
        <v>2.92E-2</v>
      </c>
      <c r="O22" s="78">
        <v>6.8999999999999999E-3</v>
      </c>
    </row>
    <row r="23" spans="2:15">
      <c r="B23" t="s">
        <v>375</v>
      </c>
      <c r="C23" t="s">
        <v>376</v>
      </c>
      <c r="D23" t="s">
        <v>100</v>
      </c>
      <c r="E23" t="s">
        <v>123</v>
      </c>
      <c r="F23" t="s">
        <v>377</v>
      </c>
      <c r="G23" t="s">
        <v>256</v>
      </c>
      <c r="H23" t="s">
        <v>102</v>
      </c>
      <c r="I23" s="77">
        <v>41048</v>
      </c>
      <c r="J23" s="77">
        <v>3345</v>
      </c>
      <c r="K23" s="77">
        <v>0</v>
      </c>
      <c r="L23" s="77">
        <v>1373.0555999999999</v>
      </c>
      <c r="M23" s="78">
        <v>0</v>
      </c>
      <c r="N23" s="78">
        <v>7.3999999999999996E-2</v>
      </c>
      <c r="O23" s="78">
        <v>1.7600000000000001E-2</v>
      </c>
    </row>
    <row r="24" spans="2:15">
      <c r="B24" t="s">
        <v>378</v>
      </c>
      <c r="C24" t="s">
        <v>379</v>
      </c>
      <c r="D24" t="s">
        <v>100</v>
      </c>
      <c r="E24" t="s">
        <v>123</v>
      </c>
      <c r="F24" t="s">
        <v>380</v>
      </c>
      <c r="G24" t="s">
        <v>256</v>
      </c>
      <c r="H24" t="s">
        <v>102</v>
      </c>
      <c r="I24" s="77">
        <v>1709</v>
      </c>
      <c r="J24" s="77">
        <v>12000</v>
      </c>
      <c r="K24" s="77">
        <v>0</v>
      </c>
      <c r="L24" s="77">
        <v>205.08</v>
      </c>
      <c r="M24" s="78">
        <v>0</v>
      </c>
      <c r="N24" s="78">
        <v>1.11E-2</v>
      </c>
      <c r="O24" s="78">
        <v>2.5999999999999999E-3</v>
      </c>
    </row>
    <row r="25" spans="2:15">
      <c r="B25" t="s">
        <v>381</v>
      </c>
      <c r="C25" t="s">
        <v>382</v>
      </c>
      <c r="D25" t="s">
        <v>100</v>
      </c>
      <c r="E25" t="s">
        <v>123</v>
      </c>
      <c r="F25" t="s">
        <v>383</v>
      </c>
      <c r="G25" t="s">
        <v>256</v>
      </c>
      <c r="H25" t="s">
        <v>102</v>
      </c>
      <c r="I25" s="77">
        <v>16766</v>
      </c>
      <c r="J25" s="77">
        <v>3210</v>
      </c>
      <c r="K25" s="77">
        <v>0</v>
      </c>
      <c r="L25" s="77">
        <v>538.18859999999995</v>
      </c>
      <c r="M25" s="78">
        <v>0</v>
      </c>
      <c r="N25" s="78">
        <v>2.9000000000000001E-2</v>
      </c>
      <c r="O25" s="78">
        <v>6.8999999999999999E-3</v>
      </c>
    </row>
    <row r="26" spans="2:15">
      <c r="B26" t="s">
        <v>384</v>
      </c>
      <c r="C26" t="s">
        <v>385</v>
      </c>
      <c r="D26" t="s">
        <v>100</v>
      </c>
      <c r="E26" t="s">
        <v>123</v>
      </c>
      <c r="F26" t="s">
        <v>344</v>
      </c>
      <c r="G26" t="s">
        <v>345</v>
      </c>
      <c r="H26" t="s">
        <v>102</v>
      </c>
      <c r="I26" s="77">
        <v>80</v>
      </c>
      <c r="J26" s="77">
        <v>134500</v>
      </c>
      <c r="K26" s="77">
        <v>0</v>
      </c>
      <c r="L26" s="77">
        <v>107.6</v>
      </c>
      <c r="M26" s="78">
        <v>0</v>
      </c>
      <c r="N26" s="78">
        <v>5.7999999999999996E-3</v>
      </c>
      <c r="O26" s="78">
        <v>1.4E-3</v>
      </c>
    </row>
    <row r="27" spans="2:15">
      <c r="B27" t="s">
        <v>386</v>
      </c>
      <c r="C27" t="s">
        <v>387</v>
      </c>
      <c r="D27" t="s">
        <v>100</v>
      </c>
      <c r="E27" t="s">
        <v>123</v>
      </c>
      <c r="F27" t="s">
        <v>388</v>
      </c>
      <c r="G27" t="s">
        <v>270</v>
      </c>
      <c r="H27" t="s">
        <v>102</v>
      </c>
      <c r="I27" s="77">
        <v>6959</v>
      </c>
      <c r="J27" s="77">
        <v>3001</v>
      </c>
      <c r="K27" s="77">
        <v>0</v>
      </c>
      <c r="L27" s="77">
        <v>208.83958999999999</v>
      </c>
      <c r="M27" s="78">
        <v>0</v>
      </c>
      <c r="N27" s="78">
        <v>1.1299999999999999E-2</v>
      </c>
      <c r="O27" s="78">
        <v>2.7000000000000001E-3</v>
      </c>
    </row>
    <row r="28" spans="2:15">
      <c r="B28" t="s">
        <v>389</v>
      </c>
      <c r="C28" t="s">
        <v>390</v>
      </c>
      <c r="D28" t="s">
        <v>100</v>
      </c>
      <c r="E28" t="s">
        <v>123</v>
      </c>
      <c r="F28" t="s">
        <v>391</v>
      </c>
      <c r="G28" t="s">
        <v>392</v>
      </c>
      <c r="H28" t="s">
        <v>102</v>
      </c>
      <c r="I28" s="77">
        <v>3451</v>
      </c>
      <c r="J28" s="77">
        <v>9700</v>
      </c>
      <c r="K28" s="77">
        <v>0</v>
      </c>
      <c r="L28" s="77">
        <v>334.74700000000001</v>
      </c>
      <c r="M28" s="78">
        <v>0</v>
      </c>
      <c r="N28" s="78">
        <v>1.7999999999999999E-2</v>
      </c>
      <c r="O28" s="78">
        <v>4.3E-3</v>
      </c>
    </row>
    <row r="29" spans="2:15">
      <c r="B29" t="s">
        <v>393</v>
      </c>
      <c r="C29" t="s">
        <v>394</v>
      </c>
      <c r="D29" t="s">
        <v>100</v>
      </c>
      <c r="E29" t="s">
        <v>123</v>
      </c>
      <c r="F29" t="s">
        <v>395</v>
      </c>
      <c r="G29" t="s">
        <v>396</v>
      </c>
      <c r="H29" t="s">
        <v>102</v>
      </c>
      <c r="I29" s="77">
        <v>5682</v>
      </c>
      <c r="J29" s="77">
        <v>2752</v>
      </c>
      <c r="K29" s="77">
        <v>0</v>
      </c>
      <c r="L29" s="77">
        <v>156.36864</v>
      </c>
      <c r="M29" s="78">
        <v>0</v>
      </c>
      <c r="N29" s="78">
        <v>8.3999999999999995E-3</v>
      </c>
      <c r="O29" s="78">
        <v>2E-3</v>
      </c>
    </row>
    <row r="30" spans="2:15">
      <c r="B30" t="s">
        <v>397</v>
      </c>
      <c r="C30" t="s">
        <v>398</v>
      </c>
      <c r="D30" t="s">
        <v>100</v>
      </c>
      <c r="E30" t="s">
        <v>123</v>
      </c>
      <c r="F30" t="s">
        <v>399</v>
      </c>
      <c r="G30" t="s">
        <v>261</v>
      </c>
      <c r="H30" t="s">
        <v>102</v>
      </c>
      <c r="I30" s="77">
        <v>3111.29</v>
      </c>
      <c r="J30" s="77">
        <v>6969</v>
      </c>
      <c r="K30" s="77">
        <v>0</v>
      </c>
      <c r="L30" s="77">
        <v>216.82580010000001</v>
      </c>
      <c r="M30" s="78">
        <v>0</v>
      </c>
      <c r="N30" s="78">
        <v>1.17E-2</v>
      </c>
      <c r="O30" s="78">
        <v>2.8E-3</v>
      </c>
    </row>
    <row r="31" spans="2:15">
      <c r="B31" t="s">
        <v>400</v>
      </c>
      <c r="C31" t="s">
        <v>401</v>
      </c>
      <c r="D31" t="s">
        <v>100</v>
      </c>
      <c r="E31" t="s">
        <v>123</v>
      </c>
      <c r="F31" t="s">
        <v>402</v>
      </c>
      <c r="G31" t="s">
        <v>261</v>
      </c>
      <c r="H31" t="s">
        <v>102</v>
      </c>
      <c r="I31" s="77">
        <v>4413</v>
      </c>
      <c r="J31" s="77">
        <v>5793</v>
      </c>
      <c r="K31" s="77">
        <v>0</v>
      </c>
      <c r="L31" s="77">
        <v>255.64509000000001</v>
      </c>
      <c r="M31" s="78">
        <v>0</v>
      </c>
      <c r="N31" s="78">
        <v>1.38E-2</v>
      </c>
      <c r="O31" s="78">
        <v>3.3E-3</v>
      </c>
    </row>
    <row r="32" spans="2:15">
      <c r="B32" t="s">
        <v>403</v>
      </c>
      <c r="C32" t="s">
        <v>404</v>
      </c>
      <c r="D32" t="s">
        <v>100</v>
      </c>
      <c r="E32" t="s">
        <v>123</v>
      </c>
      <c r="F32" t="s">
        <v>405</v>
      </c>
      <c r="G32" t="s">
        <v>261</v>
      </c>
      <c r="H32" t="s">
        <v>102</v>
      </c>
      <c r="I32" s="77">
        <v>5019</v>
      </c>
      <c r="J32" s="77">
        <v>2528</v>
      </c>
      <c r="K32" s="77">
        <v>0</v>
      </c>
      <c r="L32" s="77">
        <v>126.88032</v>
      </c>
      <c r="M32" s="78">
        <v>0</v>
      </c>
      <c r="N32" s="78">
        <v>6.7999999999999996E-3</v>
      </c>
      <c r="O32" s="78">
        <v>1.6000000000000001E-3</v>
      </c>
    </row>
    <row r="33" spans="2:15">
      <c r="B33" t="s">
        <v>406</v>
      </c>
      <c r="C33" t="s">
        <v>407</v>
      </c>
      <c r="D33" t="s">
        <v>100</v>
      </c>
      <c r="E33" t="s">
        <v>123</v>
      </c>
      <c r="F33" t="s">
        <v>340</v>
      </c>
      <c r="G33" t="s">
        <v>261</v>
      </c>
      <c r="H33" t="s">
        <v>102</v>
      </c>
      <c r="I33" s="77">
        <v>232</v>
      </c>
      <c r="J33" s="77">
        <v>50800</v>
      </c>
      <c r="K33" s="77">
        <v>0</v>
      </c>
      <c r="L33" s="77">
        <v>117.85599999999999</v>
      </c>
      <c r="M33" s="78">
        <v>0</v>
      </c>
      <c r="N33" s="78">
        <v>6.4000000000000003E-3</v>
      </c>
      <c r="O33" s="78">
        <v>1.5E-3</v>
      </c>
    </row>
    <row r="34" spans="2:15">
      <c r="B34" t="s">
        <v>408</v>
      </c>
      <c r="C34" t="s">
        <v>409</v>
      </c>
      <c r="D34" t="s">
        <v>100</v>
      </c>
      <c r="E34" t="s">
        <v>123</v>
      </c>
      <c r="F34" t="s">
        <v>260</v>
      </c>
      <c r="G34" t="s">
        <v>261</v>
      </c>
      <c r="H34" t="s">
        <v>102</v>
      </c>
      <c r="I34" s="77">
        <v>23531.31</v>
      </c>
      <c r="J34" s="77">
        <v>1338</v>
      </c>
      <c r="K34" s="77">
        <v>0</v>
      </c>
      <c r="L34" s="77">
        <v>314.84892780000001</v>
      </c>
      <c r="M34" s="78">
        <v>0</v>
      </c>
      <c r="N34" s="78">
        <v>1.7000000000000001E-2</v>
      </c>
      <c r="O34" s="78">
        <v>4.0000000000000001E-3</v>
      </c>
    </row>
    <row r="35" spans="2:15">
      <c r="B35" t="s">
        <v>410</v>
      </c>
      <c r="C35" t="s">
        <v>411</v>
      </c>
      <c r="D35" t="s">
        <v>100</v>
      </c>
      <c r="E35" t="s">
        <v>123</v>
      </c>
      <c r="F35" t="s">
        <v>412</v>
      </c>
      <c r="G35" t="s">
        <v>261</v>
      </c>
      <c r="H35" t="s">
        <v>102</v>
      </c>
      <c r="I35" s="77">
        <v>299</v>
      </c>
      <c r="J35" s="77">
        <v>29000</v>
      </c>
      <c r="K35" s="77">
        <v>0</v>
      </c>
      <c r="L35" s="77">
        <v>86.71</v>
      </c>
      <c r="M35" s="78">
        <v>0</v>
      </c>
      <c r="N35" s="78">
        <v>4.7000000000000002E-3</v>
      </c>
      <c r="O35" s="78">
        <v>1.1000000000000001E-3</v>
      </c>
    </row>
    <row r="36" spans="2:15">
      <c r="B36" t="s">
        <v>413</v>
      </c>
      <c r="C36" t="s">
        <v>414</v>
      </c>
      <c r="D36" t="s">
        <v>100</v>
      </c>
      <c r="E36" t="s">
        <v>123</v>
      </c>
      <c r="F36" t="s">
        <v>415</v>
      </c>
      <c r="G36" t="s">
        <v>261</v>
      </c>
      <c r="H36" t="s">
        <v>102</v>
      </c>
      <c r="I36" s="77">
        <v>396</v>
      </c>
      <c r="J36" s="77">
        <v>29700</v>
      </c>
      <c r="K36" s="77">
        <v>0</v>
      </c>
      <c r="L36" s="77">
        <v>117.61199999999999</v>
      </c>
      <c r="M36" s="78">
        <v>0</v>
      </c>
      <c r="N36" s="78">
        <v>6.3E-3</v>
      </c>
      <c r="O36" s="78">
        <v>1.5E-3</v>
      </c>
    </row>
    <row r="37" spans="2:15">
      <c r="B37" t="s">
        <v>416</v>
      </c>
      <c r="C37" t="s">
        <v>417</v>
      </c>
      <c r="D37" t="s">
        <v>100</v>
      </c>
      <c r="E37" t="s">
        <v>123</v>
      </c>
      <c r="F37" t="s">
        <v>418</v>
      </c>
      <c r="G37" t="s">
        <v>419</v>
      </c>
      <c r="H37" t="s">
        <v>102</v>
      </c>
      <c r="I37" s="77">
        <v>4922</v>
      </c>
      <c r="J37" s="77">
        <v>2695</v>
      </c>
      <c r="K37" s="77">
        <v>0</v>
      </c>
      <c r="L37" s="77">
        <v>132.64789999999999</v>
      </c>
      <c r="M37" s="78">
        <v>0</v>
      </c>
      <c r="N37" s="78">
        <v>7.1999999999999998E-3</v>
      </c>
      <c r="O37" s="78">
        <v>1.6999999999999999E-3</v>
      </c>
    </row>
    <row r="38" spans="2:15">
      <c r="B38" t="s">
        <v>420</v>
      </c>
      <c r="C38" t="s">
        <v>421</v>
      </c>
      <c r="D38" t="s">
        <v>100</v>
      </c>
      <c r="E38" t="s">
        <v>123</v>
      </c>
      <c r="F38" t="s">
        <v>422</v>
      </c>
      <c r="G38" t="s">
        <v>423</v>
      </c>
      <c r="H38" t="s">
        <v>102</v>
      </c>
      <c r="I38" s="77">
        <v>12048</v>
      </c>
      <c r="J38" s="77">
        <v>2590</v>
      </c>
      <c r="K38" s="77">
        <v>0</v>
      </c>
      <c r="L38" s="77">
        <v>312.04320000000001</v>
      </c>
      <c r="M38" s="78">
        <v>0</v>
      </c>
      <c r="N38" s="78">
        <v>1.6799999999999999E-2</v>
      </c>
      <c r="O38" s="78">
        <v>4.0000000000000001E-3</v>
      </c>
    </row>
    <row r="39" spans="2:15">
      <c r="B39" t="s">
        <v>424</v>
      </c>
      <c r="C39" t="s">
        <v>425</v>
      </c>
      <c r="D39" t="s">
        <v>100</v>
      </c>
      <c r="E39" t="s">
        <v>123</v>
      </c>
      <c r="F39" t="s">
        <v>426</v>
      </c>
      <c r="G39" t="s">
        <v>129</v>
      </c>
      <c r="H39" t="s">
        <v>102</v>
      </c>
      <c r="I39" s="77">
        <v>285</v>
      </c>
      <c r="J39" s="77">
        <v>95170</v>
      </c>
      <c r="K39" s="77">
        <v>0</v>
      </c>
      <c r="L39" s="77">
        <v>271.23450000000003</v>
      </c>
      <c r="M39" s="78">
        <v>0</v>
      </c>
      <c r="N39" s="78">
        <v>1.46E-2</v>
      </c>
      <c r="O39" s="78">
        <v>3.5000000000000001E-3</v>
      </c>
    </row>
    <row r="40" spans="2:15">
      <c r="B40" t="s">
        <v>427</v>
      </c>
      <c r="C40" t="s">
        <v>428</v>
      </c>
      <c r="D40" t="s">
        <v>100</v>
      </c>
      <c r="E40" t="s">
        <v>123</v>
      </c>
      <c r="F40" t="s">
        <v>295</v>
      </c>
      <c r="G40" t="s">
        <v>132</v>
      </c>
      <c r="H40" t="s">
        <v>102</v>
      </c>
      <c r="I40" s="77">
        <v>44865</v>
      </c>
      <c r="J40" s="77">
        <v>513.9</v>
      </c>
      <c r="K40" s="77">
        <v>0</v>
      </c>
      <c r="L40" s="77">
        <v>230.56123500000001</v>
      </c>
      <c r="M40" s="78">
        <v>0</v>
      </c>
      <c r="N40" s="78">
        <v>1.24E-2</v>
      </c>
      <c r="O40" s="78">
        <v>3.0000000000000001E-3</v>
      </c>
    </row>
    <row r="41" spans="2:15">
      <c r="B41" s="79" t="s">
        <v>429</v>
      </c>
      <c r="E41" s="16"/>
      <c r="F41" s="16"/>
      <c r="G41" s="16"/>
      <c r="I41" s="81">
        <v>253757.85</v>
      </c>
      <c r="K41" s="81">
        <v>1.9857</v>
      </c>
      <c r="L41" s="81">
        <v>3666.8069789000001</v>
      </c>
      <c r="N41" s="80">
        <v>0.19769999999999999</v>
      </c>
      <c r="O41" s="80">
        <v>4.7100000000000003E-2</v>
      </c>
    </row>
    <row r="42" spans="2:15">
      <c r="B42" t="s">
        <v>430</v>
      </c>
      <c r="C42" t="s">
        <v>431</v>
      </c>
      <c r="D42" t="s">
        <v>100</v>
      </c>
      <c r="E42" t="s">
        <v>123</v>
      </c>
      <c r="F42" t="s">
        <v>432</v>
      </c>
      <c r="G42" t="s">
        <v>314</v>
      </c>
      <c r="H42" t="s">
        <v>102</v>
      </c>
      <c r="I42" s="77">
        <v>22499</v>
      </c>
      <c r="J42" s="77">
        <v>765.4</v>
      </c>
      <c r="K42" s="77">
        <v>0</v>
      </c>
      <c r="L42" s="77">
        <v>172.207346</v>
      </c>
      <c r="M42" s="78">
        <v>0</v>
      </c>
      <c r="N42" s="78">
        <v>9.2999999999999992E-3</v>
      </c>
      <c r="O42" s="78">
        <v>2.2000000000000001E-3</v>
      </c>
    </row>
    <row r="43" spans="2:15">
      <c r="B43" t="s">
        <v>433</v>
      </c>
      <c r="C43" t="s">
        <v>434</v>
      </c>
      <c r="D43" t="s">
        <v>100</v>
      </c>
      <c r="E43" t="s">
        <v>123</v>
      </c>
      <c r="F43" t="s">
        <v>435</v>
      </c>
      <c r="G43" t="s">
        <v>300</v>
      </c>
      <c r="H43" t="s">
        <v>102</v>
      </c>
      <c r="I43" s="77">
        <v>4128</v>
      </c>
      <c r="J43" s="77">
        <v>7980</v>
      </c>
      <c r="K43" s="77">
        <v>0</v>
      </c>
      <c r="L43" s="77">
        <v>329.4144</v>
      </c>
      <c r="M43" s="78">
        <v>1E-4</v>
      </c>
      <c r="N43" s="78">
        <v>1.78E-2</v>
      </c>
      <c r="O43" s="78">
        <v>4.1999999999999997E-3</v>
      </c>
    </row>
    <row r="44" spans="2:15">
      <c r="B44" t="s">
        <v>436</v>
      </c>
      <c r="C44" t="s">
        <v>437</v>
      </c>
      <c r="D44" t="s">
        <v>100</v>
      </c>
      <c r="E44" t="s">
        <v>123</v>
      </c>
      <c r="F44" t="s">
        <v>438</v>
      </c>
      <c r="G44" t="s">
        <v>305</v>
      </c>
      <c r="H44" t="s">
        <v>102</v>
      </c>
      <c r="I44" s="77">
        <v>1700</v>
      </c>
      <c r="J44" s="77">
        <v>19970</v>
      </c>
      <c r="K44" s="77">
        <v>0</v>
      </c>
      <c r="L44" s="77">
        <v>339.49</v>
      </c>
      <c r="M44" s="78">
        <v>1E-4</v>
      </c>
      <c r="N44" s="78">
        <v>1.83E-2</v>
      </c>
      <c r="O44" s="78">
        <v>4.4000000000000003E-3</v>
      </c>
    </row>
    <row r="45" spans="2:15">
      <c r="B45" t="s">
        <v>439</v>
      </c>
      <c r="C45" t="s">
        <v>440</v>
      </c>
      <c r="D45" t="s">
        <v>100</v>
      </c>
      <c r="E45" t="s">
        <v>123</v>
      </c>
      <c r="F45" t="s">
        <v>304</v>
      </c>
      <c r="G45" t="s">
        <v>305</v>
      </c>
      <c r="H45" t="s">
        <v>102</v>
      </c>
      <c r="I45" s="77">
        <v>792</v>
      </c>
      <c r="J45" s="77">
        <v>30230</v>
      </c>
      <c r="K45" s="77">
        <v>0</v>
      </c>
      <c r="L45" s="77">
        <v>239.42160000000001</v>
      </c>
      <c r="M45" s="78">
        <v>0</v>
      </c>
      <c r="N45" s="78">
        <v>1.29E-2</v>
      </c>
      <c r="O45" s="78">
        <v>3.0999999999999999E-3</v>
      </c>
    </row>
    <row r="46" spans="2:15">
      <c r="B46" t="s">
        <v>441</v>
      </c>
      <c r="C46" t="s">
        <v>442</v>
      </c>
      <c r="D46" t="s">
        <v>100</v>
      </c>
      <c r="E46" t="s">
        <v>123</v>
      </c>
      <c r="F46" t="s">
        <v>443</v>
      </c>
      <c r="G46" t="s">
        <v>345</v>
      </c>
      <c r="H46" t="s">
        <v>102</v>
      </c>
      <c r="I46" s="77">
        <v>363</v>
      </c>
      <c r="J46" s="77">
        <v>22900</v>
      </c>
      <c r="K46" s="77">
        <v>0</v>
      </c>
      <c r="L46" s="77">
        <v>83.126999999999995</v>
      </c>
      <c r="M46" s="78">
        <v>0</v>
      </c>
      <c r="N46" s="78">
        <v>4.4999999999999997E-3</v>
      </c>
      <c r="O46" s="78">
        <v>1.1000000000000001E-3</v>
      </c>
    </row>
    <row r="47" spans="2:15">
      <c r="B47" t="s">
        <v>444</v>
      </c>
      <c r="C47" t="s">
        <v>445</v>
      </c>
      <c r="D47" t="s">
        <v>100</v>
      </c>
      <c r="E47" t="s">
        <v>123</v>
      </c>
      <c r="F47" t="s">
        <v>446</v>
      </c>
      <c r="G47" t="s">
        <v>447</v>
      </c>
      <c r="H47" t="s">
        <v>102</v>
      </c>
      <c r="I47" s="77">
        <v>1403</v>
      </c>
      <c r="J47" s="77">
        <v>25510</v>
      </c>
      <c r="K47" s="77">
        <v>0</v>
      </c>
      <c r="L47" s="77">
        <v>357.90530000000001</v>
      </c>
      <c r="M47" s="78">
        <v>1E-4</v>
      </c>
      <c r="N47" s="78">
        <v>1.9300000000000001E-2</v>
      </c>
      <c r="O47" s="78">
        <v>4.5999999999999999E-3</v>
      </c>
    </row>
    <row r="48" spans="2:15">
      <c r="B48" t="s">
        <v>448</v>
      </c>
      <c r="C48" t="s">
        <v>449</v>
      </c>
      <c r="D48" t="s">
        <v>100</v>
      </c>
      <c r="E48" t="s">
        <v>123</v>
      </c>
      <c r="F48" t="s">
        <v>450</v>
      </c>
      <c r="G48" t="s">
        <v>447</v>
      </c>
      <c r="H48" t="s">
        <v>102</v>
      </c>
      <c r="I48" s="77">
        <v>13257</v>
      </c>
      <c r="J48" s="77">
        <v>672.3</v>
      </c>
      <c r="K48" s="77">
        <v>0</v>
      </c>
      <c r="L48" s="77">
        <v>89.126811000000004</v>
      </c>
      <c r="M48" s="78">
        <v>0</v>
      </c>
      <c r="N48" s="78">
        <v>4.7999999999999996E-3</v>
      </c>
      <c r="O48" s="78">
        <v>1.1000000000000001E-3</v>
      </c>
    </row>
    <row r="49" spans="2:15">
      <c r="B49" t="s">
        <v>451</v>
      </c>
      <c r="C49" t="s">
        <v>452</v>
      </c>
      <c r="D49" t="s">
        <v>100</v>
      </c>
      <c r="E49" t="s">
        <v>123</v>
      </c>
      <c r="F49" t="s">
        <v>453</v>
      </c>
      <c r="G49" t="s">
        <v>447</v>
      </c>
      <c r="H49" t="s">
        <v>102</v>
      </c>
      <c r="I49" s="77">
        <v>159161.4</v>
      </c>
      <c r="J49" s="77">
        <v>89.6</v>
      </c>
      <c r="K49" s="77">
        <v>0</v>
      </c>
      <c r="L49" s="77">
        <v>142.60861439999999</v>
      </c>
      <c r="M49" s="78">
        <v>1E-4</v>
      </c>
      <c r="N49" s="78">
        <v>7.7000000000000002E-3</v>
      </c>
      <c r="O49" s="78">
        <v>1.8E-3</v>
      </c>
    </row>
    <row r="50" spans="2:15">
      <c r="B50" t="s">
        <v>454</v>
      </c>
      <c r="C50" t="s">
        <v>455</v>
      </c>
      <c r="D50" t="s">
        <v>100</v>
      </c>
      <c r="E50" t="s">
        <v>123</v>
      </c>
      <c r="F50" t="s">
        <v>456</v>
      </c>
      <c r="G50" t="s">
        <v>457</v>
      </c>
      <c r="H50" t="s">
        <v>102</v>
      </c>
      <c r="I50" s="77">
        <v>442</v>
      </c>
      <c r="J50" s="77">
        <v>31420</v>
      </c>
      <c r="K50" s="77">
        <v>0</v>
      </c>
      <c r="L50" s="77">
        <v>138.87639999999999</v>
      </c>
      <c r="M50" s="78">
        <v>0</v>
      </c>
      <c r="N50" s="78">
        <v>7.4999999999999997E-3</v>
      </c>
      <c r="O50" s="78">
        <v>1.8E-3</v>
      </c>
    </row>
    <row r="51" spans="2:15">
      <c r="B51" t="s">
        <v>458</v>
      </c>
      <c r="C51" t="s">
        <v>459</v>
      </c>
      <c r="D51" t="s">
        <v>100</v>
      </c>
      <c r="E51" t="s">
        <v>123</v>
      </c>
      <c r="F51" t="s">
        <v>460</v>
      </c>
      <c r="G51" t="s">
        <v>276</v>
      </c>
      <c r="H51" t="s">
        <v>102</v>
      </c>
      <c r="I51" s="77">
        <v>4788</v>
      </c>
      <c r="J51" s="77">
        <v>6200</v>
      </c>
      <c r="K51" s="77">
        <v>0</v>
      </c>
      <c r="L51" s="77">
        <v>296.85599999999999</v>
      </c>
      <c r="M51" s="78">
        <v>1E-4</v>
      </c>
      <c r="N51" s="78">
        <v>1.6E-2</v>
      </c>
      <c r="O51" s="78">
        <v>3.8E-3</v>
      </c>
    </row>
    <row r="52" spans="2:15">
      <c r="B52" t="s">
        <v>461</v>
      </c>
      <c r="C52" t="s">
        <v>462</v>
      </c>
      <c r="D52" t="s">
        <v>100</v>
      </c>
      <c r="E52" t="s">
        <v>123</v>
      </c>
      <c r="F52" t="s">
        <v>275</v>
      </c>
      <c r="G52" t="s">
        <v>276</v>
      </c>
      <c r="H52" t="s">
        <v>102</v>
      </c>
      <c r="I52" s="77">
        <v>6619</v>
      </c>
      <c r="J52" s="77">
        <v>2459</v>
      </c>
      <c r="K52" s="77">
        <v>1.9857</v>
      </c>
      <c r="L52" s="77">
        <v>164.74691000000001</v>
      </c>
      <c r="M52" s="78">
        <v>0</v>
      </c>
      <c r="N52" s="78">
        <v>8.8999999999999999E-3</v>
      </c>
      <c r="O52" s="78">
        <v>2.0999999999999999E-3</v>
      </c>
    </row>
    <row r="53" spans="2:15">
      <c r="B53" t="s">
        <v>463</v>
      </c>
      <c r="C53" t="s">
        <v>464</v>
      </c>
      <c r="D53" t="s">
        <v>100</v>
      </c>
      <c r="E53" t="s">
        <v>123</v>
      </c>
      <c r="F53" t="s">
        <v>465</v>
      </c>
      <c r="G53" t="s">
        <v>276</v>
      </c>
      <c r="H53" t="s">
        <v>102</v>
      </c>
      <c r="I53" s="77">
        <v>1669</v>
      </c>
      <c r="J53" s="77">
        <v>6552</v>
      </c>
      <c r="K53" s="77">
        <v>0</v>
      </c>
      <c r="L53" s="77">
        <v>109.35288</v>
      </c>
      <c r="M53" s="78">
        <v>0</v>
      </c>
      <c r="N53" s="78">
        <v>5.8999999999999999E-3</v>
      </c>
      <c r="O53" s="78">
        <v>1.4E-3</v>
      </c>
    </row>
    <row r="54" spans="2:15">
      <c r="B54" t="s">
        <v>466</v>
      </c>
      <c r="C54" t="s">
        <v>467</v>
      </c>
      <c r="D54" t="s">
        <v>100</v>
      </c>
      <c r="E54" t="s">
        <v>123</v>
      </c>
      <c r="F54" t="s">
        <v>468</v>
      </c>
      <c r="G54" t="s">
        <v>261</v>
      </c>
      <c r="H54" t="s">
        <v>102</v>
      </c>
      <c r="I54" s="77">
        <v>795</v>
      </c>
      <c r="J54" s="77">
        <v>14280</v>
      </c>
      <c r="K54" s="77">
        <v>0</v>
      </c>
      <c r="L54" s="77">
        <v>113.526</v>
      </c>
      <c r="M54" s="78">
        <v>0</v>
      </c>
      <c r="N54" s="78">
        <v>6.1000000000000004E-3</v>
      </c>
      <c r="O54" s="78">
        <v>1.5E-3</v>
      </c>
    </row>
    <row r="55" spans="2:15">
      <c r="B55" t="s">
        <v>469</v>
      </c>
      <c r="C55" t="s">
        <v>470</v>
      </c>
      <c r="D55" t="s">
        <v>100</v>
      </c>
      <c r="E55" t="s">
        <v>123</v>
      </c>
      <c r="F55" t="s">
        <v>471</v>
      </c>
      <c r="G55" t="s">
        <v>261</v>
      </c>
      <c r="H55" t="s">
        <v>102</v>
      </c>
      <c r="I55" s="77">
        <v>6398</v>
      </c>
      <c r="J55" s="77">
        <v>2222</v>
      </c>
      <c r="K55" s="77">
        <v>0</v>
      </c>
      <c r="L55" s="77">
        <v>142.16355999999999</v>
      </c>
      <c r="M55" s="78">
        <v>0</v>
      </c>
      <c r="N55" s="78">
        <v>7.7000000000000002E-3</v>
      </c>
      <c r="O55" s="78">
        <v>1.8E-3</v>
      </c>
    </row>
    <row r="56" spans="2:15">
      <c r="B56" t="s">
        <v>472</v>
      </c>
      <c r="C56" t="s">
        <v>473</v>
      </c>
      <c r="D56" t="s">
        <v>100</v>
      </c>
      <c r="E56" t="s">
        <v>123</v>
      </c>
      <c r="F56" t="s">
        <v>474</v>
      </c>
      <c r="G56" t="s">
        <v>125</v>
      </c>
      <c r="H56" t="s">
        <v>102</v>
      </c>
      <c r="I56" s="77">
        <v>400</v>
      </c>
      <c r="J56" s="77">
        <v>20850</v>
      </c>
      <c r="K56" s="77">
        <v>0</v>
      </c>
      <c r="L56" s="77">
        <v>83.4</v>
      </c>
      <c r="M56" s="78">
        <v>0</v>
      </c>
      <c r="N56" s="78">
        <v>4.4999999999999997E-3</v>
      </c>
      <c r="O56" s="78">
        <v>1.1000000000000001E-3</v>
      </c>
    </row>
    <row r="57" spans="2:15">
      <c r="B57" t="s">
        <v>475</v>
      </c>
      <c r="C57" t="s">
        <v>476</v>
      </c>
      <c r="D57" t="s">
        <v>100</v>
      </c>
      <c r="E57" t="s">
        <v>123</v>
      </c>
      <c r="F57" t="s">
        <v>477</v>
      </c>
      <c r="G57" t="s">
        <v>125</v>
      </c>
      <c r="H57" t="s">
        <v>102</v>
      </c>
      <c r="I57" s="77">
        <v>2756</v>
      </c>
      <c r="J57" s="77">
        <v>1060</v>
      </c>
      <c r="K57" s="77">
        <v>0</v>
      </c>
      <c r="L57" s="77">
        <v>29.2136</v>
      </c>
      <c r="M57" s="78">
        <v>0</v>
      </c>
      <c r="N57" s="78">
        <v>1.6000000000000001E-3</v>
      </c>
      <c r="O57" s="78">
        <v>4.0000000000000002E-4</v>
      </c>
    </row>
    <row r="58" spans="2:15">
      <c r="B58" t="s">
        <v>478</v>
      </c>
      <c r="C58" t="s">
        <v>479</v>
      </c>
      <c r="D58" t="s">
        <v>100</v>
      </c>
      <c r="E58" t="s">
        <v>123</v>
      </c>
      <c r="F58" t="s">
        <v>480</v>
      </c>
      <c r="G58" t="s">
        <v>423</v>
      </c>
      <c r="H58" t="s">
        <v>102</v>
      </c>
      <c r="I58" s="77">
        <v>281</v>
      </c>
      <c r="J58" s="77">
        <v>55990</v>
      </c>
      <c r="K58" s="77">
        <v>0</v>
      </c>
      <c r="L58" s="77">
        <v>157.33189999999999</v>
      </c>
      <c r="M58" s="78">
        <v>0</v>
      </c>
      <c r="N58" s="78">
        <v>8.5000000000000006E-3</v>
      </c>
      <c r="O58" s="78">
        <v>2E-3</v>
      </c>
    </row>
    <row r="59" spans="2:15">
      <c r="B59" t="s">
        <v>481</v>
      </c>
      <c r="C59" t="s">
        <v>482</v>
      </c>
      <c r="D59" t="s">
        <v>100</v>
      </c>
      <c r="E59" t="s">
        <v>123</v>
      </c>
      <c r="F59" t="s">
        <v>483</v>
      </c>
      <c r="G59" t="s">
        <v>484</v>
      </c>
      <c r="H59" t="s">
        <v>102</v>
      </c>
      <c r="I59" s="77">
        <v>2680</v>
      </c>
      <c r="J59" s="77">
        <v>6190</v>
      </c>
      <c r="K59" s="77">
        <v>0</v>
      </c>
      <c r="L59" s="77">
        <v>165.892</v>
      </c>
      <c r="M59" s="78">
        <v>0</v>
      </c>
      <c r="N59" s="78">
        <v>8.8999999999999999E-3</v>
      </c>
      <c r="O59" s="78">
        <v>2.0999999999999999E-3</v>
      </c>
    </row>
    <row r="60" spans="2:15">
      <c r="B60" t="s">
        <v>485</v>
      </c>
      <c r="C60" t="s">
        <v>486</v>
      </c>
      <c r="D60" t="s">
        <v>100</v>
      </c>
      <c r="E60" t="s">
        <v>123</v>
      </c>
      <c r="F60" t="s">
        <v>487</v>
      </c>
      <c r="G60" t="s">
        <v>484</v>
      </c>
      <c r="H60" t="s">
        <v>102</v>
      </c>
      <c r="I60" s="77">
        <v>559</v>
      </c>
      <c r="J60" s="77">
        <v>20850</v>
      </c>
      <c r="K60" s="77">
        <v>0</v>
      </c>
      <c r="L60" s="77">
        <v>116.5515</v>
      </c>
      <c r="M60" s="78">
        <v>0</v>
      </c>
      <c r="N60" s="78">
        <v>6.3E-3</v>
      </c>
      <c r="O60" s="78">
        <v>1.5E-3</v>
      </c>
    </row>
    <row r="61" spans="2:15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491</v>
      </c>
      <c r="H61" t="s">
        <v>102</v>
      </c>
      <c r="I61" s="77">
        <v>16924</v>
      </c>
      <c r="J61" s="77">
        <v>1680</v>
      </c>
      <c r="K61" s="77">
        <v>0</v>
      </c>
      <c r="L61" s="77">
        <v>284.32319999999999</v>
      </c>
      <c r="M61" s="78">
        <v>1E-4</v>
      </c>
      <c r="N61" s="78">
        <v>1.5299999999999999E-2</v>
      </c>
      <c r="O61" s="78">
        <v>3.7000000000000002E-3</v>
      </c>
    </row>
    <row r="62" spans="2:15">
      <c r="B62" t="s">
        <v>492</v>
      </c>
      <c r="C62" t="s">
        <v>493</v>
      </c>
      <c r="D62" t="s">
        <v>100</v>
      </c>
      <c r="E62" t="s">
        <v>123</v>
      </c>
      <c r="F62" t="s">
        <v>494</v>
      </c>
      <c r="G62" t="s">
        <v>491</v>
      </c>
      <c r="H62" t="s">
        <v>102</v>
      </c>
      <c r="I62" s="77">
        <v>4446.45</v>
      </c>
      <c r="J62" s="77">
        <v>1535</v>
      </c>
      <c r="K62" s="77">
        <v>0</v>
      </c>
      <c r="L62" s="77">
        <v>68.253007499999995</v>
      </c>
      <c r="M62" s="78">
        <v>0</v>
      </c>
      <c r="N62" s="78">
        <v>3.7000000000000002E-3</v>
      </c>
      <c r="O62" s="78">
        <v>8.9999999999999998E-4</v>
      </c>
    </row>
    <row r="63" spans="2:15">
      <c r="B63" t="s">
        <v>495</v>
      </c>
      <c r="C63" t="s">
        <v>496</v>
      </c>
      <c r="D63" t="s">
        <v>100</v>
      </c>
      <c r="E63" t="s">
        <v>123</v>
      </c>
      <c r="F63" t="s">
        <v>309</v>
      </c>
      <c r="G63" t="s">
        <v>132</v>
      </c>
      <c r="H63" t="s">
        <v>102</v>
      </c>
      <c r="I63" s="77">
        <v>1697</v>
      </c>
      <c r="J63" s="77">
        <v>2535</v>
      </c>
      <c r="K63" s="77">
        <v>0</v>
      </c>
      <c r="L63" s="77">
        <v>43.018949999999997</v>
      </c>
      <c r="M63" s="78">
        <v>0</v>
      </c>
      <c r="N63" s="78">
        <v>2.3E-3</v>
      </c>
      <c r="O63" s="78">
        <v>5.9999999999999995E-4</v>
      </c>
    </row>
    <row r="64" spans="2:15">
      <c r="B64" s="79" t="s">
        <v>497</v>
      </c>
      <c r="E64" s="16"/>
      <c r="F64" s="16"/>
      <c r="G64" s="16"/>
      <c r="I64" s="81">
        <v>80096.070000000007</v>
      </c>
      <c r="K64" s="81">
        <v>0</v>
      </c>
      <c r="L64" s="81">
        <v>1140.7326126999999</v>
      </c>
      <c r="N64" s="80">
        <v>6.1499999999999999E-2</v>
      </c>
      <c r="O64" s="80">
        <v>1.47E-2</v>
      </c>
    </row>
    <row r="65" spans="2:15">
      <c r="B65" t="s">
        <v>498</v>
      </c>
      <c r="C65" t="s">
        <v>499</v>
      </c>
      <c r="D65" t="s">
        <v>100</v>
      </c>
      <c r="E65" t="s">
        <v>123</v>
      </c>
      <c r="F65" t="s">
        <v>500</v>
      </c>
      <c r="G65" t="s">
        <v>326</v>
      </c>
      <c r="H65" t="s">
        <v>102</v>
      </c>
      <c r="I65" s="77">
        <v>4119.07</v>
      </c>
      <c r="J65" s="77">
        <v>2761</v>
      </c>
      <c r="K65" s="77">
        <v>0</v>
      </c>
      <c r="L65" s="77">
        <v>113.72752269999999</v>
      </c>
      <c r="M65" s="78">
        <v>0</v>
      </c>
      <c r="N65" s="78">
        <v>6.1000000000000004E-3</v>
      </c>
      <c r="O65" s="78">
        <v>1.5E-3</v>
      </c>
    </row>
    <row r="66" spans="2:15">
      <c r="B66" t="s">
        <v>501</v>
      </c>
      <c r="C66" t="s">
        <v>502</v>
      </c>
      <c r="D66" t="s">
        <v>100</v>
      </c>
      <c r="E66" t="s">
        <v>123</v>
      </c>
      <c r="F66" t="s">
        <v>503</v>
      </c>
      <c r="G66" t="s">
        <v>305</v>
      </c>
      <c r="H66" t="s">
        <v>102</v>
      </c>
      <c r="I66" s="77">
        <v>19240</v>
      </c>
      <c r="J66" s="77">
        <v>2769</v>
      </c>
      <c r="K66" s="77">
        <v>0</v>
      </c>
      <c r="L66" s="77">
        <v>532.75559999999996</v>
      </c>
      <c r="M66" s="78">
        <v>4.0000000000000002E-4</v>
      </c>
      <c r="N66" s="78">
        <v>2.87E-2</v>
      </c>
      <c r="O66" s="78">
        <v>6.7999999999999996E-3</v>
      </c>
    </row>
    <row r="67" spans="2:15">
      <c r="B67" t="s">
        <v>504</v>
      </c>
      <c r="C67" t="s">
        <v>505</v>
      </c>
      <c r="D67" t="s">
        <v>100</v>
      </c>
      <c r="E67" t="s">
        <v>123</v>
      </c>
      <c r="F67" t="s">
        <v>506</v>
      </c>
      <c r="G67" t="s">
        <v>507</v>
      </c>
      <c r="H67" t="s">
        <v>102</v>
      </c>
      <c r="I67" s="77">
        <v>8000</v>
      </c>
      <c r="J67" s="77">
        <v>320.5</v>
      </c>
      <c r="K67" s="77">
        <v>0</v>
      </c>
      <c r="L67" s="77">
        <v>25.64</v>
      </c>
      <c r="M67" s="78">
        <v>2E-3</v>
      </c>
      <c r="N67" s="78">
        <v>1.4E-3</v>
      </c>
      <c r="O67" s="78">
        <v>2.9999999999999997E-4</v>
      </c>
    </row>
    <row r="68" spans="2:15">
      <c r="B68" t="s">
        <v>508</v>
      </c>
      <c r="C68" t="s">
        <v>509</v>
      </c>
      <c r="D68" t="s">
        <v>100</v>
      </c>
      <c r="E68" t="s">
        <v>123</v>
      </c>
      <c r="F68" t="s">
        <v>510</v>
      </c>
      <c r="G68" t="s">
        <v>276</v>
      </c>
      <c r="H68" t="s">
        <v>102</v>
      </c>
      <c r="I68" s="77">
        <v>11900</v>
      </c>
      <c r="J68" s="77">
        <v>811.5</v>
      </c>
      <c r="K68" s="77">
        <v>0</v>
      </c>
      <c r="L68" s="77">
        <v>96.5685</v>
      </c>
      <c r="M68" s="78">
        <v>1E-4</v>
      </c>
      <c r="N68" s="78">
        <v>5.1999999999999998E-3</v>
      </c>
      <c r="O68" s="78">
        <v>1.1999999999999999E-3</v>
      </c>
    </row>
    <row r="69" spans="2:15">
      <c r="B69" t="s">
        <v>511</v>
      </c>
      <c r="C69" t="s">
        <v>512</v>
      </c>
      <c r="D69" t="s">
        <v>100</v>
      </c>
      <c r="E69" t="s">
        <v>123</v>
      </c>
      <c r="F69" t="s">
        <v>513</v>
      </c>
      <c r="G69" t="s">
        <v>276</v>
      </c>
      <c r="H69" t="s">
        <v>102</v>
      </c>
      <c r="I69" s="77">
        <v>278</v>
      </c>
      <c r="J69" s="77">
        <v>20600</v>
      </c>
      <c r="K69" s="77">
        <v>0</v>
      </c>
      <c r="L69" s="77">
        <v>57.268000000000001</v>
      </c>
      <c r="M69" s="78">
        <v>0</v>
      </c>
      <c r="N69" s="78">
        <v>3.0999999999999999E-3</v>
      </c>
      <c r="O69" s="78">
        <v>6.9999999999999999E-4</v>
      </c>
    </row>
    <row r="70" spans="2:15">
      <c r="B70" t="s">
        <v>514</v>
      </c>
      <c r="C70" t="s">
        <v>515</v>
      </c>
      <c r="D70" t="s">
        <v>100</v>
      </c>
      <c r="E70" t="s">
        <v>123</v>
      </c>
      <c r="F70" t="s">
        <v>516</v>
      </c>
      <c r="G70" t="s">
        <v>261</v>
      </c>
      <c r="H70" t="s">
        <v>102</v>
      </c>
      <c r="I70" s="77">
        <v>36559</v>
      </c>
      <c r="J70" s="77">
        <v>861</v>
      </c>
      <c r="K70" s="77">
        <v>0</v>
      </c>
      <c r="L70" s="77">
        <v>314.77298999999999</v>
      </c>
      <c r="M70" s="78">
        <v>2.9999999999999997E-4</v>
      </c>
      <c r="N70" s="78">
        <v>1.7000000000000001E-2</v>
      </c>
      <c r="O70" s="78">
        <v>4.0000000000000001E-3</v>
      </c>
    </row>
    <row r="71" spans="2:15">
      <c r="B71" s="79" t="s">
        <v>517</v>
      </c>
      <c r="E71" s="16"/>
      <c r="F71" s="16"/>
      <c r="G71" s="16"/>
      <c r="I71" s="81">
        <v>0</v>
      </c>
      <c r="K71" s="81">
        <v>0</v>
      </c>
      <c r="L71" s="81">
        <v>0</v>
      </c>
      <c r="N71" s="80">
        <v>0</v>
      </c>
      <c r="O71" s="80">
        <v>0</v>
      </c>
    </row>
    <row r="72" spans="2:15">
      <c r="B72" t="s">
        <v>227</v>
      </c>
      <c r="C72" t="s">
        <v>227</v>
      </c>
      <c r="E72" s="16"/>
      <c r="F72" s="16"/>
      <c r="G72" t="s">
        <v>227</v>
      </c>
      <c r="H72" t="s">
        <v>227</v>
      </c>
      <c r="I72" s="77">
        <v>0</v>
      </c>
      <c r="J72" s="77">
        <v>0</v>
      </c>
      <c r="L72" s="77">
        <v>0</v>
      </c>
      <c r="M72" s="78">
        <v>0</v>
      </c>
      <c r="N72" s="78">
        <v>0</v>
      </c>
      <c r="O72" s="78">
        <v>0</v>
      </c>
    </row>
    <row r="73" spans="2:15">
      <c r="B73" s="79" t="s">
        <v>232</v>
      </c>
      <c r="E73" s="16"/>
      <c r="F73" s="16"/>
      <c r="G73" s="16"/>
      <c r="I73" s="81">
        <v>172328.91</v>
      </c>
      <c r="K73" s="81">
        <v>0.68133999999999995</v>
      </c>
      <c r="L73" s="81">
        <v>6240.5503756796052</v>
      </c>
      <c r="N73" s="80">
        <v>0.33650000000000002</v>
      </c>
      <c r="O73" s="80">
        <v>8.0199999999999994E-2</v>
      </c>
    </row>
    <row r="74" spans="2:15">
      <c r="B74" s="79" t="s">
        <v>246</v>
      </c>
      <c r="E74" s="16"/>
      <c r="F74" s="16"/>
      <c r="G74" s="16"/>
      <c r="I74" s="81">
        <v>158390.5</v>
      </c>
      <c r="K74" s="81">
        <v>0</v>
      </c>
      <c r="L74" s="81">
        <v>3371.6100764715002</v>
      </c>
      <c r="N74" s="80">
        <v>0.18179999999999999</v>
      </c>
      <c r="O74" s="80">
        <v>4.3299999999999998E-2</v>
      </c>
    </row>
    <row r="75" spans="2:15">
      <c r="B75" t="s">
        <v>518</v>
      </c>
      <c r="C75" t="s">
        <v>519</v>
      </c>
      <c r="D75" t="s">
        <v>520</v>
      </c>
      <c r="E75" t="s">
        <v>521</v>
      </c>
      <c r="F75" t="s">
        <v>522</v>
      </c>
      <c r="G75" t="s">
        <v>523</v>
      </c>
      <c r="H75" t="s">
        <v>106</v>
      </c>
      <c r="I75" s="77">
        <v>6999</v>
      </c>
      <c r="J75" s="77">
        <v>942</v>
      </c>
      <c r="K75" s="77">
        <v>0</v>
      </c>
      <c r="L75" s="77">
        <v>205.04410379999999</v>
      </c>
      <c r="M75" s="78">
        <v>1E-4</v>
      </c>
      <c r="N75" s="78">
        <v>1.11E-2</v>
      </c>
      <c r="O75" s="78">
        <v>2.5999999999999999E-3</v>
      </c>
    </row>
    <row r="76" spans="2:15">
      <c r="B76" t="s">
        <v>524</v>
      </c>
      <c r="C76" t="s">
        <v>525</v>
      </c>
      <c r="D76" t="s">
        <v>526</v>
      </c>
      <c r="E76" t="s">
        <v>521</v>
      </c>
      <c r="F76" t="s">
        <v>527</v>
      </c>
      <c r="G76" t="s">
        <v>528</v>
      </c>
      <c r="H76" t="s">
        <v>106</v>
      </c>
      <c r="I76" s="77">
        <v>487</v>
      </c>
      <c r="J76" s="77">
        <v>15225</v>
      </c>
      <c r="K76" s="77">
        <v>0</v>
      </c>
      <c r="L76" s="77">
        <v>230.59328249999999</v>
      </c>
      <c r="M76" s="78">
        <v>0</v>
      </c>
      <c r="N76" s="78">
        <v>1.24E-2</v>
      </c>
      <c r="O76" s="78">
        <v>3.0000000000000001E-3</v>
      </c>
    </row>
    <row r="77" spans="2:15">
      <c r="B77" t="s">
        <v>529</v>
      </c>
      <c r="C77" t="s">
        <v>530</v>
      </c>
      <c r="D77" t="s">
        <v>526</v>
      </c>
      <c r="E77" t="s">
        <v>521</v>
      </c>
      <c r="F77" t="s">
        <v>531</v>
      </c>
      <c r="G77" t="s">
        <v>532</v>
      </c>
      <c r="H77" t="s">
        <v>106</v>
      </c>
      <c r="I77" s="77">
        <v>412</v>
      </c>
      <c r="J77" s="77">
        <v>11370</v>
      </c>
      <c r="K77" s="77">
        <v>0</v>
      </c>
      <c r="L77" s="77">
        <v>145.68608399999999</v>
      </c>
      <c r="M77" s="78">
        <v>0</v>
      </c>
      <c r="N77" s="78">
        <v>7.9000000000000008E-3</v>
      </c>
      <c r="O77" s="78">
        <v>1.9E-3</v>
      </c>
    </row>
    <row r="78" spans="2:15">
      <c r="B78" t="s">
        <v>533</v>
      </c>
      <c r="C78" t="s">
        <v>534</v>
      </c>
      <c r="D78" t="s">
        <v>520</v>
      </c>
      <c r="E78" t="s">
        <v>521</v>
      </c>
      <c r="F78" t="s">
        <v>535</v>
      </c>
      <c r="G78" t="s">
        <v>532</v>
      </c>
      <c r="H78" t="s">
        <v>106</v>
      </c>
      <c r="I78" s="77">
        <v>143513</v>
      </c>
      <c r="J78" s="77">
        <v>550.005</v>
      </c>
      <c r="K78" s="77">
        <v>0</v>
      </c>
      <c r="L78" s="77">
        <v>2454.8121812714999</v>
      </c>
      <c r="M78" s="78">
        <v>5.9999999999999995E-4</v>
      </c>
      <c r="N78" s="78">
        <v>0.13239999999999999</v>
      </c>
      <c r="O78" s="78">
        <v>3.15E-2</v>
      </c>
    </row>
    <row r="79" spans="2:15">
      <c r="B79" t="s">
        <v>536</v>
      </c>
      <c r="C79" t="s">
        <v>537</v>
      </c>
      <c r="D79" t="s">
        <v>526</v>
      </c>
      <c r="E79" t="s">
        <v>538</v>
      </c>
      <c r="F79" t="s">
        <v>539</v>
      </c>
      <c r="G79" t="s">
        <v>532</v>
      </c>
      <c r="H79" t="s">
        <v>106</v>
      </c>
      <c r="I79" s="77">
        <v>3388.5</v>
      </c>
      <c r="J79" s="77">
        <v>778</v>
      </c>
      <c r="K79" s="77">
        <v>0</v>
      </c>
      <c r="L79" s="77">
        <v>81.987468300000003</v>
      </c>
      <c r="M79" s="78">
        <v>0</v>
      </c>
      <c r="N79" s="78">
        <v>4.4000000000000003E-3</v>
      </c>
      <c r="O79" s="78">
        <v>1.1000000000000001E-3</v>
      </c>
    </row>
    <row r="80" spans="2:15">
      <c r="B80" t="s">
        <v>540</v>
      </c>
      <c r="C80" t="s">
        <v>541</v>
      </c>
      <c r="D80" t="s">
        <v>520</v>
      </c>
      <c r="E80" t="s">
        <v>521</v>
      </c>
      <c r="F80" t="s">
        <v>542</v>
      </c>
      <c r="G80" t="s">
        <v>532</v>
      </c>
      <c r="H80" t="s">
        <v>106</v>
      </c>
      <c r="I80" s="77">
        <v>324</v>
      </c>
      <c r="J80" s="77">
        <v>15779</v>
      </c>
      <c r="K80" s="77">
        <v>0</v>
      </c>
      <c r="L80" s="77">
        <v>158.9955156</v>
      </c>
      <c r="M80" s="78">
        <v>0</v>
      </c>
      <c r="N80" s="78">
        <v>8.6E-3</v>
      </c>
      <c r="O80" s="78">
        <v>2E-3</v>
      </c>
    </row>
    <row r="81" spans="2:15">
      <c r="B81" t="s">
        <v>543</v>
      </c>
      <c r="C81" t="s">
        <v>544</v>
      </c>
      <c r="D81" t="s">
        <v>520</v>
      </c>
      <c r="E81" t="s">
        <v>123</v>
      </c>
      <c r="F81" t="s">
        <v>545</v>
      </c>
      <c r="G81" t="s">
        <v>546</v>
      </c>
      <c r="H81" t="s">
        <v>106</v>
      </c>
      <c r="I81" s="77">
        <v>3267</v>
      </c>
      <c r="J81" s="77">
        <v>930</v>
      </c>
      <c r="K81" s="77">
        <v>0</v>
      </c>
      <c r="L81" s="77">
        <v>94.491440999999995</v>
      </c>
      <c r="M81" s="78">
        <v>0</v>
      </c>
      <c r="N81" s="78">
        <v>5.1000000000000004E-3</v>
      </c>
      <c r="O81" s="78">
        <v>1.1999999999999999E-3</v>
      </c>
    </row>
    <row r="82" spans="2:15">
      <c r="B82" s="79" t="s">
        <v>247</v>
      </c>
      <c r="E82" s="16"/>
      <c r="F82" s="16"/>
      <c r="G82" s="16"/>
      <c r="I82" s="81">
        <v>13938.41</v>
      </c>
      <c r="K82" s="81">
        <v>0.68133999999999995</v>
      </c>
      <c r="L82" s="81">
        <v>2868.940299208105</v>
      </c>
      <c r="N82" s="80">
        <v>0.1547</v>
      </c>
      <c r="O82" s="80">
        <v>3.6900000000000002E-2</v>
      </c>
    </row>
    <row r="83" spans="2:15">
      <c r="B83" t="s">
        <v>547</v>
      </c>
      <c r="C83" t="s">
        <v>548</v>
      </c>
      <c r="D83" t="s">
        <v>526</v>
      </c>
      <c r="E83" t="s">
        <v>521</v>
      </c>
      <c r="F83" t="s">
        <v>549</v>
      </c>
      <c r="G83" t="s">
        <v>550</v>
      </c>
      <c r="H83" t="s">
        <v>106</v>
      </c>
      <c r="I83" s="77">
        <v>642</v>
      </c>
      <c r="J83" s="77">
        <v>8240</v>
      </c>
      <c r="K83" s="77">
        <v>0</v>
      </c>
      <c r="L83" s="77">
        <v>164.52148800000001</v>
      </c>
      <c r="M83" s="78">
        <v>0</v>
      </c>
      <c r="N83" s="78">
        <v>8.8999999999999999E-3</v>
      </c>
      <c r="O83" s="78">
        <v>2.0999999999999999E-3</v>
      </c>
    </row>
    <row r="84" spans="2:15">
      <c r="B84" t="s">
        <v>551</v>
      </c>
      <c r="C84" t="s">
        <v>552</v>
      </c>
      <c r="D84" t="s">
        <v>100</v>
      </c>
      <c r="E84" t="s">
        <v>521</v>
      </c>
      <c r="F84" t="s">
        <v>553</v>
      </c>
      <c r="G84" t="s">
        <v>554</v>
      </c>
      <c r="H84" t="s">
        <v>106</v>
      </c>
      <c r="I84" s="77">
        <v>224</v>
      </c>
      <c r="J84" s="77">
        <v>33635</v>
      </c>
      <c r="K84" s="77">
        <v>0</v>
      </c>
      <c r="L84" s="77">
        <v>234.314864</v>
      </c>
      <c r="M84" s="78">
        <v>0</v>
      </c>
      <c r="N84" s="78">
        <v>1.26E-2</v>
      </c>
      <c r="O84" s="78">
        <v>3.0000000000000001E-3</v>
      </c>
    </row>
    <row r="85" spans="2:15">
      <c r="B85" t="s">
        <v>555</v>
      </c>
      <c r="C85" t="s">
        <v>556</v>
      </c>
      <c r="D85" t="s">
        <v>557</v>
      </c>
      <c r="E85" t="s">
        <v>521</v>
      </c>
      <c r="F85" t="s">
        <v>558</v>
      </c>
      <c r="G85" t="s">
        <v>554</v>
      </c>
      <c r="H85" t="s">
        <v>106</v>
      </c>
      <c r="I85" s="77">
        <v>89</v>
      </c>
      <c r="J85" s="77">
        <v>164900</v>
      </c>
      <c r="K85" s="77">
        <v>0</v>
      </c>
      <c r="L85" s="77">
        <v>456.42671000000001</v>
      </c>
      <c r="M85" s="78">
        <v>0</v>
      </c>
      <c r="N85" s="78">
        <v>2.46E-2</v>
      </c>
      <c r="O85" s="78">
        <v>5.8999999999999999E-3</v>
      </c>
    </row>
    <row r="86" spans="2:15">
      <c r="B86" t="s">
        <v>559</v>
      </c>
      <c r="C86" t="s">
        <v>560</v>
      </c>
      <c r="D86" t="s">
        <v>123</v>
      </c>
      <c r="E86" t="s">
        <v>521</v>
      </c>
      <c r="F86" t="s">
        <v>561</v>
      </c>
      <c r="G86" t="s">
        <v>562</v>
      </c>
      <c r="H86" t="s">
        <v>110</v>
      </c>
      <c r="I86" s="77">
        <v>8583.41</v>
      </c>
      <c r="J86" s="77">
        <v>359.5</v>
      </c>
      <c r="K86" s="77">
        <v>0</v>
      </c>
      <c r="L86" s="77">
        <v>108.614817768105</v>
      </c>
      <c r="M86" s="78">
        <v>0</v>
      </c>
      <c r="N86" s="78">
        <v>5.8999999999999999E-3</v>
      </c>
      <c r="O86" s="78">
        <v>1.4E-3</v>
      </c>
    </row>
    <row r="87" spans="2:15">
      <c r="B87" t="s">
        <v>563</v>
      </c>
      <c r="C87" t="s">
        <v>564</v>
      </c>
      <c r="D87" t="s">
        <v>565</v>
      </c>
      <c r="E87" t="s">
        <v>521</v>
      </c>
      <c r="F87" t="s">
        <v>566</v>
      </c>
      <c r="G87" t="s">
        <v>562</v>
      </c>
      <c r="H87" t="s">
        <v>113</v>
      </c>
      <c r="I87" s="77">
        <v>2120</v>
      </c>
      <c r="J87" s="77">
        <v>1432</v>
      </c>
      <c r="K87" s="77">
        <v>0</v>
      </c>
      <c r="L87" s="77">
        <v>127.59939104</v>
      </c>
      <c r="M87" s="78">
        <v>0</v>
      </c>
      <c r="N87" s="78">
        <v>6.8999999999999999E-3</v>
      </c>
      <c r="O87" s="78">
        <v>1.6000000000000001E-3</v>
      </c>
    </row>
    <row r="88" spans="2:15">
      <c r="B88" t="s">
        <v>567</v>
      </c>
      <c r="C88" t="s">
        <v>568</v>
      </c>
      <c r="D88" t="s">
        <v>526</v>
      </c>
      <c r="E88" t="s">
        <v>521</v>
      </c>
      <c r="F88" t="s">
        <v>569</v>
      </c>
      <c r="G88" t="s">
        <v>570</v>
      </c>
      <c r="H88" t="s">
        <v>106</v>
      </c>
      <c r="I88" s="77">
        <v>708</v>
      </c>
      <c r="J88" s="77">
        <v>12031</v>
      </c>
      <c r="K88" s="77">
        <v>0.68133999999999995</v>
      </c>
      <c r="L88" s="77">
        <v>265.5895228</v>
      </c>
      <c r="M88" s="78">
        <v>0</v>
      </c>
      <c r="N88" s="78">
        <v>1.43E-2</v>
      </c>
      <c r="O88" s="78">
        <v>3.3999999999999998E-3</v>
      </c>
    </row>
    <row r="89" spans="2:15">
      <c r="B89" t="s">
        <v>571</v>
      </c>
      <c r="C89" t="s">
        <v>572</v>
      </c>
      <c r="D89" t="s">
        <v>526</v>
      </c>
      <c r="E89" t="s">
        <v>521</v>
      </c>
      <c r="F89" t="s">
        <v>573</v>
      </c>
      <c r="G89" t="s">
        <v>532</v>
      </c>
      <c r="H89" t="s">
        <v>106</v>
      </c>
      <c r="I89" s="77">
        <v>420</v>
      </c>
      <c r="J89" s="77">
        <v>11879</v>
      </c>
      <c r="K89" s="77">
        <v>0</v>
      </c>
      <c r="L89" s="77">
        <v>155.163498</v>
      </c>
      <c r="M89" s="78">
        <v>0</v>
      </c>
      <c r="N89" s="78">
        <v>8.3999999999999995E-3</v>
      </c>
      <c r="O89" s="78">
        <v>2E-3</v>
      </c>
    </row>
    <row r="90" spans="2:15">
      <c r="B90" t="s">
        <v>574</v>
      </c>
      <c r="C90" t="s">
        <v>575</v>
      </c>
      <c r="D90" t="s">
        <v>526</v>
      </c>
      <c r="E90" t="s">
        <v>521</v>
      </c>
      <c r="F90" t="s">
        <v>576</v>
      </c>
      <c r="G90" t="s">
        <v>532</v>
      </c>
      <c r="H90" t="s">
        <v>106</v>
      </c>
      <c r="I90" s="77">
        <v>23</v>
      </c>
      <c r="J90" s="77">
        <v>333434</v>
      </c>
      <c r="K90" s="77">
        <v>0</v>
      </c>
      <c r="L90" s="77">
        <v>238.50534020000001</v>
      </c>
      <c r="M90" s="78">
        <v>0</v>
      </c>
      <c r="N90" s="78">
        <v>1.29E-2</v>
      </c>
      <c r="O90" s="78">
        <v>3.0999999999999999E-3</v>
      </c>
    </row>
    <row r="91" spans="2:15">
      <c r="B91" t="s">
        <v>577</v>
      </c>
      <c r="C91" t="s">
        <v>578</v>
      </c>
      <c r="D91" t="s">
        <v>526</v>
      </c>
      <c r="E91" t="s">
        <v>521</v>
      </c>
      <c r="F91" t="s">
        <v>579</v>
      </c>
      <c r="G91" t="s">
        <v>532</v>
      </c>
      <c r="H91" t="s">
        <v>106</v>
      </c>
      <c r="I91" s="77">
        <v>523</v>
      </c>
      <c r="J91" s="77">
        <v>33632</v>
      </c>
      <c r="K91" s="77">
        <v>0</v>
      </c>
      <c r="L91" s="77">
        <v>547.03456960000005</v>
      </c>
      <c r="M91" s="78">
        <v>0</v>
      </c>
      <c r="N91" s="78">
        <v>2.9499999999999998E-2</v>
      </c>
      <c r="O91" s="78">
        <v>7.0000000000000001E-3</v>
      </c>
    </row>
    <row r="92" spans="2:15">
      <c r="B92" t="s">
        <v>580</v>
      </c>
      <c r="C92" t="s">
        <v>581</v>
      </c>
      <c r="D92" t="s">
        <v>526</v>
      </c>
      <c r="E92" t="s">
        <v>521</v>
      </c>
      <c r="F92" t="s">
        <v>582</v>
      </c>
      <c r="G92" t="s">
        <v>546</v>
      </c>
      <c r="H92" t="s">
        <v>106</v>
      </c>
      <c r="I92" s="77">
        <v>578</v>
      </c>
      <c r="J92" s="77">
        <v>17757</v>
      </c>
      <c r="K92" s="77">
        <v>0</v>
      </c>
      <c r="L92" s="77">
        <v>319.19628060000002</v>
      </c>
      <c r="M92" s="78">
        <v>0</v>
      </c>
      <c r="N92" s="78">
        <v>1.72E-2</v>
      </c>
      <c r="O92" s="78">
        <v>4.1000000000000003E-3</v>
      </c>
    </row>
    <row r="93" spans="2:15">
      <c r="B93" t="s">
        <v>583</v>
      </c>
      <c r="C93" t="s">
        <v>584</v>
      </c>
      <c r="D93" t="s">
        <v>526</v>
      </c>
      <c r="E93" t="s">
        <v>521</v>
      </c>
      <c r="F93" t="s">
        <v>585</v>
      </c>
      <c r="G93" t="s">
        <v>546</v>
      </c>
      <c r="H93" t="s">
        <v>106</v>
      </c>
      <c r="I93" s="77">
        <v>28</v>
      </c>
      <c r="J93" s="77">
        <v>289359</v>
      </c>
      <c r="K93" s="77">
        <v>0</v>
      </c>
      <c r="L93" s="77">
        <v>251.97381720000001</v>
      </c>
      <c r="M93" s="78">
        <v>0</v>
      </c>
      <c r="N93" s="78">
        <v>1.3599999999999999E-2</v>
      </c>
      <c r="O93" s="78">
        <v>3.2000000000000002E-3</v>
      </c>
    </row>
    <row r="94" spans="2:15">
      <c r="B94" t="s">
        <v>234</v>
      </c>
      <c r="E94" s="16"/>
      <c r="F94" s="16"/>
      <c r="G94" s="16"/>
    </row>
    <row r="95" spans="2:15">
      <c r="B95" t="s">
        <v>240</v>
      </c>
      <c r="E95" s="16"/>
      <c r="F95" s="16"/>
      <c r="G95" s="16"/>
    </row>
    <row r="96" spans="2:15">
      <c r="B96" t="s">
        <v>241</v>
      </c>
      <c r="E96" s="16"/>
      <c r="F96" s="16"/>
      <c r="G96" s="16"/>
    </row>
    <row r="97" spans="2:7">
      <c r="B97" t="s">
        <v>242</v>
      </c>
      <c r="E97" s="16"/>
      <c r="F97" s="16"/>
      <c r="G97" s="16"/>
    </row>
    <row r="98" spans="2:7">
      <c r="B98" t="s">
        <v>243</v>
      </c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84064</v>
      </c>
      <c r="I11" s="7"/>
      <c r="J11" s="75">
        <v>10.2824375</v>
      </c>
      <c r="K11" s="75">
        <v>9991.7557203462002</v>
      </c>
      <c r="L11" s="7"/>
      <c r="M11" s="76">
        <v>1</v>
      </c>
      <c r="N11" s="76">
        <v>0.1283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29123</v>
      </c>
      <c r="J12" s="81">
        <v>0</v>
      </c>
      <c r="K12" s="81">
        <v>744.51544999999999</v>
      </c>
      <c r="M12" s="80">
        <v>7.4499999999999997E-2</v>
      </c>
      <c r="N12" s="80">
        <v>9.5999999999999992E-3</v>
      </c>
    </row>
    <row r="13" spans="2:63">
      <c r="B13" s="79" t="s">
        <v>586</v>
      </c>
      <c r="D13" s="16"/>
      <c r="E13" s="16"/>
      <c r="F13" s="16"/>
      <c r="G13" s="16"/>
      <c r="H13" s="81">
        <v>20927</v>
      </c>
      <c r="J13" s="81">
        <v>0</v>
      </c>
      <c r="K13" s="81">
        <v>389.22978999999998</v>
      </c>
      <c r="M13" s="80">
        <v>3.9E-2</v>
      </c>
      <c r="N13" s="80">
        <v>5.0000000000000001E-3</v>
      </c>
    </row>
    <row r="14" spans="2:63">
      <c r="B14" t="s">
        <v>587</v>
      </c>
      <c r="C14" t="s">
        <v>588</v>
      </c>
      <c r="D14" t="s">
        <v>100</v>
      </c>
      <c r="E14" t="s">
        <v>589</v>
      </c>
      <c r="F14" t="s">
        <v>590</v>
      </c>
      <c r="G14" t="s">
        <v>102</v>
      </c>
      <c r="H14" s="77">
        <v>13790</v>
      </c>
      <c r="I14" s="77">
        <v>1199</v>
      </c>
      <c r="J14" s="77">
        <v>0</v>
      </c>
      <c r="K14" s="77">
        <v>165.34209999999999</v>
      </c>
      <c r="L14" s="78">
        <v>2.9999999999999997E-4</v>
      </c>
      <c r="M14" s="78">
        <v>1.6500000000000001E-2</v>
      </c>
      <c r="N14" s="78">
        <v>2.0999999999999999E-3</v>
      </c>
    </row>
    <row r="15" spans="2:63">
      <c r="B15" t="s">
        <v>591</v>
      </c>
      <c r="C15" t="s">
        <v>592</v>
      </c>
      <c r="D15" t="s">
        <v>100</v>
      </c>
      <c r="E15" t="s">
        <v>593</v>
      </c>
      <c r="F15" t="s">
        <v>590</v>
      </c>
      <c r="G15" t="s">
        <v>102</v>
      </c>
      <c r="H15" s="77">
        <v>7137</v>
      </c>
      <c r="I15" s="77">
        <v>3137</v>
      </c>
      <c r="J15" s="77">
        <v>0</v>
      </c>
      <c r="K15" s="77">
        <v>223.88768999999999</v>
      </c>
      <c r="L15" s="78">
        <v>0</v>
      </c>
      <c r="M15" s="78">
        <v>2.24E-2</v>
      </c>
      <c r="N15" s="78">
        <v>2.8999999999999998E-3</v>
      </c>
    </row>
    <row r="16" spans="2:63">
      <c r="B16" s="79" t="s">
        <v>594</v>
      </c>
      <c r="D16" s="16"/>
      <c r="E16" s="16"/>
      <c r="F16" s="16"/>
      <c r="G16" s="16"/>
      <c r="H16" s="81">
        <v>8196</v>
      </c>
      <c r="J16" s="81">
        <v>0</v>
      </c>
      <c r="K16" s="81">
        <v>355.28566000000001</v>
      </c>
      <c r="M16" s="80">
        <v>3.56E-2</v>
      </c>
      <c r="N16" s="80">
        <v>4.5999999999999999E-3</v>
      </c>
    </row>
    <row r="17" spans="2:14">
      <c r="B17" t="s">
        <v>595</v>
      </c>
      <c r="C17" t="s">
        <v>596</v>
      </c>
      <c r="D17" t="s">
        <v>100</v>
      </c>
      <c r="E17" t="s">
        <v>597</v>
      </c>
      <c r="F17" t="s">
        <v>590</v>
      </c>
      <c r="G17" t="s">
        <v>102</v>
      </c>
      <c r="H17" s="77">
        <v>1418</v>
      </c>
      <c r="I17" s="77">
        <v>4379</v>
      </c>
      <c r="J17" s="77">
        <v>0</v>
      </c>
      <c r="K17" s="77">
        <v>62.09422</v>
      </c>
      <c r="L17" s="78">
        <v>4.0000000000000002E-4</v>
      </c>
      <c r="M17" s="78">
        <v>6.1999999999999998E-3</v>
      </c>
      <c r="N17" s="78">
        <v>8.0000000000000004E-4</v>
      </c>
    </row>
    <row r="18" spans="2:14">
      <c r="B18" t="s">
        <v>598</v>
      </c>
      <c r="C18" t="s">
        <v>599</v>
      </c>
      <c r="D18" t="s">
        <v>100</v>
      </c>
      <c r="E18" t="s">
        <v>597</v>
      </c>
      <c r="F18" t="s">
        <v>590</v>
      </c>
      <c r="G18" t="s">
        <v>102</v>
      </c>
      <c r="H18" s="77">
        <v>885</v>
      </c>
      <c r="I18" s="77">
        <v>9537</v>
      </c>
      <c r="J18" s="77">
        <v>0</v>
      </c>
      <c r="K18" s="77">
        <v>84.402450000000002</v>
      </c>
      <c r="L18" s="78">
        <v>2.9999999999999997E-4</v>
      </c>
      <c r="M18" s="78">
        <v>8.3999999999999995E-3</v>
      </c>
      <c r="N18" s="78">
        <v>1.1000000000000001E-3</v>
      </c>
    </row>
    <row r="19" spans="2:14">
      <c r="B19" t="s">
        <v>600</v>
      </c>
      <c r="C19" t="s">
        <v>601</v>
      </c>
      <c r="D19" t="s">
        <v>100</v>
      </c>
      <c r="E19" t="s">
        <v>597</v>
      </c>
      <c r="F19" t="s">
        <v>590</v>
      </c>
      <c r="G19" t="s">
        <v>102</v>
      </c>
      <c r="H19" s="77">
        <v>5893</v>
      </c>
      <c r="I19" s="77">
        <v>3543</v>
      </c>
      <c r="J19" s="77">
        <v>0</v>
      </c>
      <c r="K19" s="77">
        <v>208.78899000000001</v>
      </c>
      <c r="L19" s="78">
        <v>2.0000000000000001E-4</v>
      </c>
      <c r="M19" s="78">
        <v>2.0899999999999998E-2</v>
      </c>
      <c r="N19" s="78">
        <v>2.7000000000000001E-3</v>
      </c>
    </row>
    <row r="20" spans="2:14">
      <c r="B20" s="79" t="s">
        <v>602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603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346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604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227</v>
      </c>
      <c r="C27" t="s">
        <v>227</v>
      </c>
      <c r="D27" s="16"/>
      <c r="E27" s="16"/>
      <c r="F27" t="s">
        <v>227</v>
      </c>
      <c r="G27" t="s">
        <v>227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232</v>
      </c>
      <c r="D28" s="16"/>
      <c r="E28" s="16"/>
      <c r="F28" s="16"/>
      <c r="G28" s="16"/>
      <c r="H28" s="81">
        <v>54941</v>
      </c>
      <c r="J28" s="81">
        <v>10.2824375</v>
      </c>
      <c r="K28" s="81">
        <v>9247.2402703461994</v>
      </c>
      <c r="M28" s="80">
        <v>0.92549999999999999</v>
      </c>
      <c r="N28" s="80">
        <v>0.1188</v>
      </c>
    </row>
    <row r="29" spans="2:14">
      <c r="B29" s="79" t="s">
        <v>605</v>
      </c>
      <c r="D29" s="16"/>
      <c r="E29" s="16"/>
      <c r="F29" s="16"/>
      <c r="G29" s="16"/>
      <c r="H29" s="81">
        <v>54941</v>
      </c>
      <c r="J29" s="81">
        <v>10.2824375</v>
      </c>
      <c r="K29" s="81">
        <v>9247.2402703461994</v>
      </c>
      <c r="M29" s="80">
        <v>0.92549999999999999</v>
      </c>
      <c r="N29" s="80">
        <v>0.1188</v>
      </c>
    </row>
    <row r="30" spans="2:14">
      <c r="B30" t="s">
        <v>606</v>
      </c>
      <c r="C30" t="s">
        <v>607</v>
      </c>
      <c r="D30" t="s">
        <v>557</v>
      </c>
      <c r="E30" t="s">
        <v>608</v>
      </c>
      <c r="F30" t="s">
        <v>609</v>
      </c>
      <c r="G30" t="s">
        <v>110</v>
      </c>
      <c r="H30" s="77">
        <v>302</v>
      </c>
      <c r="I30" s="77">
        <v>13462</v>
      </c>
      <c r="J30" s="77">
        <v>0</v>
      </c>
      <c r="K30" s="77">
        <v>143.10237927599999</v>
      </c>
      <c r="L30" s="78">
        <v>0</v>
      </c>
      <c r="M30" s="78">
        <v>1.43E-2</v>
      </c>
      <c r="N30" s="78">
        <v>1.8E-3</v>
      </c>
    </row>
    <row r="31" spans="2:14">
      <c r="B31" t="s">
        <v>610</v>
      </c>
      <c r="C31" t="s">
        <v>611</v>
      </c>
      <c r="D31" t="s">
        <v>526</v>
      </c>
      <c r="E31" t="s">
        <v>608</v>
      </c>
      <c r="F31" t="s">
        <v>609</v>
      </c>
      <c r="G31" t="s">
        <v>106</v>
      </c>
      <c r="H31" s="77">
        <v>758</v>
      </c>
      <c r="I31" s="77">
        <v>22245</v>
      </c>
      <c r="J31" s="77">
        <v>0</v>
      </c>
      <c r="K31" s="77">
        <v>524.399181</v>
      </c>
      <c r="L31" s="78">
        <v>0</v>
      </c>
      <c r="M31" s="78">
        <v>5.2499999999999998E-2</v>
      </c>
      <c r="N31" s="78">
        <v>6.7000000000000002E-3</v>
      </c>
    </row>
    <row r="32" spans="2:14">
      <c r="B32" t="s">
        <v>612</v>
      </c>
      <c r="C32" t="s">
        <v>613</v>
      </c>
      <c r="D32" t="s">
        <v>526</v>
      </c>
      <c r="E32" t="s">
        <v>614</v>
      </c>
      <c r="F32" t="s">
        <v>609</v>
      </c>
      <c r="G32" t="s">
        <v>106</v>
      </c>
      <c r="H32" s="77">
        <v>1665</v>
      </c>
      <c r="I32" s="77">
        <v>9061</v>
      </c>
      <c r="J32" s="77">
        <v>0</v>
      </c>
      <c r="K32" s="77">
        <v>469.19217149999997</v>
      </c>
      <c r="L32" s="78">
        <v>0</v>
      </c>
      <c r="M32" s="78">
        <v>4.7E-2</v>
      </c>
      <c r="N32" s="78">
        <v>6.0000000000000001E-3</v>
      </c>
    </row>
    <row r="33" spans="2:14">
      <c r="B33" t="s">
        <v>615</v>
      </c>
      <c r="C33" t="s">
        <v>616</v>
      </c>
      <c r="D33" t="s">
        <v>123</v>
      </c>
      <c r="E33" t="s">
        <v>617</v>
      </c>
      <c r="F33" t="s">
        <v>590</v>
      </c>
      <c r="G33" t="s">
        <v>106</v>
      </c>
      <c r="H33" s="77">
        <v>2499</v>
      </c>
      <c r="I33" s="77">
        <v>1983</v>
      </c>
      <c r="J33" s="77">
        <v>0</v>
      </c>
      <c r="K33" s="77">
        <v>154.11657869999999</v>
      </c>
      <c r="L33" s="78">
        <v>0</v>
      </c>
      <c r="M33" s="78">
        <v>1.54E-2</v>
      </c>
      <c r="N33" s="78">
        <v>2E-3</v>
      </c>
    </row>
    <row r="34" spans="2:14">
      <c r="B34" t="s">
        <v>618</v>
      </c>
      <c r="C34" t="s">
        <v>619</v>
      </c>
      <c r="D34" t="s">
        <v>526</v>
      </c>
      <c r="E34" t="s">
        <v>620</v>
      </c>
      <c r="F34" t="s">
        <v>590</v>
      </c>
      <c r="G34" t="s">
        <v>106</v>
      </c>
      <c r="H34" s="77">
        <v>351</v>
      </c>
      <c r="I34" s="77">
        <v>54232</v>
      </c>
      <c r="J34" s="77">
        <v>0.16871749999999999</v>
      </c>
      <c r="K34" s="77">
        <v>592.17065270000001</v>
      </c>
      <c r="L34" s="78">
        <v>0</v>
      </c>
      <c r="M34" s="78">
        <v>5.9299999999999999E-2</v>
      </c>
      <c r="N34" s="78">
        <v>7.6E-3</v>
      </c>
    </row>
    <row r="35" spans="2:14">
      <c r="B35" t="s">
        <v>621</v>
      </c>
      <c r="C35" t="s">
        <v>622</v>
      </c>
      <c r="D35" t="s">
        <v>520</v>
      </c>
      <c r="E35" t="s">
        <v>623</v>
      </c>
      <c r="F35" t="s">
        <v>590</v>
      </c>
      <c r="G35" t="s">
        <v>106</v>
      </c>
      <c r="H35" s="77">
        <v>4146</v>
      </c>
      <c r="I35" s="77">
        <v>5279</v>
      </c>
      <c r="J35" s="77">
        <v>0</v>
      </c>
      <c r="K35" s="77">
        <v>680.67742740000006</v>
      </c>
      <c r="L35" s="78">
        <v>0</v>
      </c>
      <c r="M35" s="78">
        <v>6.8099999999999994E-2</v>
      </c>
      <c r="N35" s="78">
        <v>8.6999999999999994E-3</v>
      </c>
    </row>
    <row r="36" spans="2:14">
      <c r="B36" t="s">
        <v>624</v>
      </c>
      <c r="C36" t="s">
        <v>625</v>
      </c>
      <c r="D36" t="s">
        <v>123</v>
      </c>
      <c r="E36" t="s">
        <v>626</v>
      </c>
      <c r="F36" t="s">
        <v>590</v>
      </c>
      <c r="G36" t="s">
        <v>106</v>
      </c>
      <c r="H36" s="77">
        <v>8991</v>
      </c>
      <c r="I36" s="77">
        <v>2879</v>
      </c>
      <c r="J36" s="77">
        <v>2.7733736000000002</v>
      </c>
      <c r="K36" s="77">
        <v>807.79964150000001</v>
      </c>
      <c r="L36" s="78">
        <v>0</v>
      </c>
      <c r="M36" s="78">
        <v>8.0799999999999997E-2</v>
      </c>
      <c r="N36" s="78">
        <v>1.04E-2</v>
      </c>
    </row>
    <row r="37" spans="2:14">
      <c r="B37" t="s">
        <v>627</v>
      </c>
      <c r="C37" t="s">
        <v>628</v>
      </c>
      <c r="D37" t="s">
        <v>520</v>
      </c>
      <c r="E37" t="s">
        <v>626</v>
      </c>
      <c r="F37" t="s">
        <v>590</v>
      </c>
      <c r="G37" t="s">
        <v>106</v>
      </c>
      <c r="H37" s="77">
        <v>5054</v>
      </c>
      <c r="I37" s="77">
        <v>2652</v>
      </c>
      <c r="J37" s="77">
        <v>7.3403463999999996</v>
      </c>
      <c r="K37" s="77">
        <v>424.18011519999999</v>
      </c>
      <c r="L37" s="78">
        <v>0</v>
      </c>
      <c r="M37" s="78">
        <v>4.2500000000000003E-2</v>
      </c>
      <c r="N37" s="78">
        <v>5.4000000000000003E-3</v>
      </c>
    </row>
    <row r="38" spans="2:14">
      <c r="B38" t="s">
        <v>629</v>
      </c>
      <c r="C38" t="s">
        <v>630</v>
      </c>
      <c r="D38" t="s">
        <v>520</v>
      </c>
      <c r="E38" t="s">
        <v>631</v>
      </c>
      <c r="F38" t="s">
        <v>590</v>
      </c>
      <c r="G38" t="s">
        <v>106</v>
      </c>
      <c r="H38" s="77">
        <v>926</v>
      </c>
      <c r="I38" s="77">
        <v>39785</v>
      </c>
      <c r="J38" s="77">
        <v>0</v>
      </c>
      <c r="K38" s="77">
        <v>1145.752301</v>
      </c>
      <c r="L38" s="78">
        <v>0</v>
      </c>
      <c r="M38" s="78">
        <v>0.1147</v>
      </c>
      <c r="N38" s="78">
        <v>1.47E-2</v>
      </c>
    </row>
    <row r="39" spans="2:14">
      <c r="B39" t="s">
        <v>632</v>
      </c>
      <c r="C39" t="s">
        <v>633</v>
      </c>
      <c r="D39" t="s">
        <v>123</v>
      </c>
      <c r="E39" t="s">
        <v>608</v>
      </c>
      <c r="F39" t="s">
        <v>590</v>
      </c>
      <c r="G39" t="s">
        <v>106</v>
      </c>
      <c r="H39" s="77">
        <v>894</v>
      </c>
      <c r="I39" s="77">
        <v>3658</v>
      </c>
      <c r="J39" s="77">
        <v>0</v>
      </c>
      <c r="K39" s="77">
        <v>101.7048372</v>
      </c>
      <c r="L39" s="78">
        <v>0</v>
      </c>
      <c r="M39" s="78">
        <v>1.0200000000000001E-2</v>
      </c>
      <c r="N39" s="78">
        <v>1.2999999999999999E-3</v>
      </c>
    </row>
    <row r="40" spans="2:14">
      <c r="B40" t="s">
        <v>634</v>
      </c>
      <c r="C40" t="s">
        <v>635</v>
      </c>
      <c r="D40" t="s">
        <v>557</v>
      </c>
      <c r="E40" t="s">
        <v>608</v>
      </c>
      <c r="F40" t="s">
        <v>590</v>
      </c>
      <c r="G40" t="s">
        <v>110</v>
      </c>
      <c r="H40" s="77">
        <v>5401</v>
      </c>
      <c r="I40" s="77">
        <v>1000.8</v>
      </c>
      <c r="J40" s="77">
        <v>0</v>
      </c>
      <c r="K40" s="77">
        <v>190.2618868392</v>
      </c>
      <c r="L40" s="78">
        <v>0</v>
      </c>
      <c r="M40" s="78">
        <v>1.9E-2</v>
      </c>
      <c r="N40" s="78">
        <v>2.3999999999999998E-3</v>
      </c>
    </row>
    <row r="41" spans="2:14">
      <c r="B41" t="s">
        <v>636</v>
      </c>
      <c r="C41" t="s">
        <v>637</v>
      </c>
      <c r="D41" t="s">
        <v>565</v>
      </c>
      <c r="E41" t="s">
        <v>608</v>
      </c>
      <c r="F41" t="s">
        <v>590</v>
      </c>
      <c r="G41" t="s">
        <v>106</v>
      </c>
      <c r="H41" s="77">
        <v>5467</v>
      </c>
      <c r="I41" s="77">
        <v>962.13</v>
      </c>
      <c r="J41" s="77">
        <v>0</v>
      </c>
      <c r="K41" s="77">
        <v>163.584902481</v>
      </c>
      <c r="L41" s="78">
        <v>0</v>
      </c>
      <c r="M41" s="78">
        <v>1.6400000000000001E-2</v>
      </c>
      <c r="N41" s="78">
        <v>2.0999999999999999E-3</v>
      </c>
    </row>
    <row r="42" spans="2:14">
      <c r="B42" t="s">
        <v>638</v>
      </c>
      <c r="C42" t="s">
        <v>639</v>
      </c>
      <c r="D42" t="s">
        <v>526</v>
      </c>
      <c r="E42" t="s">
        <v>640</v>
      </c>
      <c r="F42" t="s">
        <v>590</v>
      </c>
      <c r="G42" t="s">
        <v>106</v>
      </c>
      <c r="H42" s="77">
        <v>1009</v>
      </c>
      <c r="I42" s="77">
        <v>3649</v>
      </c>
      <c r="J42" s="77">
        <v>0</v>
      </c>
      <c r="K42" s="77">
        <v>114.5052551</v>
      </c>
      <c r="L42" s="78">
        <v>0</v>
      </c>
      <c r="M42" s="78">
        <v>1.15E-2</v>
      </c>
      <c r="N42" s="78">
        <v>1.5E-3</v>
      </c>
    </row>
    <row r="43" spans="2:14">
      <c r="B43" t="s">
        <v>641</v>
      </c>
      <c r="C43" t="s">
        <v>642</v>
      </c>
      <c r="D43" t="s">
        <v>526</v>
      </c>
      <c r="E43" t="s">
        <v>614</v>
      </c>
      <c r="F43" t="s">
        <v>590</v>
      </c>
      <c r="G43" t="s">
        <v>106</v>
      </c>
      <c r="H43" s="77">
        <v>527</v>
      </c>
      <c r="I43" s="77">
        <v>14089</v>
      </c>
      <c r="J43" s="77">
        <v>0</v>
      </c>
      <c r="K43" s="77">
        <v>230.9144833</v>
      </c>
      <c r="L43" s="78">
        <v>0</v>
      </c>
      <c r="M43" s="78">
        <v>2.3099999999999999E-2</v>
      </c>
      <c r="N43" s="78">
        <v>3.0000000000000001E-3</v>
      </c>
    </row>
    <row r="44" spans="2:14">
      <c r="B44" t="s">
        <v>643</v>
      </c>
      <c r="C44" t="s">
        <v>644</v>
      </c>
      <c r="D44" t="s">
        <v>526</v>
      </c>
      <c r="E44" t="s">
        <v>614</v>
      </c>
      <c r="F44" t="s">
        <v>590</v>
      </c>
      <c r="G44" t="s">
        <v>106</v>
      </c>
      <c r="H44" s="77">
        <v>769</v>
      </c>
      <c r="I44" s="77">
        <v>47496</v>
      </c>
      <c r="J44" s="77">
        <v>0</v>
      </c>
      <c r="K44" s="77">
        <v>1135.9095864000001</v>
      </c>
      <c r="L44" s="78">
        <v>0</v>
      </c>
      <c r="M44" s="78">
        <v>0.1137</v>
      </c>
      <c r="N44" s="78">
        <v>1.46E-2</v>
      </c>
    </row>
    <row r="45" spans="2:14">
      <c r="B45" t="s">
        <v>645</v>
      </c>
      <c r="C45" t="s">
        <v>646</v>
      </c>
      <c r="D45" t="s">
        <v>526</v>
      </c>
      <c r="E45" t="s">
        <v>614</v>
      </c>
      <c r="F45" t="s">
        <v>590</v>
      </c>
      <c r="G45" t="s">
        <v>106</v>
      </c>
      <c r="H45" s="77">
        <v>1765</v>
      </c>
      <c r="I45" s="77">
        <v>5550</v>
      </c>
      <c r="J45" s="77">
        <v>0</v>
      </c>
      <c r="K45" s="77">
        <v>304.64782500000001</v>
      </c>
      <c r="L45" s="78">
        <v>0</v>
      </c>
      <c r="M45" s="78">
        <v>3.0499999999999999E-2</v>
      </c>
      <c r="N45" s="78">
        <v>3.8999999999999998E-3</v>
      </c>
    </row>
    <row r="46" spans="2:14">
      <c r="B46" t="s">
        <v>647</v>
      </c>
      <c r="C46" t="s">
        <v>648</v>
      </c>
      <c r="D46" t="s">
        <v>526</v>
      </c>
      <c r="E46" t="s">
        <v>614</v>
      </c>
      <c r="F46" t="s">
        <v>590</v>
      </c>
      <c r="G46" t="s">
        <v>106</v>
      </c>
      <c r="H46" s="77">
        <v>5973</v>
      </c>
      <c r="I46" s="77">
        <v>3905</v>
      </c>
      <c r="J46" s="77">
        <v>0</v>
      </c>
      <c r="K46" s="77">
        <v>725.39397150000002</v>
      </c>
      <c r="L46" s="78">
        <v>0</v>
      </c>
      <c r="M46" s="78">
        <v>7.2599999999999998E-2</v>
      </c>
      <c r="N46" s="78">
        <v>9.2999999999999992E-3</v>
      </c>
    </row>
    <row r="47" spans="2:14">
      <c r="B47" t="s">
        <v>649</v>
      </c>
      <c r="C47" t="s">
        <v>650</v>
      </c>
      <c r="D47" t="s">
        <v>526</v>
      </c>
      <c r="E47" t="s">
        <v>614</v>
      </c>
      <c r="F47" t="s">
        <v>590</v>
      </c>
      <c r="G47" t="s">
        <v>106</v>
      </c>
      <c r="H47" s="77">
        <v>1825</v>
      </c>
      <c r="I47" s="77">
        <v>10581</v>
      </c>
      <c r="J47" s="77">
        <v>0</v>
      </c>
      <c r="K47" s="77">
        <v>600.55110749999994</v>
      </c>
      <c r="L47" s="78">
        <v>0</v>
      </c>
      <c r="M47" s="78">
        <v>6.0100000000000001E-2</v>
      </c>
      <c r="N47" s="78">
        <v>7.7000000000000002E-3</v>
      </c>
    </row>
    <row r="48" spans="2:14">
      <c r="B48" t="s">
        <v>651</v>
      </c>
      <c r="C48" t="s">
        <v>652</v>
      </c>
      <c r="D48" t="s">
        <v>526</v>
      </c>
      <c r="E48" t="s">
        <v>653</v>
      </c>
      <c r="F48" t="s">
        <v>590</v>
      </c>
      <c r="G48" t="s">
        <v>106</v>
      </c>
      <c r="H48" s="77">
        <v>145</v>
      </c>
      <c r="I48" s="77">
        <v>45817</v>
      </c>
      <c r="J48" s="77">
        <v>0</v>
      </c>
      <c r="K48" s="77">
        <v>206.6117615</v>
      </c>
      <c r="L48" s="78">
        <v>0</v>
      </c>
      <c r="M48" s="78">
        <v>2.07E-2</v>
      </c>
      <c r="N48" s="78">
        <v>2.7000000000000001E-3</v>
      </c>
    </row>
    <row r="49" spans="2:14">
      <c r="B49" t="s">
        <v>654</v>
      </c>
      <c r="C49" t="s">
        <v>655</v>
      </c>
      <c r="D49" t="s">
        <v>526</v>
      </c>
      <c r="E49" t="s">
        <v>656</v>
      </c>
      <c r="F49" t="s">
        <v>590</v>
      </c>
      <c r="G49" t="s">
        <v>106</v>
      </c>
      <c r="H49" s="77">
        <v>2683</v>
      </c>
      <c r="I49" s="77">
        <v>3648</v>
      </c>
      <c r="J49" s="77">
        <v>0</v>
      </c>
      <c r="K49" s="77">
        <v>304.39386239999999</v>
      </c>
      <c r="L49" s="78">
        <v>0</v>
      </c>
      <c r="M49" s="78">
        <v>3.0499999999999999E-2</v>
      </c>
      <c r="N49" s="78">
        <v>3.8999999999999998E-3</v>
      </c>
    </row>
    <row r="50" spans="2:14">
      <c r="B50" t="s">
        <v>657</v>
      </c>
      <c r="C50" t="s">
        <v>658</v>
      </c>
      <c r="D50" t="s">
        <v>565</v>
      </c>
      <c r="E50" t="s">
        <v>659</v>
      </c>
      <c r="F50" t="s">
        <v>590</v>
      </c>
      <c r="G50" t="s">
        <v>106</v>
      </c>
      <c r="H50" s="77">
        <v>3791</v>
      </c>
      <c r="I50" s="77">
        <v>1928.5</v>
      </c>
      <c r="J50" s="77">
        <v>0</v>
      </c>
      <c r="K50" s="77">
        <v>227.37034284999999</v>
      </c>
      <c r="L50" s="78">
        <v>0</v>
      </c>
      <c r="M50" s="78">
        <v>2.2800000000000001E-2</v>
      </c>
      <c r="N50" s="78">
        <v>2.8999999999999998E-3</v>
      </c>
    </row>
    <row r="51" spans="2:14">
      <c r="B51" s="79" t="s">
        <v>660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227</v>
      </c>
      <c r="C52" t="s">
        <v>227</v>
      </c>
      <c r="D52" s="16"/>
      <c r="E52" s="16"/>
      <c r="F52" t="s">
        <v>227</v>
      </c>
      <c r="G52" t="s">
        <v>227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346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227</v>
      </c>
      <c r="C54" t="s">
        <v>227</v>
      </c>
      <c r="D54" s="16"/>
      <c r="E54" s="16"/>
      <c r="F54" t="s">
        <v>227</v>
      </c>
      <c r="G54" t="s">
        <v>227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604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227</v>
      </c>
      <c r="C56" t="s">
        <v>227</v>
      </c>
      <c r="D56" s="16"/>
      <c r="E56" s="16"/>
      <c r="F56" t="s">
        <v>227</v>
      </c>
      <c r="G56" t="s">
        <v>227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t="s">
        <v>234</v>
      </c>
      <c r="D57" s="16"/>
      <c r="E57" s="16"/>
      <c r="F57" s="16"/>
      <c r="G57" s="16"/>
    </row>
    <row r="58" spans="2:14">
      <c r="B58" t="s">
        <v>240</v>
      </c>
      <c r="D58" s="16"/>
      <c r="E58" s="16"/>
      <c r="F58" s="16"/>
      <c r="G58" s="16"/>
    </row>
    <row r="59" spans="2:14">
      <c r="B59" t="s">
        <v>241</v>
      </c>
      <c r="D59" s="16"/>
      <c r="E59" s="16"/>
      <c r="F59" s="16"/>
      <c r="G59" s="16"/>
    </row>
    <row r="60" spans="2:14">
      <c r="B60" t="s">
        <v>242</v>
      </c>
      <c r="D60" s="16"/>
      <c r="E60" s="16"/>
      <c r="F60" s="16"/>
      <c r="G60" s="16"/>
    </row>
    <row r="61" spans="2:14">
      <c r="B61" t="s">
        <v>243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291800.23</v>
      </c>
      <c r="K11" s="7"/>
      <c r="L11" s="75">
        <v>1054.775960234</v>
      </c>
      <c r="M11" s="7"/>
      <c r="N11" s="76">
        <v>1</v>
      </c>
      <c r="O11" s="76">
        <v>1.35E-2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290078.23</v>
      </c>
      <c r="L12" s="81">
        <v>284.27666540000001</v>
      </c>
      <c r="N12" s="80">
        <v>0.26950000000000002</v>
      </c>
      <c r="O12" s="80">
        <v>3.7000000000000002E-3</v>
      </c>
    </row>
    <row r="13" spans="2:65">
      <c r="B13" s="79" t="s">
        <v>661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662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290078.23</v>
      </c>
      <c r="L17" s="81">
        <v>284.27666540000001</v>
      </c>
      <c r="N17" s="80">
        <v>0.26950000000000002</v>
      </c>
      <c r="O17" s="80">
        <v>3.7000000000000002E-3</v>
      </c>
    </row>
    <row r="18" spans="2:15">
      <c r="B18" t="s">
        <v>663</v>
      </c>
      <c r="C18" t="s">
        <v>664</v>
      </c>
      <c r="D18" t="s">
        <v>100</v>
      </c>
      <c r="E18" t="s">
        <v>665</v>
      </c>
      <c r="F18" t="s">
        <v>590</v>
      </c>
      <c r="G18" t="s">
        <v>666</v>
      </c>
      <c r="H18" t="s">
        <v>209</v>
      </c>
      <c r="I18" t="s">
        <v>102</v>
      </c>
      <c r="J18" s="77">
        <v>290078.23</v>
      </c>
      <c r="K18" s="77">
        <v>98</v>
      </c>
      <c r="L18" s="77">
        <v>284.27666540000001</v>
      </c>
      <c r="M18" s="78">
        <v>8.0000000000000004E-4</v>
      </c>
      <c r="N18" s="78">
        <v>0.26950000000000002</v>
      </c>
      <c r="O18" s="78">
        <v>3.7000000000000002E-3</v>
      </c>
    </row>
    <row r="19" spans="2:15">
      <c r="B19" s="79" t="s">
        <v>346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1722</v>
      </c>
      <c r="L21" s="81">
        <v>770.49929483400001</v>
      </c>
      <c r="N21" s="80">
        <v>0.73050000000000004</v>
      </c>
      <c r="O21" s="80">
        <v>9.9000000000000008E-3</v>
      </c>
    </row>
    <row r="22" spans="2:15">
      <c r="B22" s="79" t="s">
        <v>661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662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1722</v>
      </c>
      <c r="L26" s="81">
        <v>770.49929483400001</v>
      </c>
      <c r="N26" s="80">
        <v>0.73050000000000004</v>
      </c>
      <c r="O26" s="80">
        <v>9.9000000000000008E-3</v>
      </c>
    </row>
    <row r="27" spans="2:15">
      <c r="B27" t="s">
        <v>667</v>
      </c>
      <c r="C27" t="s">
        <v>668</v>
      </c>
      <c r="D27" t="s">
        <v>123</v>
      </c>
      <c r="E27" t="s">
        <v>669</v>
      </c>
      <c r="F27" t="s">
        <v>590</v>
      </c>
      <c r="G27" t="s">
        <v>227</v>
      </c>
      <c r="H27" t="s">
        <v>670</v>
      </c>
      <c r="I27" t="s">
        <v>106</v>
      </c>
      <c r="J27" s="77">
        <v>543</v>
      </c>
      <c r="K27" s="77">
        <v>22157</v>
      </c>
      <c r="L27" s="77">
        <v>374.1719061</v>
      </c>
      <c r="M27" s="78">
        <v>0</v>
      </c>
      <c r="N27" s="78">
        <v>0.35470000000000002</v>
      </c>
      <c r="O27" s="78">
        <v>4.7999999999999996E-3</v>
      </c>
    </row>
    <row r="28" spans="2:15">
      <c r="B28" t="s">
        <v>671</v>
      </c>
      <c r="C28" t="s">
        <v>672</v>
      </c>
      <c r="D28" t="s">
        <v>123</v>
      </c>
      <c r="E28" t="s">
        <v>673</v>
      </c>
      <c r="F28" t="s">
        <v>590</v>
      </c>
      <c r="G28" t="s">
        <v>227</v>
      </c>
      <c r="H28" t="s">
        <v>670</v>
      </c>
      <c r="I28" t="s">
        <v>106</v>
      </c>
      <c r="J28" s="77">
        <v>1179</v>
      </c>
      <c r="K28" s="77">
        <v>10808.86</v>
      </c>
      <c r="L28" s="77">
        <v>396.32738873400001</v>
      </c>
      <c r="M28" s="78">
        <v>0</v>
      </c>
      <c r="N28" s="78">
        <v>0.37569999999999998</v>
      </c>
      <c r="O28" s="78">
        <v>5.1000000000000004E-3</v>
      </c>
    </row>
    <row r="29" spans="2:15">
      <c r="B29" s="79" t="s">
        <v>346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227</v>
      </c>
      <c r="C30" t="s">
        <v>227</v>
      </c>
      <c r="D30" s="16"/>
      <c r="E30" s="16"/>
      <c r="F30" t="s">
        <v>227</v>
      </c>
      <c r="G30" t="s">
        <v>227</v>
      </c>
      <c r="I30" t="s">
        <v>227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234</v>
      </c>
      <c r="C31" s="16"/>
      <c r="D31" s="16"/>
      <c r="E31" s="16"/>
    </row>
    <row r="32" spans="2:15">
      <c r="B32" t="s">
        <v>240</v>
      </c>
      <c r="C32" s="16"/>
      <c r="D32" s="16"/>
      <c r="E32" s="16"/>
    </row>
    <row r="33" spans="2:5">
      <c r="B33" t="s">
        <v>241</v>
      </c>
      <c r="C33" s="16"/>
      <c r="D33" s="16"/>
      <c r="E33" s="16"/>
    </row>
    <row r="34" spans="2:5">
      <c r="B34" t="s">
        <v>242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674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675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227</v>
      </c>
      <c r="C17" t="s">
        <v>227</v>
      </c>
      <c r="D17" s="16"/>
      <c r="E17" t="s">
        <v>227</v>
      </c>
      <c r="F17" t="s">
        <v>227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240</v>
      </c>
      <c r="D19" s="16"/>
      <c r="E19" s="16"/>
    </row>
    <row r="20" spans="2:12">
      <c r="B20" t="s">
        <v>241</v>
      </c>
      <c r="D20" s="16"/>
      <c r="E20" s="16"/>
    </row>
    <row r="21" spans="2:12">
      <c r="B21" t="s">
        <v>242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200</v>
      </c>
      <c r="H11" s="7"/>
      <c r="I11" s="75">
        <v>3.1099999999999999E-2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200</v>
      </c>
      <c r="I21" s="81">
        <v>3.1099999999999999E-2</v>
      </c>
      <c r="K21" s="80">
        <v>1</v>
      </c>
      <c r="L21" s="80">
        <v>0</v>
      </c>
    </row>
    <row r="22" spans="2:12">
      <c r="B22" s="79" t="s">
        <v>676</v>
      </c>
      <c r="C22" s="16"/>
      <c r="D22" s="16"/>
      <c r="E22" s="16"/>
      <c r="G22" s="81">
        <v>200</v>
      </c>
      <c r="I22" s="81">
        <v>3.1099999999999999E-2</v>
      </c>
      <c r="K22" s="80">
        <v>1</v>
      </c>
      <c r="L22" s="80">
        <v>0</v>
      </c>
    </row>
    <row r="23" spans="2:12">
      <c r="B23" t="s">
        <v>679</v>
      </c>
      <c r="C23" t="s">
        <v>680</v>
      </c>
      <c r="D23" t="s">
        <v>123</v>
      </c>
      <c r="E23" t="s">
        <v>609</v>
      </c>
      <c r="F23" t="s">
        <v>106</v>
      </c>
      <c r="G23" s="77">
        <v>200</v>
      </c>
      <c r="H23" s="77">
        <v>5</v>
      </c>
      <c r="I23" s="77">
        <v>3.1099999999999999E-2</v>
      </c>
      <c r="J23" s="78">
        <v>0</v>
      </c>
      <c r="K23" s="78">
        <v>1</v>
      </c>
      <c r="L23" s="78">
        <v>0</v>
      </c>
    </row>
    <row r="24" spans="2:12">
      <c r="B24" s="79" t="s">
        <v>681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240</v>
      </c>
      <c r="C33" s="16"/>
      <c r="D33" s="16"/>
      <c r="E33" s="16"/>
    </row>
    <row r="34" spans="2:5">
      <c r="B34" t="s">
        <v>241</v>
      </c>
      <c r="C34" s="16"/>
      <c r="D34" s="16"/>
      <c r="E34" s="16"/>
    </row>
    <row r="35" spans="2:5">
      <c r="B35" t="s">
        <v>242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7201.9</v>
      </c>
      <c r="H11" s="25"/>
      <c r="I11" s="75">
        <v>27.7750854000776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7201.9</v>
      </c>
      <c r="H14" s="19"/>
      <c r="I14" s="81">
        <v>27.7750854000776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683</v>
      </c>
      <c r="C15" t="s">
        <v>684</v>
      </c>
      <c r="D15" t="s">
        <v>123</v>
      </c>
      <c r="E15" t="s">
        <v>609</v>
      </c>
      <c r="F15" t="s">
        <v>110</v>
      </c>
      <c r="G15" s="77">
        <v>2</v>
      </c>
      <c r="H15" s="77">
        <v>1.5855999999999999</v>
      </c>
      <c r="I15" s="77">
        <v>1.116230688E-4</v>
      </c>
      <c r="J15" s="78">
        <v>0</v>
      </c>
      <c r="K15" s="78">
        <v>0</v>
      </c>
      <c r="BF15" s="16" t="s">
        <v>127</v>
      </c>
    </row>
    <row r="16" spans="1:60">
      <c r="B16" t="s">
        <v>685</v>
      </c>
      <c r="C16" t="s">
        <v>686</v>
      </c>
      <c r="D16" t="s">
        <v>123</v>
      </c>
      <c r="E16" t="s">
        <v>609</v>
      </c>
      <c r="F16" t="s">
        <v>113</v>
      </c>
      <c r="G16" s="77">
        <v>2</v>
      </c>
      <c r="H16" s="77">
        <v>0.73240000000000005</v>
      </c>
      <c r="I16" s="77">
        <v>6.1567008799999997E-5</v>
      </c>
      <c r="J16" s="78">
        <v>0</v>
      </c>
      <c r="K16" s="78">
        <v>0</v>
      </c>
      <c r="BF16" s="16" t="s">
        <v>128</v>
      </c>
    </row>
    <row r="17" spans="2:58">
      <c r="B17" t="s">
        <v>687</v>
      </c>
      <c r="C17" t="s">
        <v>688</v>
      </c>
      <c r="D17" t="s">
        <v>123</v>
      </c>
      <c r="E17" t="s">
        <v>609</v>
      </c>
      <c r="F17" t="s">
        <v>110</v>
      </c>
      <c r="G17" s="77">
        <v>3627.9</v>
      </c>
      <c r="H17" s="77">
        <v>100</v>
      </c>
      <c r="I17" s="77">
        <v>12.76984521</v>
      </c>
      <c r="J17" s="78">
        <v>0.45979999999999999</v>
      </c>
      <c r="K17" s="78">
        <v>2.0000000000000001E-4</v>
      </c>
      <c r="BF17" s="16" t="s">
        <v>129</v>
      </c>
    </row>
    <row r="18" spans="2:58">
      <c r="B18" t="s">
        <v>689</v>
      </c>
      <c r="C18" t="s">
        <v>690</v>
      </c>
      <c r="D18" t="s">
        <v>123</v>
      </c>
      <c r="E18" t="s">
        <v>609</v>
      </c>
      <c r="F18" t="s">
        <v>113</v>
      </c>
      <c r="G18" s="77">
        <v>3570</v>
      </c>
      <c r="H18" s="77">
        <v>100</v>
      </c>
      <c r="I18" s="77">
        <v>15.005067</v>
      </c>
      <c r="J18" s="78">
        <v>0.54020000000000001</v>
      </c>
      <c r="K18" s="78">
        <v>2.0000000000000001E-4</v>
      </c>
      <c r="BF18" s="16" t="s">
        <v>130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241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242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691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227</v>
      </c>
      <c r="C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692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227</v>
      </c>
      <c r="C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693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227</v>
      </c>
      <c r="C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227</v>
      </c>
      <c r="C19" t="s">
        <v>227</v>
      </c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227</v>
      </c>
      <c r="C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691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227</v>
      </c>
      <c r="C24" t="s">
        <v>227</v>
      </c>
      <c r="E24" t="s">
        <v>227</v>
      </c>
      <c r="H24" s="77">
        <v>0</v>
      </c>
      <c r="I24" t="s">
        <v>227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692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227</v>
      </c>
      <c r="C26" t="s">
        <v>227</v>
      </c>
      <c r="E26" t="s">
        <v>227</v>
      </c>
      <c r="H26" s="77">
        <v>0</v>
      </c>
      <c r="I26" t="s">
        <v>227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693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227</v>
      </c>
      <c r="C29" t="s">
        <v>227</v>
      </c>
      <c r="E29" t="s">
        <v>227</v>
      </c>
      <c r="H29" s="77">
        <v>0</v>
      </c>
      <c r="I29" t="s">
        <v>227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227</v>
      </c>
      <c r="C31" t="s">
        <v>227</v>
      </c>
      <c r="E31" t="s">
        <v>227</v>
      </c>
      <c r="H31" s="77">
        <v>0</v>
      </c>
      <c r="I31" t="s">
        <v>227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234</v>
      </c>
    </row>
    <row r="33" spans="2:2">
      <c r="B33" t="s">
        <v>240</v>
      </c>
    </row>
    <row r="34" spans="2:2">
      <c r="B34" t="s">
        <v>241</v>
      </c>
    </row>
    <row r="35" spans="2:2">
      <c r="B35" t="s">
        <v>242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8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8.5500000000000007</v>
      </c>
      <c r="H11" s="7"/>
      <c r="I11" s="7"/>
      <c r="J11" s="76">
        <v>-2.0199999999999999E-2</v>
      </c>
      <c r="K11" s="75">
        <v>16948501.32</v>
      </c>
      <c r="L11" s="7"/>
      <c r="M11" s="75">
        <v>30656.794542007337</v>
      </c>
      <c r="N11" s="7"/>
      <c r="O11" s="76">
        <v>1</v>
      </c>
      <c r="P11" s="76">
        <v>0.39379999999999998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8.5500000000000007</v>
      </c>
      <c r="J12" s="80">
        <v>-2.0199999999999999E-2</v>
      </c>
      <c r="K12" s="81">
        <v>16948501.32</v>
      </c>
      <c r="M12" s="81">
        <v>30656.794542007337</v>
      </c>
      <c r="O12" s="80">
        <v>1</v>
      </c>
      <c r="P12" s="80">
        <v>0.39379999999999998</v>
      </c>
    </row>
    <row r="13" spans="2:72">
      <c r="B13" s="79" t="s">
        <v>694</v>
      </c>
      <c r="G13" s="81">
        <v>8.5500000000000007</v>
      </c>
      <c r="J13" s="80">
        <v>-2.0199999999999999E-2</v>
      </c>
      <c r="K13" s="81">
        <v>16948501.32</v>
      </c>
      <c r="M13" s="81">
        <v>30656.794542007337</v>
      </c>
      <c r="O13" s="80">
        <v>1</v>
      </c>
      <c r="P13" s="80">
        <v>0.39379999999999998</v>
      </c>
    </row>
    <row r="14" spans="2:72">
      <c r="B14" t="s">
        <v>695</v>
      </c>
      <c r="C14" t="s">
        <v>696</v>
      </c>
      <c r="D14" t="s">
        <v>697</v>
      </c>
      <c r="F14" t="s">
        <v>698</v>
      </c>
      <c r="H14" t="s">
        <v>102</v>
      </c>
      <c r="I14" s="78">
        <v>0</v>
      </c>
      <c r="J14" s="78">
        <v>0</v>
      </c>
      <c r="K14" s="77">
        <v>-1253391.97</v>
      </c>
      <c r="L14" s="77">
        <v>95.047287207566043</v>
      </c>
      <c r="M14" s="77">
        <v>-1191.31506556247</v>
      </c>
      <c r="N14" s="78">
        <v>0</v>
      </c>
      <c r="O14" s="78">
        <v>-3.8899999999999997E-2</v>
      </c>
      <c r="P14" s="78">
        <v>-1.5299999999999999E-2</v>
      </c>
    </row>
    <row r="15" spans="2:72">
      <c r="B15" t="s">
        <v>699</v>
      </c>
      <c r="C15" t="s">
        <v>700</v>
      </c>
      <c r="D15" t="s">
        <v>697</v>
      </c>
      <c r="F15" t="s">
        <v>701</v>
      </c>
      <c r="H15" t="s">
        <v>102</v>
      </c>
      <c r="I15" s="78">
        <v>0.04</v>
      </c>
      <c r="J15" s="78">
        <v>0</v>
      </c>
      <c r="K15" s="77">
        <v>-909362</v>
      </c>
      <c r="L15" s="77">
        <v>88.067533652746548</v>
      </c>
      <c r="M15" s="77">
        <v>-800.85268537528896</v>
      </c>
      <c r="N15" s="78">
        <v>0</v>
      </c>
      <c r="O15" s="78">
        <v>-2.6100000000000002E-2</v>
      </c>
      <c r="P15" s="78">
        <v>-1.03E-2</v>
      </c>
    </row>
    <row r="16" spans="2:72">
      <c r="B16" t="s">
        <v>702</v>
      </c>
      <c r="C16" t="s">
        <v>703</v>
      </c>
      <c r="D16" t="s">
        <v>697</v>
      </c>
      <c r="F16" t="s">
        <v>704</v>
      </c>
      <c r="H16" t="s">
        <v>102</v>
      </c>
      <c r="I16" s="78">
        <v>0</v>
      </c>
      <c r="J16" s="78">
        <v>0</v>
      </c>
      <c r="K16" s="77">
        <v>-2022244</v>
      </c>
      <c r="L16" s="77">
        <v>96.395163130275577</v>
      </c>
      <c r="M16" s="77">
        <v>-1949.34540269221</v>
      </c>
      <c r="N16" s="78">
        <v>0</v>
      </c>
      <c r="O16" s="78">
        <v>-6.3600000000000004E-2</v>
      </c>
      <c r="P16" s="78">
        <v>-2.5000000000000001E-2</v>
      </c>
    </row>
    <row r="17" spans="2:16">
      <c r="B17" t="s">
        <v>705</v>
      </c>
      <c r="C17" t="s">
        <v>706</v>
      </c>
      <c r="D17" t="s">
        <v>697</v>
      </c>
      <c r="F17" t="s">
        <v>698</v>
      </c>
      <c r="G17" s="77">
        <v>9.18</v>
      </c>
      <c r="H17" t="s">
        <v>102</v>
      </c>
      <c r="I17" s="78">
        <v>0.04</v>
      </c>
      <c r="J17" s="78">
        <v>-1.2699999999999999E-2</v>
      </c>
      <c r="K17" s="77">
        <v>3865870.73</v>
      </c>
      <c r="L17" s="77">
        <v>163.77399249323037</v>
      </c>
      <c r="M17" s="77">
        <v>6331.2908391481897</v>
      </c>
      <c r="N17" s="78">
        <v>0</v>
      </c>
      <c r="O17" s="78">
        <v>0.20649999999999999</v>
      </c>
      <c r="P17" s="78">
        <v>8.1299999999999997E-2</v>
      </c>
    </row>
    <row r="18" spans="2:16">
      <c r="B18" t="s">
        <v>707</v>
      </c>
      <c r="C18" t="s">
        <v>708</v>
      </c>
      <c r="D18" t="s">
        <v>697</v>
      </c>
      <c r="F18" t="s">
        <v>704</v>
      </c>
      <c r="G18" s="77">
        <v>9.94</v>
      </c>
      <c r="H18" t="s">
        <v>102</v>
      </c>
      <c r="I18" s="78">
        <v>0.04</v>
      </c>
      <c r="J18" s="78">
        <v>-1.15E-2</v>
      </c>
      <c r="K18" s="77">
        <v>3638438.69</v>
      </c>
      <c r="L18" s="77">
        <v>164.74262060513681</v>
      </c>
      <c r="M18" s="77">
        <v>5994.0592470172096</v>
      </c>
      <c r="N18" s="78">
        <v>0</v>
      </c>
      <c r="O18" s="78">
        <v>0.19550000000000001</v>
      </c>
      <c r="P18" s="78">
        <v>7.6999999999999999E-2</v>
      </c>
    </row>
    <row r="19" spans="2:16">
      <c r="B19" t="s">
        <v>709</v>
      </c>
      <c r="C19" t="s">
        <v>710</v>
      </c>
      <c r="D19" t="s">
        <v>697</v>
      </c>
      <c r="F19" t="s">
        <v>711</v>
      </c>
      <c r="G19" s="77">
        <v>0.56999999999999995</v>
      </c>
      <c r="H19" t="s">
        <v>102</v>
      </c>
      <c r="I19" s="78">
        <v>0.04</v>
      </c>
      <c r="J19" s="78">
        <v>-2.4400000000000002E-2</v>
      </c>
      <c r="K19" s="77">
        <v>2153350.64</v>
      </c>
      <c r="L19" s="77">
        <v>113.75510703482736</v>
      </c>
      <c r="M19" s="77">
        <v>2449.5463253671401</v>
      </c>
      <c r="N19" s="78">
        <v>0</v>
      </c>
      <c r="O19" s="78">
        <v>7.9899999999999999E-2</v>
      </c>
      <c r="P19" s="78">
        <v>3.15E-2</v>
      </c>
    </row>
    <row r="20" spans="2:16">
      <c r="B20" t="s">
        <v>712</v>
      </c>
      <c r="C20" t="s">
        <v>713</v>
      </c>
      <c r="D20" t="s">
        <v>697</v>
      </c>
      <c r="F20" t="s">
        <v>711</v>
      </c>
      <c r="G20" s="77">
        <v>1.54</v>
      </c>
      <c r="H20" t="s">
        <v>102</v>
      </c>
      <c r="I20" s="78">
        <v>0.04</v>
      </c>
      <c r="J20" s="78">
        <v>-2.5100000000000001E-2</v>
      </c>
      <c r="K20" s="77">
        <v>1053078.2</v>
      </c>
      <c r="L20" s="77">
        <v>117.21532332570268</v>
      </c>
      <c r="M20" s="77">
        <v>1234.36901700249</v>
      </c>
      <c r="N20" s="78">
        <v>0</v>
      </c>
      <c r="O20" s="78">
        <v>4.0300000000000002E-2</v>
      </c>
      <c r="P20" s="78">
        <v>1.5900000000000001E-2</v>
      </c>
    </row>
    <row r="21" spans="2:16">
      <c r="B21" t="s">
        <v>714</v>
      </c>
      <c r="C21" t="s">
        <v>715</v>
      </c>
      <c r="D21" t="s">
        <v>697</v>
      </c>
      <c r="F21" t="s">
        <v>711</v>
      </c>
      <c r="G21" s="77">
        <v>2.02</v>
      </c>
      <c r="H21" t="s">
        <v>102</v>
      </c>
      <c r="I21" s="78">
        <v>0.04</v>
      </c>
      <c r="J21" s="78">
        <v>-2.4199999999999999E-2</v>
      </c>
      <c r="K21" s="77">
        <v>826749</v>
      </c>
      <c r="L21" s="77">
        <v>118.89860319691866</v>
      </c>
      <c r="M21" s="77">
        <v>982.99301294449299</v>
      </c>
      <c r="N21" s="78">
        <v>0</v>
      </c>
      <c r="O21" s="78">
        <v>3.2099999999999997E-2</v>
      </c>
      <c r="P21" s="78">
        <v>1.26E-2</v>
      </c>
    </row>
    <row r="22" spans="2:16">
      <c r="B22" t="s">
        <v>716</v>
      </c>
      <c r="C22" t="s">
        <v>717</v>
      </c>
      <c r="D22" t="s">
        <v>697</v>
      </c>
      <c r="F22" t="s">
        <v>711</v>
      </c>
      <c r="G22" s="77">
        <v>3.39</v>
      </c>
      <c r="H22" t="s">
        <v>102</v>
      </c>
      <c r="I22" s="78">
        <v>0.04</v>
      </c>
      <c r="J22" s="78">
        <v>-2.3199999999999998E-2</v>
      </c>
      <c r="K22" s="77">
        <v>1212912</v>
      </c>
      <c r="L22" s="77">
        <v>126.67894950280152</v>
      </c>
      <c r="M22" s="77">
        <v>1536.5041799934199</v>
      </c>
      <c r="N22" s="78">
        <v>0</v>
      </c>
      <c r="O22" s="78">
        <v>5.0099999999999999E-2</v>
      </c>
      <c r="P22" s="78">
        <v>1.9699999999999999E-2</v>
      </c>
    </row>
    <row r="23" spans="2:16">
      <c r="B23" t="s">
        <v>718</v>
      </c>
      <c r="C23" t="s">
        <v>719</v>
      </c>
      <c r="D23" t="s">
        <v>697</v>
      </c>
      <c r="F23" t="s">
        <v>711</v>
      </c>
      <c r="G23" s="77">
        <v>4.2699999999999996</v>
      </c>
      <c r="H23" t="s">
        <v>102</v>
      </c>
      <c r="I23" s="78">
        <v>0.04</v>
      </c>
      <c r="J23" s="78">
        <v>-2.1600000000000001E-2</v>
      </c>
      <c r="K23" s="77">
        <v>131255</v>
      </c>
      <c r="L23" s="77">
        <v>132.56016052386727</v>
      </c>
      <c r="M23" s="77">
        <v>173.99183869560201</v>
      </c>
      <c r="N23" s="78">
        <v>0</v>
      </c>
      <c r="O23" s="78">
        <v>5.7000000000000002E-3</v>
      </c>
      <c r="P23" s="78">
        <v>2.2000000000000001E-3</v>
      </c>
    </row>
    <row r="24" spans="2:16">
      <c r="B24" t="s">
        <v>720</v>
      </c>
      <c r="C24" t="s">
        <v>721</v>
      </c>
      <c r="D24" t="s">
        <v>697</v>
      </c>
      <c r="F24" t="s">
        <v>711</v>
      </c>
      <c r="G24" s="77">
        <v>5.13</v>
      </c>
      <c r="H24" t="s">
        <v>102</v>
      </c>
      <c r="I24" s="78">
        <v>0.04</v>
      </c>
      <c r="J24" s="78">
        <v>-2.01E-2</v>
      </c>
      <c r="K24" s="77">
        <v>970017.61</v>
      </c>
      <c r="L24" s="77">
        <v>138.8800795933447</v>
      </c>
      <c r="M24" s="77">
        <v>1347.1612288374599</v>
      </c>
      <c r="N24" s="78">
        <v>0</v>
      </c>
      <c r="O24" s="78">
        <v>4.3900000000000002E-2</v>
      </c>
      <c r="P24" s="78">
        <v>1.7299999999999999E-2</v>
      </c>
    </row>
    <row r="25" spans="2:16">
      <c r="B25" t="s">
        <v>722</v>
      </c>
      <c r="C25" t="s">
        <v>723</v>
      </c>
      <c r="D25" t="s">
        <v>697</v>
      </c>
      <c r="F25" t="s">
        <v>711</v>
      </c>
      <c r="G25" s="77">
        <v>5.98</v>
      </c>
      <c r="H25" t="s">
        <v>102</v>
      </c>
      <c r="I25" s="78">
        <v>0.04</v>
      </c>
      <c r="J25" s="78">
        <v>-1.8599999999999998E-2</v>
      </c>
      <c r="K25" s="77">
        <v>1347294.69</v>
      </c>
      <c r="L25" s="77">
        <v>145.45726200829975</v>
      </c>
      <c r="M25" s="77">
        <v>1959.7379672572099</v>
      </c>
      <c r="N25" s="78">
        <v>0</v>
      </c>
      <c r="O25" s="78">
        <v>6.3899999999999998E-2</v>
      </c>
      <c r="P25" s="78">
        <v>2.52E-2</v>
      </c>
    </row>
    <row r="26" spans="2:16">
      <c r="B26" t="s">
        <v>724</v>
      </c>
      <c r="C26" t="s">
        <v>725</v>
      </c>
      <c r="D26" t="s">
        <v>697</v>
      </c>
      <c r="F26" t="s">
        <v>711</v>
      </c>
      <c r="G26" s="77">
        <v>6.81</v>
      </c>
      <c r="H26" t="s">
        <v>102</v>
      </c>
      <c r="I26" s="78">
        <v>0.04</v>
      </c>
      <c r="J26" s="78">
        <v>-1.7100000000000001E-2</v>
      </c>
      <c r="K26" s="77">
        <v>6089029.9100000001</v>
      </c>
      <c r="L26" s="77">
        <v>151.88592034903931</v>
      </c>
      <c r="M26" s="77">
        <v>9248.3791191317796</v>
      </c>
      <c r="N26" s="78">
        <v>0</v>
      </c>
      <c r="O26" s="78">
        <v>0.30170000000000002</v>
      </c>
      <c r="P26" s="78">
        <v>0.1188</v>
      </c>
    </row>
    <row r="27" spans="2:16">
      <c r="B27" t="s">
        <v>726</v>
      </c>
      <c r="C27" t="s">
        <v>727</v>
      </c>
      <c r="D27" t="s">
        <v>697</v>
      </c>
      <c r="F27" t="s">
        <v>711</v>
      </c>
      <c r="H27" t="s">
        <v>102</v>
      </c>
      <c r="I27" s="78">
        <v>0</v>
      </c>
      <c r="J27" s="78">
        <v>0</v>
      </c>
      <c r="K27" s="77">
        <v>-674465.9</v>
      </c>
      <c r="L27" s="77">
        <v>70.401643000000007</v>
      </c>
      <c r="M27" s="77">
        <v>-474.83507507473701</v>
      </c>
      <c r="N27" s="78">
        <v>0</v>
      </c>
      <c r="O27" s="78">
        <v>-1.55E-2</v>
      </c>
      <c r="P27" s="78">
        <v>-6.1000000000000004E-3</v>
      </c>
    </row>
    <row r="28" spans="2:16">
      <c r="B28" t="s">
        <v>728</v>
      </c>
      <c r="C28" t="s">
        <v>729</v>
      </c>
      <c r="D28" t="s">
        <v>697</v>
      </c>
      <c r="F28" t="s">
        <v>711</v>
      </c>
      <c r="H28" t="s">
        <v>102</v>
      </c>
      <c r="I28" s="78">
        <v>0</v>
      </c>
      <c r="J28" s="78">
        <v>0</v>
      </c>
      <c r="K28" s="77">
        <v>-1708542</v>
      </c>
      <c r="L28" s="77">
        <v>63.05</v>
      </c>
      <c r="M28" s="77">
        <v>-1077.235731</v>
      </c>
      <c r="N28" s="78">
        <v>0</v>
      </c>
      <c r="O28" s="78">
        <v>-3.5099999999999999E-2</v>
      </c>
      <c r="P28" s="78">
        <v>-1.38E-2</v>
      </c>
    </row>
    <row r="29" spans="2:16">
      <c r="B29" t="s">
        <v>730</v>
      </c>
      <c r="C29" t="s">
        <v>731</v>
      </c>
      <c r="D29" t="s">
        <v>697</v>
      </c>
      <c r="F29" t="s">
        <v>711</v>
      </c>
      <c r="G29" s="77">
        <v>7.61</v>
      </c>
      <c r="H29" t="s">
        <v>102</v>
      </c>
      <c r="I29" s="78">
        <v>0.04</v>
      </c>
      <c r="J29" s="78">
        <v>-1.5599999999999999E-2</v>
      </c>
      <c r="K29" s="77">
        <v>1672399.28</v>
      </c>
      <c r="L29" s="77">
        <v>154.42578956746979</v>
      </c>
      <c r="M29" s="77">
        <v>2582.6157928606799</v>
      </c>
      <c r="N29" s="78">
        <v>0</v>
      </c>
      <c r="O29" s="78">
        <v>8.4199999999999997E-2</v>
      </c>
      <c r="P29" s="78">
        <v>3.32E-2</v>
      </c>
    </row>
    <row r="30" spans="2:16">
      <c r="B30" t="s">
        <v>732</v>
      </c>
      <c r="C30" t="s">
        <v>733</v>
      </c>
      <c r="D30" t="s">
        <v>697</v>
      </c>
      <c r="F30" t="s">
        <v>711</v>
      </c>
      <c r="H30" t="s">
        <v>102</v>
      </c>
      <c r="I30" s="78">
        <v>0.04</v>
      </c>
      <c r="J30" s="78">
        <v>0</v>
      </c>
      <c r="K30" s="77">
        <v>-632841.56000000006</v>
      </c>
      <c r="L30" s="77">
        <v>71.389458999999931</v>
      </c>
      <c r="M30" s="77">
        <v>-451.78216601115997</v>
      </c>
      <c r="N30" s="78">
        <v>0</v>
      </c>
      <c r="O30" s="78">
        <v>-1.47E-2</v>
      </c>
      <c r="P30" s="78">
        <v>-5.7999999999999996E-3</v>
      </c>
    </row>
    <row r="31" spans="2:16">
      <c r="B31" t="s">
        <v>734</v>
      </c>
      <c r="C31" t="s">
        <v>735</v>
      </c>
      <c r="D31" t="s">
        <v>697</v>
      </c>
      <c r="F31" t="s">
        <v>711</v>
      </c>
      <c r="G31" s="77">
        <v>8.4</v>
      </c>
      <c r="H31" t="s">
        <v>102</v>
      </c>
      <c r="I31" s="78">
        <v>0.04</v>
      </c>
      <c r="J31" s="78">
        <v>-1.41E-2</v>
      </c>
      <c r="K31" s="77">
        <v>2408123</v>
      </c>
      <c r="L31" s="77">
        <v>158.22291448105142</v>
      </c>
      <c r="M31" s="77">
        <v>3810.2023948885299</v>
      </c>
      <c r="N31" s="78">
        <v>0</v>
      </c>
      <c r="O31" s="78">
        <v>0.12429999999999999</v>
      </c>
      <c r="P31" s="78">
        <v>4.8899999999999999E-2</v>
      </c>
    </row>
    <row r="32" spans="2:16">
      <c r="B32" t="s">
        <v>736</v>
      </c>
      <c r="C32" t="s">
        <v>737</v>
      </c>
      <c r="D32" t="s">
        <v>697</v>
      </c>
      <c r="F32" t="s">
        <v>711</v>
      </c>
      <c r="H32" t="s">
        <v>102</v>
      </c>
      <c r="I32" s="78">
        <v>0</v>
      </c>
      <c r="J32" s="78">
        <v>0</v>
      </c>
      <c r="K32" s="77">
        <v>-1219170</v>
      </c>
      <c r="L32" s="77">
        <v>86.016740521912453</v>
      </c>
      <c r="M32" s="77">
        <v>-1048.690295421</v>
      </c>
      <c r="N32" s="78">
        <v>0</v>
      </c>
      <c r="O32" s="78">
        <v>-3.4200000000000001E-2</v>
      </c>
      <c r="P32" s="78">
        <v>-1.35E-2</v>
      </c>
    </row>
    <row r="33" spans="2:16">
      <c r="B33" s="79" t="s">
        <v>738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227</v>
      </c>
      <c r="C34" t="s">
        <v>227</v>
      </c>
      <c r="D34" t="s">
        <v>227</v>
      </c>
      <c r="G34" s="77">
        <v>0</v>
      </c>
      <c r="H34" t="s">
        <v>227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739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227</v>
      </c>
      <c r="C36" t="s">
        <v>227</v>
      </c>
      <c r="D36" t="s">
        <v>227</v>
      </c>
      <c r="G36" s="77">
        <v>0</v>
      </c>
      <c r="H36" t="s">
        <v>227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740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227</v>
      </c>
      <c r="C38" t="s">
        <v>227</v>
      </c>
      <c r="D38" t="s">
        <v>227</v>
      </c>
      <c r="G38" s="77">
        <v>0</v>
      </c>
      <c r="H38" t="s">
        <v>227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346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t="s">
        <v>227</v>
      </c>
      <c r="C40" t="s">
        <v>227</v>
      </c>
      <c r="D40" t="s">
        <v>227</v>
      </c>
      <c r="G40" s="77">
        <v>0</v>
      </c>
      <c r="H40" t="s">
        <v>227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8">
        <v>0</v>
      </c>
      <c r="O40" s="78">
        <v>0</v>
      </c>
      <c r="P40" s="78">
        <v>0</v>
      </c>
    </row>
    <row r="41" spans="2:16">
      <c r="B41" s="79" t="s">
        <v>232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s="79" t="s">
        <v>238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227</v>
      </c>
      <c r="C43" t="s">
        <v>227</v>
      </c>
      <c r="D43" t="s">
        <v>227</v>
      </c>
      <c r="G43" s="77">
        <v>0</v>
      </c>
      <c r="H43" t="s">
        <v>227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741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227</v>
      </c>
      <c r="C45" t="s">
        <v>227</v>
      </c>
      <c r="D45" t="s">
        <v>227</v>
      </c>
      <c r="G45" s="77">
        <v>0</v>
      </c>
      <c r="H45" t="s">
        <v>227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t="s">
        <v>240</v>
      </c>
    </row>
    <row r="47" spans="2:16">
      <c r="B47" t="s">
        <v>241</v>
      </c>
    </row>
    <row r="48" spans="2:16">
      <c r="B48" t="s">
        <v>242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240</v>
      </c>
      <c r="D27" s="16"/>
      <c r="E27" s="16"/>
      <c r="F27" s="16"/>
    </row>
    <row r="28" spans="2:19">
      <c r="B28" t="s">
        <v>241</v>
      </c>
      <c r="D28" s="16"/>
      <c r="E28" s="16"/>
      <c r="F28" s="16"/>
    </row>
    <row r="29" spans="2:19">
      <c r="B29" t="s">
        <v>242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4.37</v>
      </c>
      <c r="K11" s="7"/>
      <c r="L11" s="7"/>
      <c r="M11" s="76">
        <v>1.37E-2</v>
      </c>
      <c r="N11" s="75">
        <v>371810.77</v>
      </c>
      <c r="O11" s="7"/>
      <c r="P11" s="75">
        <v>409.074280053</v>
      </c>
      <c r="Q11" s="7"/>
      <c r="R11" s="76">
        <v>1</v>
      </c>
      <c r="S11" s="76">
        <v>5.3E-3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4.37</v>
      </c>
      <c r="M12" s="80">
        <v>1.37E-2</v>
      </c>
      <c r="N12" s="81">
        <v>371810.77</v>
      </c>
      <c r="P12" s="81">
        <v>409.074280053</v>
      </c>
      <c r="R12" s="80">
        <v>1</v>
      </c>
      <c r="S12" s="80">
        <v>5.3E-3</v>
      </c>
    </row>
    <row r="13" spans="2:81">
      <c r="B13" s="79" t="s">
        <v>742</v>
      </c>
      <c r="C13" s="16"/>
      <c r="D13" s="16"/>
      <c r="E13" s="16"/>
      <c r="J13" s="81">
        <v>5.37</v>
      </c>
      <c r="M13" s="80">
        <v>-2.0999999999999999E-3</v>
      </c>
      <c r="N13" s="81">
        <v>146880</v>
      </c>
      <c r="P13" s="81">
        <v>167.95728</v>
      </c>
      <c r="R13" s="80">
        <v>0.41060000000000002</v>
      </c>
      <c r="S13" s="80">
        <v>2.2000000000000001E-3</v>
      </c>
    </row>
    <row r="14" spans="2:81">
      <c r="B14" t="s">
        <v>746</v>
      </c>
      <c r="C14" t="s">
        <v>747</v>
      </c>
      <c r="D14" t="s">
        <v>123</v>
      </c>
      <c r="E14" t="s">
        <v>748</v>
      </c>
      <c r="F14" t="s">
        <v>326</v>
      </c>
      <c r="G14" t="s">
        <v>331</v>
      </c>
      <c r="H14" t="s">
        <v>150</v>
      </c>
      <c r="I14" t="s">
        <v>749</v>
      </c>
      <c r="J14" s="77">
        <v>5.37</v>
      </c>
      <c r="K14" t="s">
        <v>102</v>
      </c>
      <c r="L14" s="78">
        <v>1.7999999999999999E-2</v>
      </c>
      <c r="M14" s="78">
        <v>-2.0999999999999999E-3</v>
      </c>
      <c r="N14" s="77">
        <v>146880</v>
      </c>
      <c r="O14" s="77">
        <v>114.35</v>
      </c>
      <c r="P14" s="77">
        <v>167.95728</v>
      </c>
      <c r="Q14" s="78">
        <v>1E-4</v>
      </c>
      <c r="R14" s="78">
        <v>0.41060000000000002</v>
      </c>
      <c r="S14" s="78">
        <v>2.2000000000000001E-3</v>
      </c>
    </row>
    <row r="15" spans="2:81">
      <c r="B15" s="79" t="s">
        <v>743</v>
      </c>
      <c r="C15" s="16"/>
      <c r="D15" s="16"/>
      <c r="E15" s="16"/>
      <c r="J15" s="81">
        <v>3.67</v>
      </c>
      <c r="M15" s="80">
        <v>2.47E-2</v>
      </c>
      <c r="N15" s="81">
        <v>224930.77</v>
      </c>
      <c r="P15" s="81">
        <v>241.117000053</v>
      </c>
      <c r="R15" s="80">
        <v>0.58940000000000003</v>
      </c>
      <c r="S15" s="80">
        <v>3.0999999999999999E-3</v>
      </c>
    </row>
    <row r="16" spans="2:81">
      <c r="B16" t="s">
        <v>750</v>
      </c>
      <c r="C16" t="s">
        <v>751</v>
      </c>
      <c r="D16" t="s">
        <v>123</v>
      </c>
      <c r="E16" t="s">
        <v>752</v>
      </c>
      <c r="F16" t="s">
        <v>345</v>
      </c>
      <c r="G16" t="s">
        <v>753</v>
      </c>
      <c r="H16" t="s">
        <v>150</v>
      </c>
      <c r="I16" t="s">
        <v>754</v>
      </c>
      <c r="J16" s="77">
        <v>3.81</v>
      </c>
      <c r="K16" t="s">
        <v>102</v>
      </c>
      <c r="L16" s="78">
        <v>4.4699999999999997E-2</v>
      </c>
      <c r="M16" s="78">
        <v>2.69E-2</v>
      </c>
      <c r="N16" s="77">
        <v>148430.76999999999</v>
      </c>
      <c r="O16" s="77">
        <v>106.89</v>
      </c>
      <c r="P16" s="77">
        <v>158.657650053</v>
      </c>
      <c r="Q16" s="78">
        <v>2.0000000000000001E-4</v>
      </c>
      <c r="R16" s="78">
        <v>0.38779999999999998</v>
      </c>
      <c r="S16" s="78">
        <v>2E-3</v>
      </c>
    </row>
    <row r="17" spans="2:19">
      <c r="B17" t="s">
        <v>755</v>
      </c>
      <c r="C17" t="s">
        <v>756</v>
      </c>
      <c r="D17" t="s">
        <v>123</v>
      </c>
      <c r="E17" t="s">
        <v>757</v>
      </c>
      <c r="F17" t="s">
        <v>758</v>
      </c>
      <c r="G17" t="s">
        <v>331</v>
      </c>
      <c r="H17" t="s">
        <v>150</v>
      </c>
      <c r="I17" t="s">
        <v>759</v>
      </c>
      <c r="J17" s="77">
        <v>3.39</v>
      </c>
      <c r="K17" t="s">
        <v>102</v>
      </c>
      <c r="L17" s="78">
        <v>4.2999999999999997E-2</v>
      </c>
      <c r="M17" s="78">
        <v>2.0500000000000001E-2</v>
      </c>
      <c r="N17" s="77">
        <v>76500</v>
      </c>
      <c r="O17" s="77">
        <v>107.79</v>
      </c>
      <c r="P17" s="77">
        <v>82.459350000000001</v>
      </c>
      <c r="Q17" s="78">
        <v>4.0000000000000002E-4</v>
      </c>
      <c r="R17" s="78">
        <v>0.2016</v>
      </c>
      <c r="S17" s="78">
        <v>1.1000000000000001E-3</v>
      </c>
    </row>
    <row r="18" spans="2:19">
      <c r="B18" s="79" t="s">
        <v>245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J19" s="77">
        <v>0</v>
      </c>
      <c r="K19" t="s">
        <v>227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346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J21" s="77">
        <v>0</v>
      </c>
      <c r="K21" t="s">
        <v>227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246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J24" s="77">
        <v>0</v>
      </c>
      <c r="K24" t="s">
        <v>227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247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227</v>
      </c>
      <c r="C26" t="s">
        <v>227</v>
      </c>
      <c r="D26" s="16"/>
      <c r="E26" s="16"/>
      <c r="F26" t="s">
        <v>227</v>
      </c>
      <c r="G26" t="s">
        <v>227</v>
      </c>
      <c r="J26" s="77">
        <v>0</v>
      </c>
      <c r="K26" t="s">
        <v>227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234</v>
      </c>
      <c r="C27" s="16"/>
      <c r="D27" s="16"/>
      <c r="E27" s="16"/>
    </row>
    <row r="28" spans="2:19">
      <c r="B28" t="s">
        <v>240</v>
      </c>
      <c r="C28" s="16"/>
      <c r="D28" s="16"/>
      <c r="E28" s="16"/>
    </row>
    <row r="29" spans="2:19">
      <c r="B29" t="s">
        <v>241</v>
      </c>
      <c r="C29" s="16"/>
      <c r="D29" s="16"/>
      <c r="E29" s="16"/>
    </row>
    <row r="30" spans="2:19">
      <c r="B30" t="s">
        <v>242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M21" sqref="M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24487.83</v>
      </c>
      <c r="I11" s="7"/>
      <c r="J11" s="75">
        <v>1218.3503452032369</v>
      </c>
      <c r="K11" s="7"/>
      <c r="L11" s="76">
        <v>1</v>
      </c>
      <c r="M11" s="76">
        <v>1.5599999999999999E-2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344</v>
      </c>
      <c r="J12" s="81">
        <v>1149.63271056075</v>
      </c>
      <c r="L12" s="80">
        <v>0.94359999999999999</v>
      </c>
      <c r="M12" s="80">
        <v>1.4800000000000001E-2</v>
      </c>
    </row>
    <row r="13" spans="2:98">
      <c r="B13" t="s">
        <v>760</v>
      </c>
      <c r="C13" t="s">
        <v>761</v>
      </c>
      <c r="D13" t="s">
        <v>123</v>
      </c>
      <c r="E13" t="s">
        <v>506</v>
      </c>
      <c r="F13" t="s">
        <v>507</v>
      </c>
      <c r="G13" t="s">
        <v>102</v>
      </c>
      <c r="H13" s="77">
        <v>341</v>
      </c>
      <c r="I13" s="77">
        <v>389.86354799999998</v>
      </c>
      <c r="J13" s="77">
        <v>1.3294346986800001</v>
      </c>
      <c r="K13" s="78">
        <v>2E-3</v>
      </c>
      <c r="L13" s="78">
        <v>1.1000000000000001E-3</v>
      </c>
      <c r="M13" s="78">
        <v>0</v>
      </c>
    </row>
    <row r="14" spans="2:98">
      <c r="B14" t="s">
        <v>762</v>
      </c>
      <c r="C14" t="s">
        <v>763</v>
      </c>
      <c r="D14" t="s">
        <v>123</v>
      </c>
      <c r="E14" t="s">
        <v>764</v>
      </c>
      <c r="F14" t="s">
        <v>457</v>
      </c>
      <c r="G14" t="s">
        <v>102</v>
      </c>
      <c r="H14" s="77">
        <v>3</v>
      </c>
      <c r="I14" s="77">
        <v>38276775.862069003</v>
      </c>
      <c r="J14" s="77">
        <v>1148.30327586207</v>
      </c>
      <c r="K14" s="78">
        <v>2.8448275862068967E-3</v>
      </c>
      <c r="L14" s="78">
        <v>0.9425</v>
      </c>
      <c r="M14" s="78">
        <v>1.47E-2</v>
      </c>
    </row>
    <row r="15" spans="2:98">
      <c r="B15" s="79" t="s">
        <v>232</v>
      </c>
      <c r="C15" s="16"/>
      <c r="D15" s="16"/>
      <c r="E15" s="16"/>
      <c r="H15" s="81">
        <v>24143.83</v>
      </c>
      <c r="J15" s="81">
        <v>68.7176346424868</v>
      </c>
      <c r="L15" s="80">
        <v>5.6399999999999999E-2</v>
      </c>
      <c r="M15" s="80">
        <v>8.9999999999999998E-4</v>
      </c>
    </row>
    <row r="16" spans="2:98">
      <c r="B16" s="79" t="s">
        <v>246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227</v>
      </c>
      <c r="C17" t="s">
        <v>227</v>
      </c>
      <c r="D17" s="16"/>
      <c r="E17" s="16"/>
      <c r="F17" t="s">
        <v>227</v>
      </c>
      <c r="G17" t="s">
        <v>227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247</v>
      </c>
      <c r="C18" s="16"/>
      <c r="D18" s="16"/>
      <c r="E18" s="16"/>
      <c r="H18" s="81">
        <v>24143.83</v>
      </c>
      <c r="J18" s="81">
        <v>68.7176346424868</v>
      </c>
      <c r="L18" s="80">
        <v>5.6399999999999999E-2</v>
      </c>
      <c r="M18" s="80">
        <v>8.9999999999999998E-4</v>
      </c>
    </row>
    <row r="19" spans="2:13">
      <c r="B19" t="s">
        <v>765</v>
      </c>
      <c r="C19" t="s">
        <v>766</v>
      </c>
      <c r="D19" t="s">
        <v>123</v>
      </c>
      <c r="E19" t="s">
        <v>764</v>
      </c>
      <c r="F19" t="s">
        <v>562</v>
      </c>
      <c r="G19" t="s">
        <v>110</v>
      </c>
      <c r="H19" s="77">
        <v>24143.83</v>
      </c>
      <c r="I19" s="77">
        <v>80.859623000000013</v>
      </c>
      <c r="J19" s="77">
        <v>68.7176346424868</v>
      </c>
      <c r="K19" s="78">
        <v>2.2513190149751911E-3</v>
      </c>
      <c r="L19" s="78">
        <v>5.6399999999999999E-2</v>
      </c>
      <c r="M19" s="78">
        <v>8.9999999999999998E-4</v>
      </c>
    </row>
    <row r="20" spans="2:13">
      <c r="B20" t="s">
        <v>234</v>
      </c>
      <c r="C20" s="16"/>
      <c r="D20" s="16"/>
      <c r="E20" s="16"/>
    </row>
    <row r="21" spans="2:13">
      <c r="B21" t="s">
        <v>240</v>
      </c>
      <c r="C21" s="16"/>
      <c r="D21" s="16"/>
      <c r="E21" s="16"/>
    </row>
    <row r="22" spans="2:13">
      <c r="B22" t="s">
        <v>241</v>
      </c>
      <c r="C22" s="16"/>
      <c r="D22" s="16"/>
      <c r="E22" s="16"/>
    </row>
    <row r="23" spans="2:13">
      <c r="B23" t="s">
        <v>242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3" workbookViewId="0">
      <selection activeCell="S23" sqref="S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3753469.4</v>
      </c>
      <c r="G11" s="7"/>
      <c r="H11" s="75">
        <v>8043.347766087687</v>
      </c>
      <c r="I11" s="7"/>
      <c r="J11" s="76">
        <v>1</v>
      </c>
      <c r="K11" s="76">
        <v>0.1033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203</v>
      </c>
      <c r="C12" s="16"/>
      <c r="F12" s="81">
        <v>2711522.11</v>
      </c>
      <c r="H12" s="81">
        <v>3424.010416889651</v>
      </c>
      <c r="J12" s="80">
        <v>0.42570000000000002</v>
      </c>
      <c r="K12" s="80">
        <v>4.3999999999999997E-2</v>
      </c>
    </row>
    <row r="13" spans="2:53">
      <c r="B13" s="79" t="s">
        <v>767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768</v>
      </c>
      <c r="C15" s="16"/>
      <c r="F15" s="81">
        <v>600229.9</v>
      </c>
      <c r="H15" s="81">
        <v>916.86014934991999</v>
      </c>
      <c r="J15" s="80">
        <v>0.114</v>
      </c>
      <c r="K15" s="80">
        <v>1.18E-2</v>
      </c>
    </row>
    <row r="16" spans="2:53">
      <c r="B16" t="s">
        <v>769</v>
      </c>
      <c r="C16">
        <v>74176</v>
      </c>
      <c r="D16" t="s">
        <v>102</v>
      </c>
      <c r="E16" t="s">
        <v>770</v>
      </c>
      <c r="F16" s="77">
        <v>250312.4</v>
      </c>
      <c r="G16" s="77">
        <v>155.69257999999999</v>
      </c>
      <c r="H16" s="77">
        <v>389.71783361991999</v>
      </c>
      <c r="I16" s="78">
        <v>3.1199969753026004E-4</v>
      </c>
      <c r="J16" s="78">
        <v>4.8500000000000001E-2</v>
      </c>
      <c r="K16" s="78">
        <v>5.0000000000000001E-3</v>
      </c>
    </row>
    <row r="17" spans="2:11">
      <c r="B17" t="s">
        <v>771</v>
      </c>
      <c r="C17">
        <v>74177</v>
      </c>
      <c r="D17" t="s">
        <v>102</v>
      </c>
      <c r="E17" t="s">
        <v>772</v>
      </c>
      <c r="F17" s="77">
        <v>349917.5</v>
      </c>
      <c r="G17" s="77">
        <v>150.64760000000001</v>
      </c>
      <c r="H17" s="77">
        <v>527.14231572999995</v>
      </c>
      <c r="I17" s="78">
        <v>1.0499993968581774E-3</v>
      </c>
      <c r="J17" s="78">
        <v>6.5500000000000003E-2</v>
      </c>
      <c r="K17" s="78">
        <v>6.7999999999999996E-3</v>
      </c>
    </row>
    <row r="18" spans="2:11">
      <c r="B18" s="79" t="s">
        <v>773</v>
      </c>
      <c r="C18" s="16"/>
      <c r="F18" s="81">
        <v>1012488.37</v>
      </c>
      <c r="H18" s="81">
        <v>934.58502409080995</v>
      </c>
      <c r="J18" s="80">
        <v>0.1162</v>
      </c>
      <c r="K18" s="80">
        <v>1.2E-2</v>
      </c>
    </row>
    <row r="19" spans="2:11">
      <c r="B19" t="s">
        <v>774</v>
      </c>
      <c r="C19">
        <v>74186</v>
      </c>
      <c r="D19" t="s">
        <v>102</v>
      </c>
      <c r="E19" t="s">
        <v>775</v>
      </c>
      <c r="F19" s="77">
        <v>1012488.37</v>
      </c>
      <c r="G19" s="77">
        <v>92.305754000000022</v>
      </c>
      <c r="H19" s="77">
        <v>934.58502409080995</v>
      </c>
      <c r="I19" s="78">
        <v>1.3613421069911312E-3</v>
      </c>
      <c r="J19" s="78">
        <v>0.1162</v>
      </c>
      <c r="K19" s="78">
        <v>1.2E-2</v>
      </c>
    </row>
    <row r="20" spans="2:11">
      <c r="B20" s="79" t="s">
        <v>776</v>
      </c>
      <c r="C20" s="16"/>
      <c r="F20" s="81">
        <v>1098803.8400000001</v>
      </c>
      <c r="H20" s="81">
        <v>1572.5652434489209</v>
      </c>
      <c r="J20" s="80">
        <v>0.19550000000000001</v>
      </c>
      <c r="K20" s="80">
        <v>2.0199999999999999E-2</v>
      </c>
    </row>
    <row r="21" spans="2:11">
      <c r="B21" t="s">
        <v>777</v>
      </c>
      <c r="C21">
        <v>74173</v>
      </c>
      <c r="D21" t="s">
        <v>106</v>
      </c>
      <c r="E21" t="s">
        <v>778</v>
      </c>
      <c r="F21" s="77">
        <v>73193.84</v>
      </c>
      <c r="G21" s="77">
        <v>68.352181999999928</v>
      </c>
      <c r="H21" s="77">
        <v>155.592014729021</v>
      </c>
      <c r="I21" s="78">
        <v>1.8434740017844974E-3</v>
      </c>
      <c r="J21" s="78">
        <v>1.9300000000000001E-2</v>
      </c>
      <c r="K21" s="78">
        <v>2E-3</v>
      </c>
    </row>
    <row r="22" spans="2:11">
      <c r="B22" t="s">
        <v>779</v>
      </c>
      <c r="C22">
        <v>74185</v>
      </c>
      <c r="D22" t="s">
        <v>102</v>
      </c>
      <c r="E22" t="s">
        <v>780</v>
      </c>
      <c r="F22" s="77">
        <v>750680</v>
      </c>
      <c r="G22" s="77">
        <v>125.741491</v>
      </c>
      <c r="H22" s="77">
        <v>943.91622463880003</v>
      </c>
      <c r="I22" s="78">
        <v>2.155809235754402E-3</v>
      </c>
      <c r="J22" s="78">
        <v>0.1174</v>
      </c>
      <c r="K22" s="78">
        <v>1.21E-2</v>
      </c>
    </row>
    <row r="23" spans="2:11">
      <c r="B23" t="s">
        <v>781</v>
      </c>
      <c r="C23">
        <v>74202</v>
      </c>
      <c r="D23" t="s">
        <v>102</v>
      </c>
      <c r="E23" t="s">
        <v>782</v>
      </c>
      <c r="F23" s="77">
        <v>274930</v>
      </c>
      <c r="G23" s="77">
        <v>172.064527</v>
      </c>
      <c r="H23" s="77">
        <v>473.05700408109999</v>
      </c>
      <c r="I23" s="78">
        <v>1.6180633618381186E-3</v>
      </c>
      <c r="J23" s="78">
        <v>5.8799999999999998E-2</v>
      </c>
      <c r="K23" s="78">
        <v>6.1000000000000004E-3</v>
      </c>
    </row>
    <row r="24" spans="2:11">
      <c r="B24" s="79" t="s">
        <v>232</v>
      </c>
      <c r="C24" s="16"/>
      <c r="F24" s="81">
        <v>1041947.29</v>
      </c>
      <c r="H24" s="81">
        <v>4619.3373491980356</v>
      </c>
      <c r="J24" s="80">
        <v>0.57430000000000003</v>
      </c>
      <c r="K24" s="80">
        <v>5.9299999999999999E-2</v>
      </c>
    </row>
    <row r="25" spans="2:11">
      <c r="B25" s="79" t="s">
        <v>783</v>
      </c>
      <c r="C25" s="16"/>
      <c r="F25" s="81">
        <v>0</v>
      </c>
      <c r="H25" s="81">
        <v>0</v>
      </c>
      <c r="J25" s="80">
        <v>0</v>
      </c>
      <c r="K25" s="80">
        <v>0</v>
      </c>
    </row>
    <row r="26" spans="2:11">
      <c r="B26" t="s">
        <v>227</v>
      </c>
      <c r="C26" t="s">
        <v>227</v>
      </c>
      <c r="D26" t="s">
        <v>227</v>
      </c>
      <c r="F26" s="77">
        <v>0</v>
      </c>
      <c r="G26" s="77">
        <v>0</v>
      </c>
      <c r="H26" s="77">
        <v>0</v>
      </c>
      <c r="I26" s="78">
        <v>0</v>
      </c>
      <c r="J26" s="78">
        <v>0</v>
      </c>
      <c r="K26" s="78">
        <v>0</v>
      </c>
    </row>
    <row r="27" spans="2:11">
      <c r="B27" s="79" t="s">
        <v>784</v>
      </c>
      <c r="C27" s="16"/>
      <c r="F27" s="81">
        <v>111974.23</v>
      </c>
      <c r="H27" s="81">
        <v>843.98271804630701</v>
      </c>
      <c r="J27" s="80">
        <v>0.10489999999999999</v>
      </c>
      <c r="K27" s="80">
        <v>1.0800000000000001E-2</v>
      </c>
    </row>
    <row r="28" spans="2:11">
      <c r="B28" t="s">
        <v>785</v>
      </c>
      <c r="C28">
        <v>74188</v>
      </c>
      <c r="D28" t="s">
        <v>106</v>
      </c>
      <c r="E28" t="s">
        <v>786</v>
      </c>
      <c r="F28" s="77">
        <v>10500.23</v>
      </c>
      <c r="G28" s="77">
        <v>1303.6944500000004</v>
      </c>
      <c r="H28" s="77">
        <v>425.73074797390098</v>
      </c>
      <c r="I28" s="78">
        <v>2.8578078804287441E-4</v>
      </c>
      <c r="J28" s="78">
        <v>5.2900000000000003E-2</v>
      </c>
      <c r="K28" s="78">
        <v>5.4999999999999997E-3</v>
      </c>
    </row>
    <row r="29" spans="2:11">
      <c r="B29" t="s">
        <v>787</v>
      </c>
      <c r="C29">
        <v>74189</v>
      </c>
      <c r="D29" t="s">
        <v>106</v>
      </c>
      <c r="E29" t="s">
        <v>788</v>
      </c>
      <c r="F29" s="77">
        <v>101474</v>
      </c>
      <c r="G29" s="77">
        <v>132.53263299999995</v>
      </c>
      <c r="H29" s="77">
        <v>418.25197007240598</v>
      </c>
      <c r="I29" s="78">
        <v>9.9594791606162484E-4</v>
      </c>
      <c r="J29" s="78">
        <v>5.1999999999999998E-2</v>
      </c>
      <c r="K29" s="78">
        <v>5.4000000000000003E-3</v>
      </c>
    </row>
    <row r="30" spans="2:11">
      <c r="B30" s="79" t="s">
        <v>789</v>
      </c>
      <c r="C30" s="16"/>
      <c r="F30" s="81">
        <v>590103.17000000004</v>
      </c>
      <c r="H30" s="81">
        <v>1718.2142235770659</v>
      </c>
      <c r="J30" s="80">
        <v>0.21360000000000001</v>
      </c>
      <c r="K30" s="80">
        <v>2.2100000000000002E-2</v>
      </c>
    </row>
    <row r="31" spans="2:11">
      <c r="B31" t="s">
        <v>790</v>
      </c>
      <c r="C31">
        <v>74178</v>
      </c>
      <c r="D31" t="s">
        <v>106</v>
      </c>
      <c r="E31" t="s">
        <v>791</v>
      </c>
      <c r="F31" s="77">
        <v>188393.63</v>
      </c>
      <c r="G31" s="77">
        <v>108.60298999999999</v>
      </c>
      <c r="H31" s="77">
        <v>636.30946811505999</v>
      </c>
      <c r="I31" s="78">
        <v>4.1135025609277773E-4</v>
      </c>
      <c r="J31" s="78">
        <v>7.9100000000000004E-2</v>
      </c>
      <c r="K31" s="78">
        <v>8.2000000000000007E-3</v>
      </c>
    </row>
    <row r="32" spans="2:11">
      <c r="B32" t="s">
        <v>792</v>
      </c>
      <c r="C32">
        <v>74208</v>
      </c>
      <c r="D32" t="s">
        <v>106</v>
      </c>
      <c r="E32" t="s">
        <v>793</v>
      </c>
      <c r="F32" s="77">
        <v>48545.08</v>
      </c>
      <c r="G32" s="77">
        <v>90.963849000000124</v>
      </c>
      <c r="H32" s="77">
        <v>137.33285186388201</v>
      </c>
      <c r="I32" s="78">
        <v>7.913782598526731E-5</v>
      </c>
      <c r="J32" s="78">
        <v>1.7100000000000001E-2</v>
      </c>
      <c r="K32" s="78">
        <v>1.8E-3</v>
      </c>
    </row>
    <row r="33" spans="2:11">
      <c r="B33" t="s">
        <v>794</v>
      </c>
      <c r="C33">
        <v>74172</v>
      </c>
      <c r="D33" t="s">
        <v>106</v>
      </c>
      <c r="E33" t="s">
        <v>795</v>
      </c>
      <c r="F33" s="77">
        <v>199298.46</v>
      </c>
      <c r="G33" s="77">
        <v>102.08318600000004</v>
      </c>
      <c r="H33" s="77">
        <v>632.73017678866995</v>
      </c>
      <c r="I33" s="78">
        <v>8.2562472876705946E-4</v>
      </c>
      <c r="J33" s="78">
        <v>7.8700000000000006E-2</v>
      </c>
      <c r="K33" s="78">
        <v>8.0999999999999996E-3</v>
      </c>
    </row>
    <row r="34" spans="2:11">
      <c r="B34" t="s">
        <v>796</v>
      </c>
      <c r="C34">
        <v>74181</v>
      </c>
      <c r="D34" t="s">
        <v>106</v>
      </c>
      <c r="E34" t="s">
        <v>797</v>
      </c>
      <c r="F34" s="77">
        <v>153866</v>
      </c>
      <c r="G34" s="77">
        <v>65.167516999999961</v>
      </c>
      <c r="H34" s="77">
        <v>311.84172680945397</v>
      </c>
      <c r="I34" s="78">
        <v>3.4021482222227036E-3</v>
      </c>
      <c r="J34" s="78">
        <v>3.8800000000000001E-2</v>
      </c>
      <c r="K34" s="78">
        <v>4.0000000000000001E-3</v>
      </c>
    </row>
    <row r="35" spans="2:11">
      <c r="B35" s="79" t="s">
        <v>798</v>
      </c>
      <c r="C35" s="16"/>
      <c r="F35" s="81">
        <v>339869.89</v>
      </c>
      <c r="H35" s="81">
        <v>2057.1404075746632</v>
      </c>
      <c r="J35" s="80">
        <v>0.25580000000000003</v>
      </c>
      <c r="K35" s="80">
        <v>2.64E-2</v>
      </c>
    </row>
    <row r="36" spans="2:11">
      <c r="B36" t="s">
        <v>799</v>
      </c>
      <c r="C36">
        <v>74180</v>
      </c>
      <c r="D36" t="s">
        <v>106</v>
      </c>
      <c r="E36" t="s">
        <v>800</v>
      </c>
      <c r="F36" s="77">
        <v>55117.18</v>
      </c>
      <c r="G36" s="77">
        <v>454.53771899999987</v>
      </c>
      <c r="H36" s="77">
        <v>779.143239249776</v>
      </c>
      <c r="I36" s="78">
        <v>1.3733606712756294E-3</v>
      </c>
      <c r="J36" s="78">
        <v>9.69E-2</v>
      </c>
      <c r="K36" s="78">
        <v>0.01</v>
      </c>
    </row>
    <row r="37" spans="2:11">
      <c r="B37" t="s">
        <v>801</v>
      </c>
      <c r="C37">
        <v>74187</v>
      </c>
      <c r="D37" t="s">
        <v>106</v>
      </c>
      <c r="E37" t="s">
        <v>802</v>
      </c>
      <c r="F37" s="77">
        <v>35806.29</v>
      </c>
      <c r="G37" s="77">
        <v>92.026521000000443</v>
      </c>
      <c r="H37" s="77">
        <v>102.478490086992</v>
      </c>
      <c r="I37" s="78">
        <v>5.6778220583711988E-4</v>
      </c>
      <c r="J37" s="78">
        <v>1.2699999999999999E-2</v>
      </c>
      <c r="K37" s="78">
        <v>1.2999999999999999E-3</v>
      </c>
    </row>
    <row r="38" spans="2:11">
      <c r="B38" t="s">
        <v>803</v>
      </c>
      <c r="C38">
        <v>74190</v>
      </c>
      <c r="D38" t="s">
        <v>106</v>
      </c>
      <c r="E38" t="s">
        <v>804</v>
      </c>
      <c r="F38" s="77">
        <v>111926.36</v>
      </c>
      <c r="G38" s="77">
        <v>106.24622899999991</v>
      </c>
      <c r="H38" s="77">
        <v>369.833539314159</v>
      </c>
      <c r="I38" s="78">
        <v>3.3835404279549939E-3</v>
      </c>
      <c r="J38" s="78">
        <v>4.5999999999999999E-2</v>
      </c>
      <c r="K38" s="78">
        <v>4.7999999999999996E-3</v>
      </c>
    </row>
    <row r="39" spans="2:11">
      <c r="B39" t="s">
        <v>805</v>
      </c>
      <c r="C39">
        <v>74197</v>
      </c>
      <c r="D39" t="s">
        <v>106</v>
      </c>
      <c r="E39" t="s">
        <v>793</v>
      </c>
      <c r="F39" s="77">
        <v>72668.41</v>
      </c>
      <c r="G39" s="77">
        <v>45.082606000000041</v>
      </c>
      <c r="H39" s="77">
        <v>101.886128326638</v>
      </c>
      <c r="I39" s="78">
        <v>6.3883796988879608E-4</v>
      </c>
      <c r="J39" s="78">
        <v>1.2699999999999999E-2</v>
      </c>
      <c r="K39" s="78">
        <v>1.2999999999999999E-3</v>
      </c>
    </row>
    <row r="40" spans="2:11">
      <c r="B40" t="s">
        <v>806</v>
      </c>
      <c r="C40">
        <v>74183</v>
      </c>
      <c r="D40" t="s">
        <v>106</v>
      </c>
      <c r="E40" t="s">
        <v>807</v>
      </c>
      <c r="F40" s="77">
        <v>64351.65</v>
      </c>
      <c r="G40" s="77">
        <v>351.66453800000028</v>
      </c>
      <c r="H40" s="77">
        <v>703.799010597098</v>
      </c>
      <c r="I40" s="78">
        <v>8.7879570318621513E-4</v>
      </c>
      <c r="J40" s="78">
        <v>8.7499999999999994E-2</v>
      </c>
      <c r="K40" s="78">
        <v>8.9999999999999993E-3</v>
      </c>
    </row>
    <row r="41" spans="2:11">
      <c r="B41" t="s">
        <v>234</v>
      </c>
      <c r="C41" s="16"/>
    </row>
    <row r="42" spans="2:11">
      <c r="B42" t="s">
        <v>240</v>
      </c>
      <c r="C42" s="16"/>
    </row>
    <row r="43" spans="2:11">
      <c r="B43" t="s">
        <v>241</v>
      </c>
      <c r="C43" s="16"/>
    </row>
    <row r="44" spans="2:11">
      <c r="B44" t="s">
        <v>242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808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675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240</v>
      </c>
      <c r="C17" s="16"/>
      <c r="D17" s="16"/>
    </row>
    <row r="18" spans="2:4">
      <c r="B18" t="s">
        <v>241</v>
      </c>
      <c r="C18" s="16"/>
      <c r="D18" s="16"/>
    </row>
    <row r="19" spans="2:4">
      <c r="B19" t="s">
        <v>242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809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240</v>
      </c>
      <c r="C35" s="16"/>
      <c r="D35" s="16"/>
    </row>
    <row r="36" spans="2:12">
      <c r="B36" t="s">
        <v>241</v>
      </c>
      <c r="C36" s="16"/>
      <c r="D36" s="16"/>
    </row>
    <row r="37" spans="2:12">
      <c r="B37" t="s">
        <v>242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-2313000</v>
      </c>
      <c r="H11" s="7"/>
      <c r="I11" s="75">
        <v>378.00667801565743</v>
      </c>
      <c r="J11" s="76">
        <v>1</v>
      </c>
      <c r="K11" s="76">
        <v>4.8999999999999998E-3</v>
      </c>
      <c r="AW11" s="16"/>
    </row>
    <row r="12" spans="2:49">
      <c r="B12" s="79" t="s">
        <v>203</v>
      </c>
      <c r="C12" s="16"/>
      <c r="D12" s="16"/>
      <c r="G12" s="81">
        <v>-2313000</v>
      </c>
      <c r="I12" s="81">
        <v>378.00667801565743</v>
      </c>
      <c r="J12" s="80">
        <v>1</v>
      </c>
      <c r="K12" s="80">
        <v>4.8999999999999998E-3</v>
      </c>
    </row>
    <row r="13" spans="2:49">
      <c r="B13" s="79" t="s">
        <v>676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677</v>
      </c>
      <c r="C15" s="16"/>
      <c r="D15" s="16"/>
      <c r="G15" s="81">
        <v>-3455000</v>
      </c>
      <c r="I15" s="81">
        <v>383.12947120670628</v>
      </c>
      <c r="J15" s="80">
        <v>1.0136000000000001</v>
      </c>
      <c r="K15" s="80">
        <v>4.8999999999999998E-3</v>
      </c>
    </row>
    <row r="16" spans="2:49">
      <c r="B16" t="s">
        <v>810</v>
      </c>
      <c r="C16" t="s">
        <v>811</v>
      </c>
      <c r="D16" t="s">
        <v>123</v>
      </c>
      <c r="E16" t="s">
        <v>110</v>
      </c>
      <c r="F16" t="s">
        <v>812</v>
      </c>
      <c r="G16" s="77">
        <v>-445000</v>
      </c>
      <c r="H16" s="77">
        <v>-22.7398418828</v>
      </c>
      <c r="I16" s="77">
        <v>101.19229637846</v>
      </c>
      <c r="J16" s="78">
        <v>0.26769999999999999</v>
      </c>
      <c r="K16" s="78">
        <v>1.2999999999999999E-3</v>
      </c>
    </row>
    <row r="17" spans="2:11">
      <c r="B17" t="s">
        <v>813</v>
      </c>
      <c r="C17" t="s">
        <v>814</v>
      </c>
      <c r="D17" t="s">
        <v>123</v>
      </c>
      <c r="E17" t="s">
        <v>106</v>
      </c>
      <c r="F17" t="s">
        <v>812</v>
      </c>
      <c r="G17" s="77">
        <v>-2520000</v>
      </c>
      <c r="H17" s="77">
        <v>-11.440096565966984</v>
      </c>
      <c r="I17" s="77">
        <v>288.29043346236801</v>
      </c>
      <c r="J17" s="78">
        <v>0.76270000000000004</v>
      </c>
      <c r="K17" s="78">
        <v>3.7000000000000002E-3</v>
      </c>
    </row>
    <row r="18" spans="2:11">
      <c r="B18" t="s">
        <v>815</v>
      </c>
      <c r="C18" t="s">
        <v>816</v>
      </c>
      <c r="D18" t="s">
        <v>123</v>
      </c>
      <c r="E18" t="s">
        <v>106</v>
      </c>
      <c r="F18" t="s">
        <v>817</v>
      </c>
      <c r="G18" s="77">
        <v>-246000</v>
      </c>
      <c r="H18" s="77">
        <v>2.9945871456585773</v>
      </c>
      <c r="I18" s="77">
        <v>-7.3666843783200999</v>
      </c>
      <c r="J18" s="78">
        <v>-1.95E-2</v>
      </c>
      <c r="K18" s="78">
        <v>-1E-4</v>
      </c>
    </row>
    <row r="19" spans="2:11">
      <c r="B19" t="s">
        <v>818</v>
      </c>
      <c r="C19" t="s">
        <v>819</v>
      </c>
      <c r="D19" t="s">
        <v>123</v>
      </c>
      <c r="E19" t="s">
        <v>106</v>
      </c>
      <c r="F19" t="s">
        <v>820</v>
      </c>
      <c r="G19" s="77">
        <v>-244000</v>
      </c>
      <c r="H19" s="77">
        <v>-0.41533841975344671</v>
      </c>
      <c r="I19" s="77">
        <v>1.01342574419841</v>
      </c>
      <c r="J19" s="78">
        <v>2.7000000000000001E-3</v>
      </c>
      <c r="K19" s="78">
        <v>0</v>
      </c>
    </row>
    <row r="20" spans="2:11">
      <c r="B20" s="79" t="s">
        <v>809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227</v>
      </c>
      <c r="C21" t="s">
        <v>227</v>
      </c>
      <c r="D21" t="s">
        <v>227</v>
      </c>
      <c r="E21" t="s">
        <v>227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678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227</v>
      </c>
      <c r="C23" t="s">
        <v>227</v>
      </c>
      <c r="D23" t="s">
        <v>227</v>
      </c>
      <c r="E23" t="s">
        <v>227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346</v>
      </c>
      <c r="C24" s="16"/>
      <c r="D24" s="16"/>
      <c r="G24" s="81">
        <v>1142000</v>
      </c>
      <c r="I24" s="81">
        <v>-5.1227931910488902</v>
      </c>
      <c r="J24" s="80">
        <v>-1.3599999999999999E-2</v>
      </c>
      <c r="K24" s="80">
        <v>-1E-4</v>
      </c>
    </row>
    <row r="25" spans="2:11">
      <c r="B25" t="s">
        <v>821</v>
      </c>
      <c r="C25" t="s">
        <v>822</v>
      </c>
      <c r="D25" t="s">
        <v>123</v>
      </c>
      <c r="E25" t="s">
        <v>102</v>
      </c>
      <c r="F25" t="s">
        <v>823</v>
      </c>
      <c r="G25" s="77">
        <v>1142000</v>
      </c>
      <c r="H25" s="77">
        <v>-0.44858083984666286</v>
      </c>
      <c r="I25" s="77">
        <v>-5.1227931910488902</v>
      </c>
      <c r="J25" s="78">
        <v>-1.3599999999999999E-2</v>
      </c>
      <c r="K25" s="78">
        <v>-1E-4</v>
      </c>
    </row>
    <row r="26" spans="2:11">
      <c r="B26" s="79" t="s">
        <v>232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676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227</v>
      </c>
      <c r="C28" t="s">
        <v>227</v>
      </c>
      <c r="D28" t="s">
        <v>227</v>
      </c>
      <c r="E28" t="s">
        <v>227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681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227</v>
      </c>
      <c r="C30" t="s">
        <v>227</v>
      </c>
      <c r="D30" t="s">
        <v>227</v>
      </c>
      <c r="E30" t="s">
        <v>227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678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227</v>
      </c>
      <c r="C32" t="s">
        <v>227</v>
      </c>
      <c r="D32" t="s">
        <v>227</v>
      </c>
      <c r="E32" t="s">
        <v>227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346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227</v>
      </c>
      <c r="C34" t="s">
        <v>227</v>
      </c>
      <c r="D34" t="s">
        <v>227</v>
      </c>
      <c r="E34" t="s">
        <v>227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234</v>
      </c>
      <c r="C35" s="16"/>
      <c r="D35" s="16"/>
    </row>
    <row r="36" spans="2:11">
      <c r="B36" t="s">
        <v>240</v>
      </c>
      <c r="C36" s="16"/>
      <c r="D36" s="16"/>
    </row>
    <row r="37" spans="2:11">
      <c r="B37" t="s">
        <v>241</v>
      </c>
      <c r="C37" s="16"/>
      <c r="D37" s="16"/>
    </row>
    <row r="38" spans="2:11">
      <c r="B38" t="s">
        <v>242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691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692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693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227</v>
      </c>
      <c r="C18" t="s">
        <v>227</v>
      </c>
      <c r="D18" s="16"/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227</v>
      </c>
      <c r="C20" t="s">
        <v>227</v>
      </c>
      <c r="D20" s="16"/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691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227</v>
      </c>
      <c r="C24" t="s">
        <v>227</v>
      </c>
      <c r="D24" s="16"/>
      <c r="E24" t="s">
        <v>227</v>
      </c>
      <c r="H24" s="77">
        <v>0</v>
      </c>
      <c r="I24" t="s">
        <v>227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692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227</v>
      </c>
      <c r="C26" t="s">
        <v>227</v>
      </c>
      <c r="D26" s="16"/>
      <c r="E26" t="s">
        <v>227</v>
      </c>
      <c r="H26" s="77">
        <v>0</v>
      </c>
      <c r="I26" t="s">
        <v>227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227</v>
      </c>
      <c r="C29" t="s">
        <v>227</v>
      </c>
      <c r="D29" s="16"/>
      <c r="E29" t="s">
        <v>227</v>
      </c>
      <c r="H29" s="77">
        <v>0</v>
      </c>
      <c r="I29" t="s">
        <v>227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227</v>
      </c>
      <c r="C31" t="s">
        <v>227</v>
      </c>
      <c r="D31" s="16"/>
      <c r="E31" t="s">
        <v>227</v>
      </c>
      <c r="H31" s="77">
        <v>0</v>
      </c>
      <c r="I31" t="s">
        <v>227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234</v>
      </c>
      <c r="D32" s="16"/>
    </row>
    <row r="33" spans="2:4">
      <c r="B33" t="s">
        <v>240</v>
      </c>
      <c r="D33" s="16"/>
    </row>
    <row r="34" spans="2:4">
      <c r="B34" t="s">
        <v>241</v>
      </c>
      <c r="D34" s="16"/>
    </row>
    <row r="35" spans="2:4">
      <c r="B35" t="s">
        <v>242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1.33</v>
      </c>
      <c r="J11" s="18"/>
      <c r="K11" s="18"/>
      <c r="L11" s="18"/>
      <c r="M11" s="76">
        <v>3.0700000000000002E-2</v>
      </c>
      <c r="N11" s="75">
        <v>553007.26</v>
      </c>
      <c r="O11" s="7"/>
      <c r="P11" s="75">
        <v>677.17092354364797</v>
      </c>
      <c r="Q11" s="76">
        <v>1</v>
      </c>
      <c r="R11" s="76">
        <v>8.6999999999999994E-3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1.33</v>
      </c>
      <c r="M12" s="80">
        <v>3.0700000000000002E-2</v>
      </c>
      <c r="N12" s="81">
        <v>553007.26</v>
      </c>
      <c r="P12" s="81">
        <v>677.17092354364797</v>
      </c>
      <c r="Q12" s="80">
        <v>1</v>
      </c>
      <c r="R12" s="80">
        <v>8.6999999999999994E-3</v>
      </c>
    </row>
    <row r="13" spans="2:60">
      <c r="B13" s="79" t="s">
        <v>824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227</v>
      </c>
      <c r="D14" t="s">
        <v>227</v>
      </c>
      <c r="F14" t="s">
        <v>227</v>
      </c>
      <c r="I14" s="77">
        <v>0</v>
      </c>
      <c r="J14" t="s">
        <v>227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825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826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827</v>
      </c>
      <c r="I19" s="81">
        <v>0.79</v>
      </c>
      <c r="M19" s="80">
        <v>3.9600000000000003E-2</v>
      </c>
      <c r="N19" s="81">
        <v>307007.26</v>
      </c>
      <c r="P19" s="81">
        <v>412.27812354364801</v>
      </c>
      <c r="Q19" s="80">
        <v>0.60880000000000001</v>
      </c>
      <c r="R19" s="80">
        <v>5.3E-3</v>
      </c>
    </row>
    <row r="20" spans="2:18">
      <c r="B20" t="s">
        <v>828</v>
      </c>
      <c r="C20" t="s">
        <v>829</v>
      </c>
      <c r="D20" t="s">
        <v>830</v>
      </c>
      <c r="E20" t="s">
        <v>764</v>
      </c>
      <c r="F20" t="s">
        <v>831</v>
      </c>
      <c r="G20" t="s">
        <v>315</v>
      </c>
      <c r="H20" t="s">
        <v>832</v>
      </c>
      <c r="J20" t="s">
        <v>457</v>
      </c>
      <c r="K20" t="s">
        <v>102</v>
      </c>
      <c r="L20" s="78">
        <v>0</v>
      </c>
      <c r="M20" s="78">
        <v>0</v>
      </c>
      <c r="N20" s="77">
        <v>41006.199999999997</v>
      </c>
      <c r="O20" s="77">
        <v>340.392157</v>
      </c>
      <c r="P20" s="77">
        <v>139.58188868373401</v>
      </c>
      <c r="Q20" s="78">
        <v>0.20610000000000001</v>
      </c>
      <c r="R20" s="78">
        <v>1.8E-3</v>
      </c>
    </row>
    <row r="21" spans="2:18">
      <c r="B21" t="s">
        <v>833</v>
      </c>
      <c r="C21" t="s">
        <v>829</v>
      </c>
      <c r="D21" t="s">
        <v>834</v>
      </c>
      <c r="E21" t="s">
        <v>764</v>
      </c>
      <c r="F21" t="s">
        <v>831</v>
      </c>
      <c r="G21" t="s">
        <v>835</v>
      </c>
      <c r="H21" t="s">
        <v>832</v>
      </c>
      <c r="I21" s="77">
        <v>1.19</v>
      </c>
      <c r="J21" t="s">
        <v>457</v>
      </c>
      <c r="K21" t="s">
        <v>102</v>
      </c>
      <c r="L21" s="78">
        <v>7.0000000000000007E-2</v>
      </c>
      <c r="M21" s="78">
        <v>5.9900000000000002E-2</v>
      </c>
      <c r="N21" s="77">
        <v>266001.06</v>
      </c>
      <c r="O21" s="77">
        <v>102.51697300000008</v>
      </c>
      <c r="P21" s="77">
        <v>272.696234859914</v>
      </c>
      <c r="Q21" s="78">
        <v>0.4027</v>
      </c>
      <c r="R21" s="78">
        <v>3.5000000000000001E-3</v>
      </c>
    </row>
    <row r="22" spans="2:18">
      <c r="B22" s="79" t="s">
        <v>836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227</v>
      </c>
      <c r="D23" t="s">
        <v>227</v>
      </c>
      <c r="F23" t="s">
        <v>227</v>
      </c>
      <c r="I23" s="77">
        <v>0</v>
      </c>
      <c r="J23" t="s">
        <v>227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838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227</v>
      </c>
      <c r="D26" t="s">
        <v>227</v>
      </c>
      <c r="F26" t="s">
        <v>227</v>
      </c>
      <c r="I26" s="77">
        <v>0</v>
      </c>
      <c r="J26" t="s">
        <v>227</v>
      </c>
      <c r="K26" t="s">
        <v>227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839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227</v>
      </c>
      <c r="D28" t="s">
        <v>227</v>
      </c>
      <c r="F28" t="s">
        <v>227</v>
      </c>
      <c r="I28" s="77">
        <v>0</v>
      </c>
      <c r="J28" t="s">
        <v>227</v>
      </c>
      <c r="K28" t="s">
        <v>227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840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227</v>
      </c>
      <c r="D30" t="s">
        <v>227</v>
      </c>
      <c r="F30" t="s">
        <v>227</v>
      </c>
      <c r="I30" s="77">
        <v>0</v>
      </c>
      <c r="J30" t="s">
        <v>227</v>
      </c>
      <c r="K30" t="s">
        <v>227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841</v>
      </c>
      <c r="I31" s="81">
        <v>2.1800000000000002</v>
      </c>
      <c r="M31" s="80">
        <v>1.6799999999999999E-2</v>
      </c>
      <c r="N31" s="81">
        <v>246000</v>
      </c>
      <c r="P31" s="81">
        <v>264.89280000000002</v>
      </c>
      <c r="Q31" s="80">
        <v>0.39119999999999999</v>
      </c>
      <c r="R31" s="80">
        <v>3.3999999999999998E-3</v>
      </c>
    </row>
    <row r="32" spans="2:18">
      <c r="B32" t="s">
        <v>842</v>
      </c>
      <c r="C32" t="s">
        <v>829</v>
      </c>
      <c r="D32" t="s">
        <v>843</v>
      </c>
      <c r="E32" t="s">
        <v>844</v>
      </c>
      <c r="F32" t="s">
        <v>286</v>
      </c>
      <c r="G32" t="s">
        <v>845</v>
      </c>
      <c r="H32" t="s">
        <v>150</v>
      </c>
      <c r="I32" s="77">
        <v>2.1800000000000002</v>
      </c>
      <c r="J32" t="s">
        <v>491</v>
      </c>
      <c r="K32" t="s">
        <v>102</v>
      </c>
      <c r="L32" s="78">
        <v>5.1799999999999999E-2</v>
      </c>
      <c r="M32" s="78">
        <v>1.6799999999999999E-2</v>
      </c>
      <c r="N32" s="77">
        <v>246000</v>
      </c>
      <c r="O32" s="77">
        <v>107.68</v>
      </c>
      <c r="P32" s="77">
        <v>264.89280000000002</v>
      </c>
      <c r="Q32" s="78">
        <v>0.39119999999999999</v>
      </c>
      <c r="R32" s="78">
        <v>3.3999999999999998E-3</v>
      </c>
    </row>
    <row r="33" spans="2:18">
      <c r="B33" s="79" t="s">
        <v>232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846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227</v>
      </c>
      <c r="D35" t="s">
        <v>227</v>
      </c>
      <c r="F35" t="s">
        <v>227</v>
      </c>
      <c r="I35" s="77">
        <v>0</v>
      </c>
      <c r="J35" t="s">
        <v>227</v>
      </c>
      <c r="K35" t="s">
        <v>227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826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227</v>
      </c>
      <c r="D37" t="s">
        <v>227</v>
      </c>
      <c r="F37" t="s">
        <v>227</v>
      </c>
      <c r="I37" s="77">
        <v>0</v>
      </c>
      <c r="J37" t="s">
        <v>227</v>
      </c>
      <c r="K37" t="s">
        <v>227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827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227</v>
      </c>
      <c r="D39" t="s">
        <v>227</v>
      </c>
      <c r="F39" t="s">
        <v>227</v>
      </c>
      <c r="I39" s="77">
        <v>0</v>
      </c>
      <c r="J39" t="s">
        <v>227</v>
      </c>
      <c r="K39" t="s">
        <v>227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841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227</v>
      </c>
      <c r="D41" t="s">
        <v>227</v>
      </c>
      <c r="F41" t="s">
        <v>227</v>
      </c>
      <c r="I41" s="77">
        <v>0</v>
      </c>
      <c r="J41" t="s">
        <v>227</v>
      </c>
      <c r="K41" t="s">
        <v>227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234</v>
      </c>
    </row>
    <row r="43" spans="2:18">
      <c r="B43" t="s">
        <v>240</v>
      </c>
    </row>
    <row r="44" spans="2:18">
      <c r="B44" t="s">
        <v>241</v>
      </c>
    </row>
    <row r="45" spans="2:18">
      <c r="B45" t="s">
        <v>242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742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743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847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848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240</v>
      </c>
    </row>
    <row r="27" spans="2:15">
      <c r="B27" t="s">
        <v>241</v>
      </c>
    </row>
    <row r="28" spans="2:15">
      <c r="B28" t="s">
        <v>242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849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850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849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850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928.90194945500002</v>
      </c>
      <c r="J11" s="76">
        <v>1</v>
      </c>
      <c r="K11" s="76">
        <v>1.1900000000000001E-2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C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928.90194945500002</v>
      </c>
      <c r="J14" s="80">
        <v>1</v>
      </c>
      <c r="K14" s="80">
        <v>1.1900000000000001E-2</v>
      </c>
    </row>
    <row r="15" spans="2:60">
      <c r="B15" t="s">
        <v>851</v>
      </c>
      <c r="C15" t="s">
        <v>852</v>
      </c>
      <c r="D15" t="s">
        <v>227</v>
      </c>
      <c r="E15" t="s">
        <v>670</v>
      </c>
      <c r="F15" s="78">
        <v>0</v>
      </c>
      <c r="G15" t="s">
        <v>202</v>
      </c>
      <c r="H15" s="78">
        <v>0</v>
      </c>
      <c r="I15" s="77">
        <v>41.319429194999998</v>
      </c>
      <c r="J15" s="78">
        <v>4.4499999999999998E-2</v>
      </c>
      <c r="K15" s="78">
        <v>5.0000000000000001E-4</v>
      </c>
    </row>
    <row r="16" spans="2:60">
      <c r="B16" t="s">
        <v>853</v>
      </c>
      <c r="C16" t="s">
        <v>854</v>
      </c>
      <c r="D16" t="s">
        <v>227</v>
      </c>
      <c r="E16" t="s">
        <v>670</v>
      </c>
      <c r="F16" s="78">
        <v>0</v>
      </c>
      <c r="G16" t="s">
        <v>113</v>
      </c>
      <c r="H16" s="78">
        <v>0</v>
      </c>
      <c r="I16" s="77">
        <v>58.474998284999998</v>
      </c>
      <c r="J16" s="78">
        <v>6.3E-2</v>
      </c>
      <c r="K16" s="78">
        <v>8.0000000000000004E-4</v>
      </c>
    </row>
    <row r="17" spans="2:11">
      <c r="B17" t="s">
        <v>855</v>
      </c>
      <c r="C17" t="s">
        <v>856</v>
      </c>
      <c r="D17" t="s">
        <v>227</v>
      </c>
      <c r="E17" t="s">
        <v>670</v>
      </c>
      <c r="F17" s="78">
        <v>0</v>
      </c>
      <c r="G17" t="s">
        <v>110</v>
      </c>
      <c r="H17" s="78">
        <v>0</v>
      </c>
      <c r="I17" s="77">
        <v>123.496571475</v>
      </c>
      <c r="J17" s="78">
        <v>0.13289999999999999</v>
      </c>
      <c r="K17" s="78">
        <v>1.6000000000000001E-3</v>
      </c>
    </row>
    <row r="18" spans="2:11">
      <c r="B18" t="s">
        <v>857</v>
      </c>
      <c r="C18" t="s">
        <v>858</v>
      </c>
      <c r="D18" t="s">
        <v>227</v>
      </c>
      <c r="E18" t="s">
        <v>670</v>
      </c>
      <c r="F18" s="78">
        <v>0</v>
      </c>
      <c r="G18" t="s">
        <v>106</v>
      </c>
      <c r="H18" s="78">
        <v>0</v>
      </c>
      <c r="I18" s="77">
        <v>705.61095049999994</v>
      </c>
      <c r="J18" s="78">
        <v>0.75960000000000005</v>
      </c>
      <c r="K18" s="78">
        <v>9.1000000000000004E-3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C12+C16</f>
        <v>1091.7904678569612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2">
        <f>SUM(C13:C15)</f>
        <v>690.95811785696117</v>
      </c>
    </row>
    <row r="13" spans="2:17">
      <c r="B13" t="s">
        <v>864</v>
      </c>
      <c r="C13" s="86">
        <v>84.324540000000013</v>
      </c>
      <c r="D13" s="84">
        <v>44252</v>
      </c>
    </row>
    <row r="14" spans="2:17">
      <c r="B14" s="83" t="s">
        <v>859</v>
      </c>
      <c r="C14" s="86">
        <v>122.56557785696117</v>
      </c>
      <c r="D14" s="84">
        <v>45307</v>
      </c>
    </row>
    <row r="15" spans="2:17">
      <c r="B15" s="83" t="s">
        <v>860</v>
      </c>
      <c r="C15" s="86">
        <v>484.06799999999998</v>
      </c>
      <c r="D15" s="84">
        <v>44926</v>
      </c>
    </row>
    <row r="16" spans="2:17">
      <c r="B16" s="79" t="s">
        <v>232</v>
      </c>
      <c r="C16" s="82">
        <f>SUM(C17:C26)</f>
        <v>400.83235000000002</v>
      </c>
    </row>
    <row r="17" spans="2:4">
      <c r="B17" t="s">
        <v>861</v>
      </c>
      <c r="C17" s="86">
        <v>145.83101000000002</v>
      </c>
      <c r="D17" s="85">
        <v>44926</v>
      </c>
    </row>
    <row r="18" spans="2:4">
      <c r="B18" t="s">
        <v>862</v>
      </c>
      <c r="C18" s="86">
        <v>212.35079999999999</v>
      </c>
      <c r="D18" s="85">
        <v>44926</v>
      </c>
    </row>
    <row r="19" spans="2:4">
      <c r="B19" t="s">
        <v>863</v>
      </c>
      <c r="C19" s="86">
        <v>42.650540000000007</v>
      </c>
      <c r="D19" s="85">
        <v>44926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240</v>
      </c>
      <c r="D27" s="16"/>
    </row>
    <row r="28" spans="2:23">
      <c r="B28" t="s">
        <v>241</v>
      </c>
      <c r="D28" s="16"/>
    </row>
    <row r="29" spans="2:23">
      <c r="B29" t="s">
        <v>242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533ADE-CB38-4030-A10C-D06B8A0CCF96}"/>
</file>

<file path=customXml/itemProps2.xml><?xml version="1.0" encoding="utf-8"?>
<ds:datastoreItem xmlns:ds="http://schemas.openxmlformats.org/officeDocument/2006/customXml" ds:itemID="{33DB2206-23D8-4711-8BAC-5EE26923678C}"/>
</file>

<file path=customXml/itemProps3.xml><?xml version="1.0" encoding="utf-8"?>
<ds:datastoreItem xmlns:ds="http://schemas.openxmlformats.org/officeDocument/2006/customXml" ds:itemID="{37E7F04E-24E2-4538-9FBC-F1BB5E0B2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520042177_b35011_0421</dc:title>
  <dc:creator>Yuli</dc:creator>
  <cp:lastModifiedBy>אינסה קלאוז</cp:lastModifiedBy>
  <dcterms:created xsi:type="dcterms:W3CDTF">2015-11-10T09:34:27Z</dcterms:created>
  <dcterms:modified xsi:type="dcterms:W3CDTF">2022-01-30T13:48:05Z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