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3" i="1" l="1"/>
  <c r="C16" i="27"/>
  <c r="C12" i="27"/>
  <c r="C11" i="27" s="1"/>
</calcChain>
</file>

<file path=xl/sharedStrings.xml><?xml version="1.0" encoding="utf-8"?>
<sst xmlns="http://schemas.openxmlformats.org/spreadsheetml/2006/main" count="3672" uniqueCount="897">
  <si>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</si>
  <si>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</si>
  <si>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</si>
  <si>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</si>
  <si>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</si>
  <si>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</si>
  <si>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</si>
  <si>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</si>
  <si>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</si>
  <si>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</si>
  <si>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</si>
  <si>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</si>
  <si>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</si>
  <si>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</si>
  <si>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</si>
  <si>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</si>
  <si>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</si>
  <si>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</si>
  <si>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</si>
  <si>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</si>
  <si>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</si>
  <si>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</si>
  <si>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</si>
  <si>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</si>
  <si>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</si>
  <si>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</si>
  <si>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</si>
  <si>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</si>
  <si>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</si>
  <si>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</si>
  <si>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</si>
  <si>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</si>
  <si>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</si>
  <si>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</si>
  <si>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</si>
  <si>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</si>
  <si>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</si>
  <si>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</si>
  <si>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</si>
  <si>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</si>
  <si>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</si>
  <si>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</si>
  <si>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</si>
  <si>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</si>
  <si>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</si>
  <si>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</si>
  <si>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</si>
  <si>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</si>
  <si>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</si>
  <si>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</si>
  <si>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</si>
  <si>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</si>
  <si>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</si>
  <si>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</si>
  <si>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</si>
  <si>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</si>
  <si>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</si>
  <si>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</si>
  <si>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</si>
  <si>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</si>
  <si>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</si>
  <si>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</si>
  <si>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</si>
  <si>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</si>
  <si>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</si>
  <si>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</si>
  <si>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</si>
  <si>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</si>
  <si>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</si>
  <si>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</si>
  <si>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</si>
  <si>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</si>
  <si>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</si>
  <si>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</si>
  <si>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</si>
  <si>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</si>
  <si>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</si>
  <si>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</si>
  <si>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</si>
  <si>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</si>
  <si>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</si>
  <si>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</si>
  <si>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</si>
  <si>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</si>
  <si>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</si>
  <si>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</si>
  <si>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</si>
  <si>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</si>
  <si>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</si>
  <si>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</si>
  <si>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</si>
  <si>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</si>
  <si>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</si>
  <si>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</si>
  <si>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</si>
  <si>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</si>
  <si>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</si>
  <si>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</si>
  <si>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</si>
  <si>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</si>
  <si>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</si>
  <si>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</si>
  <si>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</si>
  <si>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</si>
  <si>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</si>
  <si>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</si>
  <si>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</si>
  <si>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</si>
  <si>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</si>
  <si>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</si>
  <si>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</si>
  <si>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</si>
  <si>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</si>
  <si>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</si>
  <si>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</si>
  <si>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</si>
  <si>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</si>
  <si>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</si>
  <si>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</si>
  <si>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</si>
  <si>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</si>
  <si>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</si>
  <si>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</si>
  <si>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</si>
  <si>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</si>
  <si>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</si>
  <si>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</si>
  <si>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</si>
  <si>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</si>
  <si>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</si>
  <si>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</si>
  <si>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</si>
  <si>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</si>
  <si>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</si>
  <si>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</si>
  <si>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</si>
  <si>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</si>
  <si>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</si>
  <si>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</si>
  <si>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</si>
  <si>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</si>
  <si>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</si>
  <si>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</si>
  <si>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</si>
  <si>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</si>
  <si>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</si>
  <si>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</si>
  <si>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</si>
  <si>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</si>
  <si>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</si>
  <si>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</si>
  <si>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</si>
  <si>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</si>
  <si>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</si>
  <si>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</si>
  <si>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</si>
  <si>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</si>
  <si>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</si>
  <si>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</si>
  <si>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</si>
  <si>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</si>
  <si>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</si>
  <si>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</si>
  <si>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</si>
  <si>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</si>
  <si>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</si>
  <si>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</si>
  <si>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</si>
  <si>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</si>
  <si>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</si>
  <si>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</si>
  <si>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</si>
  <si>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</si>
  <si>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</si>
  <si>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</si>
  <si>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</si>
  <si>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</si>
  <si>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</si>
  <si>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</si>
  <si>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</si>
  <si>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</si>
  <si>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</si>
  <si>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</si>
  <si>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</si>
  <si>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</si>
  <si>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</si>
  <si>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</si>
  <si>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</si>
  <si>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</si>
  <si>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</si>
  <si>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</si>
  <si>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</si>
  <si>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</si>
  <si>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</si>
  <si>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</si>
  <si>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</si>
  <si>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</si>
  <si>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</si>
  <si>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</si>
  <si>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</si>
  <si>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</si>
  <si>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</si>
  <si>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</si>
  <si>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</si>
  <si>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</si>
  <si>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</si>
  <si>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</si>
  <si>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</si>
  <si>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</si>
  <si>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</si>
  <si>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</si>
  <si>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</si>
  <si>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</si>
  <si>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</si>
  <si>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</si>
  <si>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</si>
  <si>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</si>
  <si>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</si>
  <si>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</si>
  <si>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</si>
  <si>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</si>
  <si>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</si>
  <si>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</si>
  <si>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</si>
  <si>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</si>
  <si>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</si>
  <si>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</si>
  <si>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</si>
  <si>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</si>
  <si>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</si>
  <si>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</si>
  <si>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</si>
  <si>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</si>
  <si>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</si>
  <si>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</si>
  <si>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</si>
  <si>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</si>
  <si>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</si>
  <si>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10/01/23</t>
  </si>
  <si>
    <t>ממשל צמודה 1025- האוצר - ממשלתית צמודה</t>
  </si>
  <si>
    <t>1135912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</si>
  <si>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</si>
  <si>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</si>
  <si>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</si>
  <si>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</si>
  <si>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</si>
  <si>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מ.ק.מ.     1213- בנק ישראל- מק"מ</t>
  </si>
  <si>
    <t>8231219</t>
  </si>
  <si>
    <t>04/01/23</t>
  </si>
  <si>
    <t>מ.ק.מ.  214- בנק ישראל- מק"מ</t>
  </si>
  <si>
    <t>8240210</t>
  </si>
  <si>
    <t>21/02/23</t>
  </si>
  <si>
    <t>מ.ק.מ.  713- בנק ישראל- מק"מ</t>
  </si>
  <si>
    <t>8230716</t>
  </si>
  <si>
    <t>15/08/22</t>
  </si>
  <si>
    <t>מ.ק.מ. 1123- בנק ישראל- מק"מ</t>
  </si>
  <si>
    <t>8231128</t>
  </si>
  <si>
    <t>31/10/22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</si>
  <si>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</si>
  <si>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</si>
  <si>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</si>
  <si>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</si>
  <si>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</si>
  <si>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</si>
  <si>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414- בנק ישראל- מק"מ</t>
  </si>
  <si>
    <t>8240418</t>
  </si>
  <si>
    <t>04/04/23</t>
  </si>
  <si>
    <t>סה"כ שחר</t>
  </si>
  <si>
    <t>ממשל שקלית 0347</t>
  </si>
  <si>
    <t>1140193</t>
  </si>
  <si>
    <t>12/01/23</t>
  </si>
  <si>
    <t>ממשלתי 0825- האוצר - ממשלתית שקלית</t>
  </si>
  <si>
    <t>1135557</t>
  </si>
  <si>
    <t>23/04/23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</si>
  <si>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</si>
  <si>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</si>
  <si>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</si>
  <si>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</si>
  <si>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</si>
  <si>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</si>
  <si>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</si>
  <si>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</si>
  <si>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</si>
  <si>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</si>
  <si>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</si>
  <si>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</si>
  <si>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</si>
  <si>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</si>
  <si>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</si>
  <si>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</si>
  <si>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</si>
  <si>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</si>
  <si>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</si>
  <si>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</si>
  <si>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</si>
  <si>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</si>
  <si>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</si>
  <si>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</si>
  <si>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</si>
  <si>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</si>
  <si>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</si>
  <si>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</si>
  <si>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</si>
  <si>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</si>
  <si>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חשמל     אגח 29- חשמל</t>
  </si>
  <si>
    <t>6000236</t>
  </si>
  <si>
    <t>520000472</t>
  </si>
  <si>
    <t>אנרגיה</t>
  </si>
  <si>
    <t>Aa1.il</t>
  </si>
  <si>
    <t>06/03/23</t>
  </si>
  <si>
    <t>חשמל אג27</t>
  </si>
  <si>
    <t>6000210</t>
  </si>
  <si>
    <t>ארפורט אג 9- איירפורט סיטי</t>
  </si>
  <si>
    <t>1160944</t>
  </si>
  <si>
    <t>511659401</t>
  </si>
  <si>
    <t>נדלן מניב בישראל</t>
  </si>
  <si>
    <t>ilAA</t>
  </si>
  <si>
    <t>10/05/23</t>
  </si>
  <si>
    <t>מבני תעש  אגח כ- מבנה</t>
  </si>
  <si>
    <t>2260495</t>
  </si>
  <si>
    <t>520024126</t>
  </si>
  <si>
    <t>26/12/18</t>
  </si>
  <si>
    <t>אדמה אגח  2</t>
  </si>
  <si>
    <t>1110915</t>
  </si>
  <si>
    <t>520043605</t>
  </si>
  <si>
    <t>כימיה, גומי ופלסטיק</t>
  </si>
  <si>
    <t>ilAA-</t>
  </si>
  <si>
    <t>07/01/13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</si>
  <si>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</si>
  <si>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</si>
  <si>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</si>
  <si>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</si>
  <si>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</si>
  <si>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</si>
  <si>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</si>
  <si>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</si>
  <si>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</si>
  <si>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אשטרום נכ אגח10</t>
  </si>
  <si>
    <t>2510204</t>
  </si>
  <si>
    <t>520036617</t>
  </si>
  <si>
    <t>ilA</t>
  </si>
  <si>
    <t>25/12/18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</si>
  <si>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</si>
  <si>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</si>
  <si>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</si>
  <si>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</si>
  <si>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</si>
  <si>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</si>
  <si>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</si>
  <si>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</si>
  <si>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אג6- שיכון ובינוי</t>
  </si>
  <si>
    <t>1129733</t>
  </si>
  <si>
    <t>520036104</t>
  </si>
  <si>
    <t>בנייה</t>
  </si>
  <si>
    <t>27/02/23</t>
  </si>
  <si>
    <t>דליה אגח א- דליה אנרגיה</t>
  </si>
  <si>
    <t>1184951</t>
  </si>
  <si>
    <t>516269248</t>
  </si>
  <si>
    <t>A3.il</t>
  </si>
  <si>
    <t>13/03/22</t>
  </si>
  <si>
    <t>אלביט מע' אגח ב- אלביט מערכות</t>
  </si>
  <si>
    <t>1178235</t>
  </si>
  <si>
    <t>520043027</t>
  </si>
  <si>
    <t>ביטחוניות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</si>
  <si>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</si>
  <si>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</si>
  <si>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</si>
  <si>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</si>
  <si>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</si>
  <si>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</si>
  <si>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</si>
  <si>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</si>
  <si>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16/03/20</t>
  </si>
  <si>
    <t>בזן  אגח י'- בתי זיקוק</t>
  </si>
  <si>
    <t>2590511</t>
  </si>
  <si>
    <t>520036658</t>
  </si>
  <si>
    <t>ilA+</t>
  </si>
  <si>
    <t>09/03/20</t>
  </si>
  <si>
    <t>דמרי אג"ח 8- דמרי</t>
  </si>
  <si>
    <t>1153725</t>
  </si>
  <si>
    <t>511399388</t>
  </si>
  <si>
    <t>A1.il</t>
  </si>
  <si>
    <t>פרטנר     אגח ו- פרטנר</t>
  </si>
  <si>
    <t>1141415</t>
  </si>
  <si>
    <t>520044314</t>
  </si>
  <si>
    <t>אנרג'יקס אגח א- אנרג'יקס</t>
  </si>
  <si>
    <t>1161751</t>
  </si>
  <si>
    <t>513901371</t>
  </si>
  <si>
    <t>אנרגיה מתחדשת</t>
  </si>
  <si>
    <t>15/12/19</t>
  </si>
  <si>
    <t>אשדר      אגח ד- אשדר</t>
  </si>
  <si>
    <t>1135607</t>
  </si>
  <si>
    <t>510609761</t>
  </si>
  <si>
    <t>11/05/15</t>
  </si>
  <si>
    <t>אשטרום קב אגח ב- אשטרום קבוצה</t>
  </si>
  <si>
    <t>1132331</t>
  </si>
  <si>
    <t>510381601</t>
  </si>
  <si>
    <t>דור אלון  אגח ה- דור אלון</t>
  </si>
  <si>
    <t>1136761</t>
  </si>
  <si>
    <t>520043878</t>
  </si>
  <si>
    <t>A2.il</t>
  </si>
  <si>
    <t>10/07/17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</si>
  <si>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</si>
  <si>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</si>
  <si>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</si>
  <si>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</si>
  <si>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</si>
  <si>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</si>
  <si>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</si>
  <si>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</si>
  <si>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</si>
  <si>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</si>
  <si>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</si>
  <si>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</si>
  <si>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</si>
  <si>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</si>
  <si>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16/05/23</t>
  </si>
  <si>
    <t>חברה לישראל אג"ח 13</t>
  </si>
  <si>
    <t>5760269</t>
  </si>
  <si>
    <t>520028010</t>
  </si>
  <si>
    <t>השקעה ואחזקות</t>
  </si>
  <si>
    <t>סה"כ אחר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</si>
  <si>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</si>
  <si>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</si>
  <si>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</si>
  <si>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</si>
  <si>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</si>
  <si>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</si>
  <si>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</si>
  <si>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</si>
  <si>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</si>
  <si>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</si>
  <si>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</si>
  <si>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</si>
  <si>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</si>
  <si>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</si>
  <si>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</si>
  <si>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</si>
  <si>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</si>
  <si>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</si>
  <si>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</si>
  <si>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</si>
  <si>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</si>
  <si>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</si>
  <si>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</si>
  <si>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</si>
  <si>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</si>
  <si>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</si>
  <si>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</si>
  <si>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</si>
  <si>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</si>
  <si>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</si>
  <si>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</si>
  <si>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</si>
  <si>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</si>
  <si>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</si>
  <si>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</si>
  <si>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</si>
  <si>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אנרג'יאן- אנרג'יאן</t>
  </si>
  <si>
    <t>1155290</t>
  </si>
  <si>
    <t>10758801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</si>
  <si>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</si>
  <si>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</si>
  <si>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</si>
  <si>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</si>
  <si>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</si>
  <si>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</si>
  <si>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</si>
  <si>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</si>
  <si>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</si>
  <si>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</si>
  <si>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</si>
  <si>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</si>
  <si>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</si>
  <si>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</si>
  <si>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</si>
  <si>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</si>
  <si>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</si>
  <si>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</si>
  <si>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</si>
  <si>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</si>
  <si>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</si>
  <si>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</si>
  <si>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</si>
  <si>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</si>
  <si>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</si>
  <si>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</si>
  <si>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</si>
  <si>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</si>
  <si>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</si>
  <si>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</si>
  <si>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</si>
  <si>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</si>
  <si>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</si>
  <si>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</si>
  <si>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</si>
  <si>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</si>
  <si>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</si>
  <si>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</si>
  <si>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</si>
  <si>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</si>
  <si>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</si>
  <si>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</si>
  <si>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</si>
  <si>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</si>
  <si>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</si>
  <si>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</si>
  <si>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</si>
  <si>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</si>
  <si>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</si>
  <si>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</si>
  <si>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</si>
  <si>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</si>
  <si>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</si>
  <si>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</si>
  <si>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</si>
  <si>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</si>
  <si>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</si>
  <si>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</si>
  <si>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</si>
  <si>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</si>
  <si>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</si>
  <si>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</si>
  <si>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</si>
  <si>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</si>
  <si>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513821488</t>
  </si>
  <si>
    <t>מגה אור- מגה אור</t>
  </si>
  <si>
    <t>1104488</t>
  </si>
  <si>
    <t>513257873</t>
  </si>
  <si>
    <t>נכסים בנין- נכסים ובנין</t>
  </si>
  <si>
    <t>699017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</si>
  <si>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</si>
  <si>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</si>
  <si>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</si>
  <si>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</si>
  <si>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</si>
  <si>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</si>
  <si>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</si>
  <si>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</si>
  <si>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</si>
  <si>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</si>
  <si>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</si>
  <si>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ישראכרט- ישראכרט</t>
  </si>
  <si>
    <t>1157403</t>
  </si>
  <si>
    <t>510706153</t>
  </si>
  <si>
    <t>שרותים פיננסים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</si>
  <si>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</si>
  <si>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</si>
  <si>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</si>
  <si>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</si>
  <si>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</si>
  <si>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</si>
  <si>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</si>
  <si>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</si>
  <si>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</si>
  <si>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</si>
  <si>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</si>
  <si>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</si>
  <si>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</si>
  <si>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</si>
  <si>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</si>
  <si>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</si>
  <si>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</si>
  <si>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</si>
  <si>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</si>
  <si>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</si>
  <si>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</si>
  <si>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</si>
  <si>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</si>
  <si>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ZIM INTEGRATED- ZIM</t>
  </si>
  <si>
    <t>IL0065100930</t>
  </si>
  <si>
    <t>NYSE</t>
  </si>
  <si>
    <t>בלומברג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</si>
  <si>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</si>
  <si>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</si>
  <si>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</si>
  <si>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</si>
  <si>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</si>
  <si>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</si>
  <si>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</si>
  <si>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</si>
  <si>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</si>
  <si>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</si>
  <si>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</si>
  <si>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</si>
  <si>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</si>
  <si>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</si>
  <si>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</si>
  <si>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</si>
  <si>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</si>
  <si>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Exxon Mobil- EXXON MOBIL</t>
  </si>
  <si>
    <t>US30231G1022</t>
  </si>
  <si>
    <t>5186</t>
  </si>
  <si>
    <t>Energy</t>
  </si>
  <si>
    <t>ARKO CORP- ארקו קורפ</t>
  </si>
  <si>
    <t>US0412421085</t>
  </si>
  <si>
    <t>3535148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</si>
  <si>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</si>
  <si>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</si>
  <si>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</si>
  <si>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</si>
  <si>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</si>
  <si>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</si>
  <si>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</si>
  <si>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</si>
  <si>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</si>
  <si>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</si>
  <si>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</si>
  <si>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</si>
  <si>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</si>
  <si>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</si>
  <si>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PYPL US- PYPL</t>
  </si>
  <si>
    <t>US70450Y1038</t>
  </si>
  <si>
    <t>4673</t>
  </si>
  <si>
    <t>AAPL - Apple</t>
  </si>
  <si>
    <t>US0378331005</t>
  </si>
  <si>
    <t>930</t>
  </si>
  <si>
    <t>TOTALENERGIES SE- TOTALENERGIES</t>
  </si>
  <si>
    <t>FR0000120271</t>
  </si>
  <si>
    <t>5365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</si>
  <si>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</si>
  <si>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</si>
  <si>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</si>
  <si>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</si>
  <si>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</si>
  <si>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</si>
  <si>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</si>
  <si>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קסם ETF ת"א 125- קסם קרנות נאמנו</t>
  </si>
  <si>
    <t>1146356</t>
  </si>
  <si>
    <t>510938608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</si>
  <si>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</si>
  <si>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</si>
  <si>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</si>
  <si>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</si>
  <si>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</si>
  <si>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</si>
  <si>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</si>
  <si>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</si>
  <si>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</si>
  <si>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</si>
  <si>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</si>
  <si>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</si>
  <si>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</si>
  <si>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</si>
  <si>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</si>
  <si>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</si>
  <si>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</si>
  <si>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XLU- UTILITIES SELEC</t>
  </si>
  <si>
    <t>US81369Y8865</t>
  </si>
  <si>
    <t>4640</t>
  </si>
  <si>
    <t>Other</t>
  </si>
  <si>
    <t>XBI-SPDR  BIOTEC</t>
  </si>
  <si>
    <t>US78464A8707</t>
  </si>
  <si>
    <t>970</t>
  </si>
  <si>
    <t>Pharma &amp; Biotechnology</t>
  </si>
  <si>
    <t>ARK INNOVATION ETF- ARK INVESTMENT MANAGEMENT</t>
  </si>
  <si>
    <t>US00214Q1040</t>
  </si>
  <si>
    <t>5346</t>
  </si>
  <si>
    <t>RSP-S&amp;P 500 EQUAL WEI- Guggenheim Funds</t>
  </si>
  <si>
    <t>US46137V3574</t>
  </si>
  <si>
    <t>4205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</si>
  <si>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</si>
  <si>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</si>
  <si>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</si>
  <si>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</si>
  <si>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</si>
  <si>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</si>
  <si>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</si>
  <si>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</si>
  <si>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HEALTH CARE XLV- STATE STREET-SPDRS</t>
  </si>
  <si>
    <t>us81369y2090</t>
  </si>
  <si>
    <t>SPY - S&amp;P 500</t>
  </si>
  <si>
    <t>US78462F1030</t>
  </si>
  <si>
    <t>XLB - MATERIALS</t>
  </si>
  <si>
    <t>US81369Y1001</t>
  </si>
  <si>
    <t>XLE - Energy Select- STATE STREET-SPDRS</t>
  </si>
  <si>
    <t>us81369y5069</t>
  </si>
  <si>
    <t>XLI - INDUSTRIAL SELECT- STATE STREET-SPDRS</t>
  </si>
  <si>
    <t>US81369Y7040</t>
  </si>
  <si>
    <t>XLP - CONSUMER STAPLES</t>
  </si>
  <si>
    <t>US81369Y3080</t>
  </si>
  <si>
    <t>סה"כ שמחקות מדדים אחרים</t>
  </si>
  <si>
    <t>iShares SDIG USD Short Duration ETF- ISHARES</t>
  </si>
  <si>
    <t>IE00BCRY5Y77</t>
  </si>
  <si>
    <t>LSE</t>
  </si>
  <si>
    <t>אג"ח</t>
  </si>
  <si>
    <t>Invesco Bloomberg Commodity UCITS- INVESCO POWERSHARES</t>
  </si>
  <si>
    <t>IE00BD6FTQ80</t>
  </si>
  <si>
    <t>1290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</si>
  <si>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</si>
  <si>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</si>
  <si>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</si>
  <si>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</si>
  <si>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</si>
  <si>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</si>
  <si>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</si>
  <si>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</si>
  <si>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</si>
  <si>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</si>
  <si>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</si>
  <si>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</si>
  <si>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</si>
  <si>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</si>
  <si>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</si>
  <si>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</si>
  <si>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</si>
  <si>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</si>
  <si>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</si>
  <si>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</si>
  <si>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4050 30/06/23</t>
  </si>
  <si>
    <t>BBG018MNRLR1</t>
  </si>
  <si>
    <t>סה"כ מטבע</t>
  </si>
  <si>
    <t>סה"כ סחורות</t>
  </si>
  <si>
    <t>DAX - DFWU3 -15/09/2023</t>
  </si>
  <si>
    <t>DE000C6LWM33</t>
  </si>
  <si>
    <t>FTSE 100 - Z U3 - 15/09/23</t>
  </si>
  <si>
    <t>GB00K8XLM116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</si>
  <si>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</si>
  <si>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</si>
  <si>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</si>
  <si>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</si>
  <si>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</si>
  <si>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</si>
  <si>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NASDAQ100-NQU3- 15/09/23</t>
  </si>
  <si>
    <t>BBG0183YHVX0</t>
  </si>
  <si>
    <t>RUSSELL2000 -RTYU3- 15/09/23</t>
  </si>
  <si>
    <t>BBG0183YHW68</t>
  </si>
  <si>
    <t>S&amp;P500 E-MINI -ESU3-15/09/23</t>
  </si>
  <si>
    <t>BBG011CK2XH5</t>
  </si>
  <si>
    <t>STOXX 600- SXOU3-15/09/23</t>
  </si>
  <si>
    <t>DE000C6XKB28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</si>
  <si>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</si>
  <si>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</si>
  <si>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</si>
  <si>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</si>
  <si>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</si>
  <si>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</si>
  <si>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</si>
  <si>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</si>
  <si>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</si>
  <si>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</si>
  <si>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</si>
  <si>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</si>
  <si>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</si>
  <si>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</si>
  <si>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</si>
  <si>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</si>
  <si>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</si>
  <si>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</si>
  <si>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</si>
  <si>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</si>
  <si>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</si>
  <si>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</si>
  <si>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</si>
  <si>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26/07/22</t>
  </si>
  <si>
    <t>אג"ח ט' מדד 22/34-פרמיה- האוצר - ממשלתית צמודה</t>
  </si>
  <si>
    <t>3922341</t>
  </si>
  <si>
    <t>אג"ח ט' מדד 27\15- האוצר - ממשלתית צמודה</t>
  </si>
  <si>
    <t>391527</t>
  </si>
  <si>
    <t>17/06/20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</si>
  <si>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</si>
  <si>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</si>
  <si>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</si>
  <si>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</si>
  <si>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</si>
  <si>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</si>
  <si>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</si>
  <si>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</si>
  <si>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</si>
  <si>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</si>
  <si>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</si>
  <si>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</si>
  <si>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</si>
  <si>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</si>
  <si>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</si>
  <si>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</si>
  <si>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</si>
  <si>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</si>
  <si>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</si>
  <si>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</si>
  <si>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</si>
  <si>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</si>
  <si>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</si>
  <si>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</si>
  <si>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</si>
  <si>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</si>
  <si>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</si>
  <si>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</si>
  <si>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</si>
  <si>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</si>
  <si>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</si>
  <si>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</si>
  <si>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</si>
  <si>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פז זיקוק אג2-רמ- פז בית זיקוק אשדוד</t>
  </si>
  <si>
    <t>1192673</t>
  </si>
  <si>
    <t>513775163</t>
  </si>
  <si>
    <t>25/01/23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</si>
  <si>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</si>
  <si>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</si>
  <si>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</si>
  <si>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</si>
  <si>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</si>
  <si>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</si>
  <si>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מקדמה על עסקת בראון פרופרטיז- AROUNDTOWN</t>
  </si>
  <si>
    <t>74251</t>
  </si>
  <si>
    <t>4845</t>
  </si>
  <si>
    <t>14% חברות הנכס בראון גרמניה- מלונות בראון</t>
  </si>
  <si>
    <t>74195</t>
  </si>
  <si>
    <t>Real Estate</t>
  </si>
  <si>
    <t>סה"כ קרנות הון סיכון</t>
  </si>
  <si>
    <t>First Time 2 קרן- First Time</t>
  </si>
  <si>
    <t>27/04/23</t>
  </si>
  <si>
    <t>ION CROSS OVER קרן- ION</t>
  </si>
  <si>
    <t>07/07/20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</si>
  <si>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</si>
  <si>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</si>
  <si>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</si>
  <si>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</si>
  <si>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</si>
  <si>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</si>
  <si>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JTLV- קרן 2 JTLV</t>
  </si>
  <si>
    <t>סה"כ קרנות השקעה אחרות</t>
  </si>
  <si>
    <t>IDE קרן אלפא 2- קרן אלפא</t>
  </si>
  <si>
    <t>28/02/19</t>
  </si>
  <si>
    <t>IDE קרן אלפא 3- קרן אלפא</t>
  </si>
  <si>
    <t>23/03/20</t>
  </si>
  <si>
    <t>סה"כ קרנות הון סיכון בחו"ל</t>
  </si>
  <si>
    <t>SG VC 3 קרן- SG VC</t>
  </si>
  <si>
    <t>24/05/21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</si>
  <si>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</si>
  <si>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</si>
  <si>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</si>
  <si>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</si>
  <si>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</si>
  <si>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</si>
  <si>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</si>
  <si>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</si>
  <si>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</si>
  <si>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</si>
  <si>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</si>
  <si>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</si>
  <si>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</si>
  <si>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</si>
  <si>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</si>
  <si>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קרן הפניקס קו-אינווסט- הפניקס</t>
  </si>
  <si>
    <t>03/04/23</t>
  </si>
  <si>
    <t>קרן ויולה קרדיט ALF II  (שם קודם: קרן 6)- קרן ויולה</t>
  </si>
  <si>
    <t>07/06/23</t>
  </si>
  <si>
    <t>סה"כ כתבי אופציה בישראל</t>
  </si>
  <si>
    <t>סה"כ מט"ח/מט"ח</t>
  </si>
  <si>
    <t>פורוורד אירו/שקל 3.9917 05/09/23 154376</t>
  </si>
  <si>
    <t>154376</t>
  </si>
  <si>
    <t>24/05/23</t>
  </si>
  <si>
    <t>פורוורד דולר/שקל 3.6846 05/09/23 154375</t>
  </si>
  <si>
    <t>154375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</si>
  <si>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</si>
  <si>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</si>
  <si>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</si>
  <si>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</si>
  <si>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</si>
  <si>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</si>
  <si>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</si>
  <si>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</si>
  <si>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</si>
  <si>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</si>
  <si>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</si>
  <si>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</si>
  <si>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</si>
  <si>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</si>
  <si>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</si>
  <si>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</si>
  <si>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</si>
  <si>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</si>
  <si>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</si>
  <si>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</si>
  <si>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</si>
  <si>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</si>
  <si>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</si>
  <si>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</si>
  <si>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</si>
  <si>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</si>
  <si>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</si>
  <si>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</si>
  <si>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</si>
  <si>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</si>
  <si>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</si>
  <si>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</si>
  <si>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</si>
  <si>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</si>
  <si>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</si>
  <si>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</si>
  <si>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</si>
  <si>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</si>
  <si>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>JTLV2</t>
  </si>
  <si>
    <t>קרן חוב פונטיפקס 4</t>
  </si>
  <si>
    <t>הפניקס קו-אינווסט</t>
  </si>
  <si>
    <t>ויולה קרדיט ALF 2 (שם קודם: קרן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</si>
</sst>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43" fontId="1" fillId="0" borderId="0" xfId="11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0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9997.8425183500003</v>
      </c>
      <c r="D11" s="76">
        <v>0.1431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5760.9465128000002</v>
      </c>
      <c r="D13" s="78">
        <v>8.2400000000000001E-2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1666.4925525619999</v>
      </c>
      <c r="D15" s="78">
        <v>2.3800000000000002E-2</v>
      </c>
    </row>
    <row r="16" spans="1:36">
      <c r="A16" s="10" t="s">
        <v>13</v>
      </c>
      <c r="B16" s="70" t="s">
        <v>19</v>
      </c>
      <c r="C16" s="77">
        <v>8564.0133245149991</v>
      </c>
      <c r="D16" s="78">
        <v>0.1226</v>
      </c>
    </row>
    <row r="17" spans="1:4">
      <c r="A17" s="10" t="s">
        <v>13</v>
      </c>
      <c r="B17" s="70" t="s">
        <v>195</v>
      </c>
      <c r="C17" s="77">
        <v>9187.2033063199997</v>
      </c>
      <c r="D17" s="78">
        <v>0.13150000000000001</v>
      </c>
    </row>
    <row r="18" spans="1:4">
      <c r="A18" s="10" t="s">
        <v>13</v>
      </c>
      <c r="B18" s="70" t="s">
        <v>20</v>
      </c>
      <c r="C18" s="77">
        <v>1038.9617409216</v>
      </c>
      <c r="D18" s="78">
        <v>1.49E-2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0.4995</v>
      </c>
      <c r="D20" s="78">
        <v>0</v>
      </c>
    </row>
    <row r="21" spans="1:4">
      <c r="A21" s="10" t="s">
        <v>13</v>
      </c>
      <c r="B21" s="70" t="s">
        <v>23</v>
      </c>
      <c r="C21" s="77">
        <v>94.285800931806591</v>
      </c>
      <c r="D21" s="78">
        <v>1.2999999999999999E-3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21909.287677610086</v>
      </c>
      <c r="D24" s="78">
        <v>0.3135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277.81961237000002</v>
      </c>
      <c r="D26" s="78">
        <v>4.0000000000000001E-3</v>
      </c>
    </row>
    <row r="27" spans="1:4">
      <c r="A27" s="10" t="s">
        <v>13</v>
      </c>
      <c r="B27" s="70" t="s">
        <v>28</v>
      </c>
      <c r="C27" s="77">
        <v>1643.6452989493</v>
      </c>
      <c r="D27" s="78">
        <v>2.35E-2</v>
      </c>
    </row>
    <row r="28" spans="1:4">
      <c r="A28" s="10" t="s">
        <v>13</v>
      </c>
      <c r="B28" s="70" t="s">
        <v>29</v>
      </c>
      <c r="C28" s="77">
        <v>7940.1672662715619</v>
      </c>
      <c r="D28" s="78">
        <v>0.11360000000000001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-24.725727217595178</v>
      </c>
      <c r="D31" s="78">
        <v>-4.0000000000000002E-4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697.03294370491801</v>
      </c>
      <c r="D33" s="78">
        <v>0.01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1126.4899295299999</v>
      </c>
      <c r="D37" s="78">
        <v>1.61E-2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69879.962257618681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611.54049999999995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4.1134000000000004</v>
      </c>
    </row>
    <row r="48" spans="1:4">
      <c r="C48" t="s">
        <v>110</v>
      </c>
      <c r="D48">
        <v>4.0185000000000004</v>
      </c>
    </row>
    <row r="49" spans="3:4">
      <c r="C49" t="s">
        <v>203</v>
      </c>
      <c r="D49">
        <v>0.47220000000000001</v>
      </c>
    </row>
    <row r="50" spans="3:4">
      <c r="C50" t="s">
        <v>106</v>
      </c>
      <c r="D50">
        <v>3.7</v>
      </c>
    </row>
    <row r="51" spans="3:4">
      <c r="C51" t="s">
        <v>113</v>
      </c>
      <c r="D51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9997.8425183500003</v>
      </c>
      <c r="K11" s="76">
        <v>1</v>
      </c>
      <c r="L11" s="76">
        <v>0.1431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9997.8425183500003</v>
      </c>
      <c r="K12" s="80">
        <v>1</v>
      </c>
      <c r="L12" s="80">
        <v>0.1431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6195.99154</v>
      </c>
      <c r="K13" s="80">
        <v>0.61970000000000003</v>
      </c>
      <c r="L13" s="80">
        <v>8.8700000000000001E-2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19.534389999999998</v>
      </c>
      <c r="K14" s="78">
        <v>2E-3</v>
      </c>
      <c r="L14" s="78">
        <v>2.9999999999999997E-4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6176.4571500000002</v>
      </c>
      <c r="K15" s="78">
        <v>0.61780000000000002</v>
      </c>
      <c r="L15" s="78">
        <v>8.8400000000000006E-2</v>
      </c>
    </row>
    <row r="16" spans="2:13">
      <c r="B16" s="79" t="s">
        <v>214</v>
      </c>
      <c r="D16" s="16"/>
      <c r="I16" s="80">
        <v>0</v>
      </c>
      <c r="J16" s="81">
        <v>3801.8509783499999</v>
      </c>
      <c r="K16" s="80">
        <v>0.38030000000000003</v>
      </c>
      <c r="L16" s="80">
        <v>5.4399999999999997E-2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459.39757221000002</v>
      </c>
      <c r="K17" s="78">
        <v>4.5900000000000003E-2</v>
      </c>
      <c r="L17" s="78">
        <v>6.6E-3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0.96244399999999997</v>
      </c>
      <c r="K18" s="78">
        <v>1E-4</v>
      </c>
      <c r="L18" s="78">
        <v>0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3559.5473710000001</v>
      </c>
      <c r="K19" s="78">
        <v>0.35599999999999998</v>
      </c>
      <c r="L19" s="78">
        <v>5.0900000000000001E-2</v>
      </c>
    </row>
    <row r="20" spans="2:12">
      <c r="B20" t="s">
        <v>221</v>
      </c>
      <c r="C20" t="s">
        <v>220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-354.48849000000001</v>
      </c>
      <c r="K20" s="78">
        <v>-3.5499999999999997E-2</v>
      </c>
      <c r="L20" s="78">
        <v>-5.1000000000000004E-3</v>
      </c>
    </row>
    <row r="21" spans="2:12">
      <c r="B21" t="s">
        <v>222</v>
      </c>
      <c r="C21" t="s">
        <v>223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136.43208114000001</v>
      </c>
      <c r="K21" s="78">
        <v>1.3599999999999999E-2</v>
      </c>
      <c r="L21" s="78">
        <v>2E-3</v>
      </c>
    </row>
    <row r="22" spans="2:12">
      <c r="B22" s="79" t="s">
        <v>224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225</v>
      </c>
      <c r="C23" t="s">
        <v>225</v>
      </c>
      <c r="D23" s="16"/>
      <c r="E23" t="s">
        <v>225</v>
      </c>
      <c r="G23" t="s">
        <v>225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225</v>
      </c>
      <c r="C34" t="s">
        <v>225</v>
      </c>
      <c r="D34" s="16"/>
      <c r="E34" t="s">
        <v>225</v>
      </c>
      <c r="G34" t="s">
        <v>225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1.49</v>
      </c>
      <c r="I11" s="7"/>
      <c r="J11" s="7"/>
      <c r="K11" s="76">
        <v>4.1000000000000002E-2</v>
      </c>
      <c r="L11" s="75">
        <v>5762553</v>
      </c>
      <c r="M11" s="7"/>
      <c r="N11" s="75">
        <v>0</v>
      </c>
      <c r="O11" s="75">
        <v>5760.9465128000002</v>
      </c>
      <c r="P11" s="7"/>
      <c r="Q11" s="76">
        <v>1</v>
      </c>
      <c r="R11" s="76">
        <v>8.2400000000000001E-2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1.49</v>
      </c>
      <c r="K12" s="80">
        <v>4.1000000000000002E-2</v>
      </c>
      <c r="L12" s="81">
        <v>5762553</v>
      </c>
      <c r="N12" s="81">
        <v>0</v>
      </c>
      <c r="O12" s="81">
        <v>5760.9465128000002</v>
      </c>
      <c r="Q12" s="80">
        <v>1</v>
      </c>
      <c r="R12" s="80">
        <v>8.2400000000000001E-2</v>
      </c>
    </row>
    <row r="13" spans="2:53">
      <c r="B13" s="79" t="s">
        <v>233</v>
      </c>
      <c r="C13" s="16"/>
      <c r="D13" s="16"/>
      <c r="H13" s="81">
        <v>4.04</v>
      </c>
      <c r="K13" s="80">
        <v>9.2999999999999992E-3</v>
      </c>
      <c r="L13" s="81">
        <v>997101</v>
      </c>
      <c r="N13" s="81">
        <v>0</v>
      </c>
      <c r="O13" s="81">
        <v>1084.2800784999999</v>
      </c>
      <c r="Q13" s="80">
        <v>0.18820000000000001</v>
      </c>
      <c r="R13" s="80">
        <v>1.55E-2</v>
      </c>
    </row>
    <row r="14" spans="2:53">
      <c r="B14" s="79" t="s">
        <v>234</v>
      </c>
      <c r="C14" s="16"/>
      <c r="D14" s="16"/>
      <c r="H14" s="81">
        <v>4.04</v>
      </c>
      <c r="K14" s="80">
        <v>9.2999999999999992E-3</v>
      </c>
      <c r="L14" s="81">
        <v>997101</v>
      </c>
      <c r="N14" s="81">
        <v>0</v>
      </c>
      <c r="O14" s="81">
        <v>1084.2800784999999</v>
      </c>
      <c r="Q14" s="80">
        <v>0.18820000000000001</v>
      </c>
      <c r="R14" s="80">
        <v>1.55E-2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5.85</v>
      </c>
      <c r="I15" t="s">
        <v>102</v>
      </c>
      <c r="J15" s="78">
        <v>5.0000000000000001E-3</v>
      </c>
      <c r="K15" s="78">
        <v>1.0500000000000001E-2</v>
      </c>
      <c r="L15" s="77">
        <v>453647</v>
      </c>
      <c r="M15" s="77">
        <v>107.14</v>
      </c>
      <c r="N15" s="77">
        <v>0</v>
      </c>
      <c r="O15" s="77">
        <v>486.03739580000001</v>
      </c>
      <c r="P15" s="78">
        <v>0</v>
      </c>
      <c r="Q15" s="78">
        <v>8.4400000000000003E-2</v>
      </c>
      <c r="R15" s="78">
        <v>7.0000000000000001E-3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238</v>
      </c>
      <c r="H16" s="77">
        <v>2.3199999999999998</v>
      </c>
      <c r="I16" t="s">
        <v>102</v>
      </c>
      <c r="J16" s="78">
        <v>7.4999999999999997E-3</v>
      </c>
      <c r="K16" s="78">
        <v>1.3299999999999999E-2</v>
      </c>
      <c r="L16" s="77">
        <v>453647</v>
      </c>
      <c r="M16" s="77">
        <v>110.07</v>
      </c>
      <c r="N16" s="77">
        <v>0</v>
      </c>
      <c r="O16" s="77">
        <v>499.32925289999997</v>
      </c>
      <c r="P16" s="78">
        <v>0</v>
      </c>
      <c r="Q16" s="78">
        <v>8.6699999999999999E-2</v>
      </c>
      <c r="R16" s="78">
        <v>7.1000000000000004E-3</v>
      </c>
    </row>
    <row r="17" spans="2:18">
      <c r="B17" t="s">
        <v>241</v>
      </c>
      <c r="C17" t="s">
        <v>242</v>
      </c>
      <c r="D17" t="s">
        <v>100</v>
      </c>
      <c r="E17" t="s">
        <v>237</v>
      </c>
      <c r="G17" t="s">
        <v>243</v>
      </c>
      <c r="H17" s="77">
        <v>3.88</v>
      </c>
      <c r="I17" t="s">
        <v>102</v>
      </c>
      <c r="J17" s="78">
        <v>7.4999999999999997E-3</v>
      </c>
      <c r="K17" s="78">
        <v>-1.7100000000000001E-2</v>
      </c>
      <c r="L17" s="77">
        <v>89807</v>
      </c>
      <c r="M17" s="77">
        <v>110.14</v>
      </c>
      <c r="N17" s="77">
        <v>0</v>
      </c>
      <c r="O17" s="77">
        <v>98.913429800000003</v>
      </c>
      <c r="P17" s="78">
        <v>0</v>
      </c>
      <c r="Q17" s="78">
        <v>1.72E-2</v>
      </c>
      <c r="R17" s="78">
        <v>1.4E-3</v>
      </c>
    </row>
    <row r="18" spans="2:18">
      <c r="B18" s="79" t="s">
        <v>244</v>
      </c>
      <c r="C18" s="16"/>
      <c r="D18" s="16"/>
      <c r="H18" s="81">
        <v>0.89</v>
      </c>
      <c r="K18" s="80">
        <v>4.8399999999999999E-2</v>
      </c>
      <c r="L18" s="81">
        <v>4765452</v>
      </c>
      <c r="N18" s="81">
        <v>0</v>
      </c>
      <c r="O18" s="81">
        <v>4676.6664343000002</v>
      </c>
      <c r="Q18" s="80">
        <v>0.81179999999999997</v>
      </c>
      <c r="R18" s="80">
        <v>6.6900000000000001E-2</v>
      </c>
    </row>
    <row r="19" spans="2:18">
      <c r="B19" s="79" t="s">
        <v>245</v>
      </c>
      <c r="C19" s="16"/>
      <c r="D19" s="16"/>
      <c r="H19" s="81">
        <v>0.47</v>
      </c>
      <c r="K19" s="80">
        <v>4.87E-2</v>
      </c>
      <c r="L19" s="81">
        <v>4590368</v>
      </c>
      <c r="N19" s="81">
        <v>0</v>
      </c>
      <c r="O19" s="81">
        <v>4490.6221347999999</v>
      </c>
      <c r="Q19" s="80">
        <v>0.77949999999999997</v>
      </c>
      <c r="R19" s="80">
        <v>6.4299999999999996E-2</v>
      </c>
    </row>
    <row r="20" spans="2:18">
      <c r="B20" t="s">
        <v>246</v>
      </c>
      <c r="C20" t="s">
        <v>247</v>
      </c>
      <c r="D20" t="s">
        <v>100</v>
      </c>
      <c r="E20" t="s">
        <v>237</v>
      </c>
      <c r="G20" t="s">
        <v>248</v>
      </c>
      <c r="H20" s="77">
        <v>0.44</v>
      </c>
      <c r="I20" t="s">
        <v>102</v>
      </c>
      <c r="J20" s="78">
        <v>0</v>
      </c>
      <c r="K20" s="78">
        <v>4.7699999999999999E-2</v>
      </c>
      <c r="L20" s="77">
        <v>674794</v>
      </c>
      <c r="M20" s="77">
        <v>97.99</v>
      </c>
      <c r="N20" s="77">
        <v>0</v>
      </c>
      <c r="O20" s="77">
        <v>661.23064060000002</v>
      </c>
      <c r="P20" s="78">
        <v>0</v>
      </c>
      <c r="Q20" s="78">
        <v>0.1148</v>
      </c>
      <c r="R20" s="78">
        <v>9.4999999999999998E-3</v>
      </c>
    </row>
    <row r="21" spans="2:18">
      <c r="B21" t="s">
        <v>249</v>
      </c>
      <c r="C21" t="s">
        <v>250</v>
      </c>
      <c r="D21" t="s">
        <v>100</v>
      </c>
      <c r="E21" t="s">
        <v>237</v>
      </c>
      <c r="G21" t="s">
        <v>251</v>
      </c>
      <c r="H21" s="77">
        <v>0.61</v>
      </c>
      <c r="I21" t="s">
        <v>102</v>
      </c>
      <c r="J21" s="78">
        <v>0</v>
      </c>
      <c r="K21" s="78">
        <v>4.8000000000000001E-2</v>
      </c>
      <c r="L21" s="77">
        <v>588367</v>
      </c>
      <c r="M21" s="77">
        <v>97.19</v>
      </c>
      <c r="N21" s="77">
        <v>0</v>
      </c>
      <c r="O21" s="77">
        <v>571.83388730000001</v>
      </c>
      <c r="P21" s="78">
        <v>0</v>
      </c>
      <c r="Q21" s="78">
        <v>9.9299999999999999E-2</v>
      </c>
      <c r="R21" s="78">
        <v>8.2000000000000007E-3</v>
      </c>
    </row>
    <row r="22" spans="2:18">
      <c r="B22" t="s">
        <v>252</v>
      </c>
      <c r="C22" t="s">
        <v>253</v>
      </c>
      <c r="D22" t="s">
        <v>100</v>
      </c>
      <c r="E22" t="s">
        <v>237</v>
      </c>
      <c r="G22" t="s">
        <v>254</v>
      </c>
      <c r="H22" s="77">
        <v>0.01</v>
      </c>
      <c r="I22" t="s">
        <v>102</v>
      </c>
      <c r="J22" s="78">
        <v>0</v>
      </c>
      <c r="K22" s="78">
        <v>5.2400000000000002E-2</v>
      </c>
      <c r="L22" s="77">
        <v>717762</v>
      </c>
      <c r="M22" s="77">
        <v>99.93</v>
      </c>
      <c r="N22" s="77">
        <v>0</v>
      </c>
      <c r="O22" s="77">
        <v>717.25956659999997</v>
      </c>
      <c r="P22" s="78">
        <v>0</v>
      </c>
      <c r="Q22" s="78">
        <v>0.1245</v>
      </c>
      <c r="R22" s="78">
        <v>1.03E-2</v>
      </c>
    </row>
    <row r="23" spans="2:18">
      <c r="B23" t="s">
        <v>255</v>
      </c>
      <c r="C23" t="s">
        <v>256</v>
      </c>
      <c r="D23" t="s">
        <v>100</v>
      </c>
      <c r="E23" t="s">
        <v>237</v>
      </c>
      <c r="G23" t="s">
        <v>257</v>
      </c>
      <c r="H23" s="77">
        <v>0.36</v>
      </c>
      <c r="I23" t="s">
        <v>102</v>
      </c>
      <c r="J23" s="78">
        <v>0</v>
      </c>
      <c r="K23" s="78">
        <v>4.8000000000000001E-2</v>
      </c>
      <c r="L23" s="77">
        <v>521377</v>
      </c>
      <c r="M23" s="77">
        <v>98.33</v>
      </c>
      <c r="N23" s="77">
        <v>0</v>
      </c>
      <c r="O23" s="77">
        <v>512.67000410000003</v>
      </c>
      <c r="P23" s="78">
        <v>0</v>
      </c>
      <c r="Q23" s="78">
        <v>8.8999999999999996E-2</v>
      </c>
      <c r="R23" s="78">
        <v>7.3000000000000001E-3</v>
      </c>
    </row>
    <row r="24" spans="2:18">
      <c r="B24" t="s">
        <v>258</v>
      </c>
      <c r="C24" t="s">
        <v>259</v>
      </c>
      <c r="D24" t="s">
        <v>100</v>
      </c>
      <c r="E24" t="s">
        <v>237</v>
      </c>
      <c r="G24" t="s">
        <v>260</v>
      </c>
      <c r="H24" s="77">
        <v>0.51</v>
      </c>
      <c r="I24" t="s">
        <v>102</v>
      </c>
      <c r="J24" s="78">
        <v>0</v>
      </c>
      <c r="K24" s="78">
        <v>4.7899999999999998E-2</v>
      </c>
      <c r="L24" s="77">
        <v>1034927</v>
      </c>
      <c r="M24" s="77">
        <v>97.63</v>
      </c>
      <c r="N24" s="77">
        <v>0</v>
      </c>
      <c r="O24" s="77">
        <v>1010.3992301</v>
      </c>
      <c r="P24" s="78">
        <v>0</v>
      </c>
      <c r="Q24" s="78">
        <v>0.1754</v>
      </c>
      <c r="R24" s="78">
        <v>1.4500000000000001E-2</v>
      </c>
    </row>
    <row r="25" spans="2:18">
      <c r="B25" t="s">
        <v>261</v>
      </c>
      <c r="C25" t="s">
        <v>262</v>
      </c>
      <c r="D25" t="s">
        <v>100</v>
      </c>
      <c r="E25" t="s">
        <v>237</v>
      </c>
      <c r="G25" t="s">
        <v>263</v>
      </c>
      <c r="H25" s="77">
        <v>0.68</v>
      </c>
      <c r="I25" t="s">
        <v>102</v>
      </c>
      <c r="J25" s="78">
        <v>0</v>
      </c>
      <c r="K25" s="78">
        <v>4.8500000000000001E-2</v>
      </c>
      <c r="L25" s="77">
        <v>351021</v>
      </c>
      <c r="M25" s="77">
        <v>96.81</v>
      </c>
      <c r="N25" s="77">
        <v>0</v>
      </c>
      <c r="O25" s="77">
        <v>339.8234301</v>
      </c>
      <c r="P25" s="78">
        <v>0</v>
      </c>
      <c r="Q25" s="78">
        <v>5.8999999999999997E-2</v>
      </c>
      <c r="R25" s="78">
        <v>4.8999999999999998E-3</v>
      </c>
    </row>
    <row r="26" spans="2:18">
      <c r="B26" t="s">
        <v>264</v>
      </c>
      <c r="C26" t="s">
        <v>265</v>
      </c>
      <c r="D26" t="s">
        <v>100</v>
      </c>
      <c r="E26" t="s">
        <v>237</v>
      </c>
      <c r="G26" t="s">
        <v>266</v>
      </c>
      <c r="H26" s="77">
        <v>0.76</v>
      </c>
      <c r="I26" t="s">
        <v>102</v>
      </c>
      <c r="J26" s="78">
        <v>0</v>
      </c>
      <c r="K26" s="78">
        <v>4.82E-2</v>
      </c>
      <c r="L26" s="77">
        <v>702120</v>
      </c>
      <c r="M26" s="77">
        <v>96.48</v>
      </c>
      <c r="N26" s="77">
        <v>0</v>
      </c>
      <c r="O26" s="77">
        <v>677.40537600000005</v>
      </c>
      <c r="P26" s="78">
        <v>0</v>
      </c>
      <c r="Q26" s="78">
        <v>0.1176</v>
      </c>
      <c r="R26" s="78">
        <v>9.7000000000000003E-3</v>
      </c>
    </row>
    <row r="27" spans="2:18">
      <c r="B27" s="79" t="s">
        <v>267</v>
      </c>
      <c r="C27" s="16"/>
      <c r="D27" s="16"/>
      <c r="H27" s="81">
        <v>11.22</v>
      </c>
      <c r="K27" s="80">
        <v>4.0500000000000001E-2</v>
      </c>
      <c r="L27" s="81">
        <v>175084</v>
      </c>
      <c r="N27" s="81">
        <v>0</v>
      </c>
      <c r="O27" s="81">
        <v>186.04429949999999</v>
      </c>
      <c r="Q27" s="80">
        <v>3.2300000000000002E-2</v>
      </c>
      <c r="R27" s="80">
        <v>2.7000000000000001E-3</v>
      </c>
    </row>
    <row r="28" spans="2:18">
      <c r="B28" t="s">
        <v>268</v>
      </c>
      <c r="C28" t="s">
        <v>269</v>
      </c>
      <c r="D28" t="s">
        <v>100</v>
      </c>
      <c r="E28" t="s">
        <v>237</v>
      </c>
      <c r="G28" t="s">
        <v>270</v>
      </c>
      <c r="H28" s="77">
        <v>15.79</v>
      </c>
      <c r="I28" t="s">
        <v>102</v>
      </c>
      <c r="J28" s="78">
        <v>3.7499999999999999E-2</v>
      </c>
      <c r="K28" s="78">
        <v>4.0500000000000001E-2</v>
      </c>
      <c r="L28" s="77">
        <v>63449</v>
      </c>
      <c r="M28" s="77">
        <v>96.3</v>
      </c>
      <c r="N28" s="77">
        <v>0</v>
      </c>
      <c r="O28" s="77">
        <v>61.101387000000003</v>
      </c>
      <c r="P28" s="78">
        <v>0</v>
      </c>
      <c r="Q28" s="78">
        <v>1.06E-2</v>
      </c>
      <c r="R28" s="78">
        <v>8.9999999999999998E-4</v>
      </c>
    </row>
    <row r="29" spans="2:18">
      <c r="B29" t="s">
        <v>271</v>
      </c>
      <c r="C29" t="s">
        <v>272</v>
      </c>
      <c r="D29" t="s">
        <v>100</v>
      </c>
      <c r="E29" t="s">
        <v>237</v>
      </c>
      <c r="G29" t="s">
        <v>273</v>
      </c>
      <c r="H29" s="77">
        <v>2.12</v>
      </c>
      <c r="I29" t="s">
        <v>102</v>
      </c>
      <c r="J29" s="78">
        <v>1.7500000000000002E-2</v>
      </c>
      <c r="K29" s="78">
        <v>4.19E-2</v>
      </c>
      <c r="L29" s="77">
        <v>43505</v>
      </c>
      <c r="M29" s="77">
        <v>96.45</v>
      </c>
      <c r="N29" s="77">
        <v>0</v>
      </c>
      <c r="O29" s="77">
        <v>41.960572499999998</v>
      </c>
      <c r="P29" s="78">
        <v>0</v>
      </c>
      <c r="Q29" s="78">
        <v>7.3000000000000001E-3</v>
      </c>
      <c r="R29" s="78">
        <v>5.9999999999999995E-4</v>
      </c>
    </row>
    <row r="30" spans="2:18">
      <c r="B30" t="s">
        <v>274</v>
      </c>
      <c r="C30" t="s">
        <v>275</v>
      </c>
      <c r="D30" t="s">
        <v>100</v>
      </c>
      <c r="E30" t="s">
        <v>237</v>
      </c>
      <c r="G30" t="s">
        <v>266</v>
      </c>
      <c r="H30" s="77">
        <v>12.47</v>
      </c>
      <c r="I30" t="s">
        <v>102</v>
      </c>
      <c r="J30" s="78">
        <v>5.5E-2</v>
      </c>
      <c r="K30" s="78">
        <v>3.9899999999999998E-2</v>
      </c>
      <c r="L30" s="77">
        <v>68130</v>
      </c>
      <c r="M30" s="77">
        <v>121.8</v>
      </c>
      <c r="N30" s="77">
        <v>0</v>
      </c>
      <c r="O30" s="77">
        <v>82.982339999999994</v>
      </c>
      <c r="P30" s="78">
        <v>0</v>
      </c>
      <c r="Q30" s="78">
        <v>1.44E-2</v>
      </c>
      <c r="R30" s="78">
        <v>1.1999999999999999E-3</v>
      </c>
    </row>
    <row r="31" spans="2:18">
      <c r="B31" s="79" t="s">
        <v>276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225</v>
      </c>
      <c r="C32" t="s">
        <v>225</v>
      </c>
      <c r="D32" s="16"/>
      <c r="E32" t="s">
        <v>225</v>
      </c>
      <c r="H32" s="77">
        <v>0</v>
      </c>
      <c r="I32" t="s">
        <v>225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277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225</v>
      </c>
      <c r="C34" t="s">
        <v>225</v>
      </c>
      <c r="D34" s="16"/>
      <c r="E34" t="s">
        <v>225</v>
      </c>
      <c r="H34" s="77">
        <v>0</v>
      </c>
      <c r="I34" t="s">
        <v>225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278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280</v>
      </c>
      <c r="C40" s="16"/>
      <c r="D40" s="16"/>
    </row>
    <row r="41" spans="2:18">
      <c r="B41" t="s">
        <v>281</v>
      </c>
      <c r="C41" s="16"/>
      <c r="D41" s="16"/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3.76</v>
      </c>
      <c r="L11" s="7"/>
      <c r="M11" s="7"/>
      <c r="N11" s="76">
        <v>4.4999999999999998E-2</v>
      </c>
      <c r="O11" s="75">
        <v>1558757.47</v>
      </c>
      <c r="P11" s="33"/>
      <c r="Q11" s="75">
        <v>9.3297000000000008</v>
      </c>
      <c r="R11" s="75">
        <v>1666.4925525619999</v>
      </c>
      <c r="S11" s="7"/>
      <c r="T11" s="76">
        <v>1</v>
      </c>
      <c r="U11" s="76">
        <v>2.3800000000000002E-2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3.76</v>
      </c>
      <c r="N12" s="80">
        <v>4.4999999999999998E-2</v>
      </c>
      <c r="O12" s="81">
        <v>1558757.47</v>
      </c>
      <c r="Q12" s="81">
        <v>9.3297000000000008</v>
      </c>
      <c r="R12" s="81">
        <v>1666.4925525619999</v>
      </c>
      <c r="T12" s="80">
        <v>1</v>
      </c>
      <c r="U12" s="80">
        <v>2.3800000000000002E-2</v>
      </c>
    </row>
    <row r="13" spans="2:66">
      <c r="B13" s="79" t="s">
        <v>284</v>
      </c>
      <c r="C13" s="16"/>
      <c r="D13" s="16"/>
      <c r="E13" s="16"/>
      <c r="F13" s="16"/>
      <c r="K13" s="81">
        <v>4.72</v>
      </c>
      <c r="N13" s="80">
        <v>3.0099999999999998E-2</v>
      </c>
      <c r="O13" s="81">
        <v>1047224.02</v>
      </c>
      <c r="Q13" s="81">
        <v>1.1934499999999999</v>
      </c>
      <c r="R13" s="81">
        <v>1152.389629433</v>
      </c>
      <c r="T13" s="80">
        <v>0.6915</v>
      </c>
      <c r="U13" s="80">
        <v>1.6500000000000001E-2</v>
      </c>
    </row>
    <row r="14" spans="2:66">
      <c r="B14" t="s">
        <v>288</v>
      </c>
      <c r="C14" t="s">
        <v>289</v>
      </c>
      <c r="D14" t="s">
        <v>100</v>
      </c>
      <c r="E14" t="s">
        <v>123</v>
      </c>
      <c r="F14" t="s">
        <v>290</v>
      </c>
      <c r="G14" t="s">
        <v>291</v>
      </c>
      <c r="H14" t="s">
        <v>209</v>
      </c>
      <c r="I14" t="s">
        <v>210</v>
      </c>
      <c r="J14" t="s">
        <v>292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51282</v>
      </c>
      <c r="P14" s="77">
        <v>107.6</v>
      </c>
      <c r="Q14" s="77">
        <v>0</v>
      </c>
      <c r="R14" s="77">
        <v>55.179431999999998</v>
      </c>
      <c r="S14" s="78">
        <v>0</v>
      </c>
      <c r="T14" s="78">
        <v>3.3099999999999997E-2</v>
      </c>
      <c r="U14" s="78">
        <v>8.0000000000000004E-4</v>
      </c>
    </row>
    <row r="15" spans="2:66">
      <c r="B15" t="s">
        <v>293</v>
      </c>
      <c r="C15" t="s">
        <v>294</v>
      </c>
      <c r="D15" t="s">
        <v>100</v>
      </c>
      <c r="E15" t="s">
        <v>123</v>
      </c>
      <c r="F15" t="s">
        <v>290</v>
      </c>
      <c r="G15" t="s">
        <v>291</v>
      </c>
      <c r="H15" t="s">
        <v>209</v>
      </c>
      <c r="I15" t="s">
        <v>210</v>
      </c>
      <c r="J15" t="s">
        <v>238</v>
      </c>
      <c r="K15" s="77">
        <v>4.4000000000000004</v>
      </c>
      <c r="L15" t="s">
        <v>102</v>
      </c>
      <c r="M15" s="78">
        <v>1E-3</v>
      </c>
      <c r="N15" s="78">
        <v>1.9699999999999999E-2</v>
      </c>
      <c r="O15" s="77">
        <v>119914</v>
      </c>
      <c r="P15" s="77">
        <v>99.41</v>
      </c>
      <c r="Q15" s="77">
        <v>0</v>
      </c>
      <c r="R15" s="77">
        <v>119.20650740000001</v>
      </c>
      <c r="S15" s="78">
        <v>0</v>
      </c>
      <c r="T15" s="78">
        <v>7.1499999999999994E-2</v>
      </c>
      <c r="U15" s="78">
        <v>1.6999999999999999E-3</v>
      </c>
    </row>
    <row r="16" spans="2:66">
      <c r="B16" t="s">
        <v>295</v>
      </c>
      <c r="C16" t="s">
        <v>296</v>
      </c>
      <c r="D16" t="s">
        <v>100</v>
      </c>
      <c r="E16" t="s">
        <v>123</v>
      </c>
      <c r="F16" t="s">
        <v>297</v>
      </c>
      <c r="G16" t="s">
        <v>298</v>
      </c>
      <c r="H16" t="s">
        <v>209</v>
      </c>
      <c r="I16" t="s">
        <v>210</v>
      </c>
      <c r="J16" t="s">
        <v>299</v>
      </c>
      <c r="K16" s="77">
        <v>12.64</v>
      </c>
      <c r="L16" t="s">
        <v>102</v>
      </c>
      <c r="M16" s="78">
        <v>2.07E-2</v>
      </c>
      <c r="N16" s="78">
        <v>2.3599999999999999E-2</v>
      </c>
      <c r="O16" s="77">
        <v>116623.92</v>
      </c>
      <c r="P16" s="77">
        <v>105.04</v>
      </c>
      <c r="Q16" s="77">
        <v>0</v>
      </c>
      <c r="R16" s="77">
        <v>122.501765568</v>
      </c>
      <c r="S16" s="78">
        <v>0</v>
      </c>
      <c r="T16" s="78">
        <v>7.3499999999999996E-2</v>
      </c>
      <c r="U16" s="78">
        <v>1.8E-3</v>
      </c>
    </row>
    <row r="17" spans="2:21">
      <c r="B17" t="s">
        <v>300</v>
      </c>
      <c r="C17" t="s">
        <v>301</v>
      </c>
      <c r="D17" t="s">
        <v>100</v>
      </c>
      <c r="E17" t="s">
        <v>123</v>
      </c>
      <c r="F17" t="s">
        <v>302</v>
      </c>
      <c r="G17" t="s">
        <v>291</v>
      </c>
      <c r="H17" t="s">
        <v>209</v>
      </c>
      <c r="I17" t="s">
        <v>210</v>
      </c>
      <c r="J17" t="s">
        <v>303</v>
      </c>
      <c r="K17" s="77">
        <v>0.11</v>
      </c>
      <c r="L17" t="s">
        <v>102</v>
      </c>
      <c r="M17" s="78">
        <v>0.05</v>
      </c>
      <c r="N17" s="78">
        <v>4.2599999999999999E-2</v>
      </c>
      <c r="O17" s="77">
        <v>22561.38</v>
      </c>
      <c r="P17" s="77">
        <v>116.4</v>
      </c>
      <c r="Q17" s="77">
        <v>0</v>
      </c>
      <c r="R17" s="77">
        <v>26.261446320000001</v>
      </c>
      <c r="S17" s="78">
        <v>0</v>
      </c>
      <c r="T17" s="78">
        <v>1.5800000000000002E-2</v>
      </c>
      <c r="U17" s="78">
        <v>4.0000000000000002E-4</v>
      </c>
    </row>
    <row r="18" spans="2:21">
      <c r="B18" t="s">
        <v>304</v>
      </c>
      <c r="C18" t="s">
        <v>305</v>
      </c>
      <c r="D18" t="s">
        <v>100</v>
      </c>
      <c r="E18" t="s">
        <v>123</v>
      </c>
      <c r="F18" t="s">
        <v>306</v>
      </c>
      <c r="G18" t="s">
        <v>307</v>
      </c>
      <c r="H18" t="s">
        <v>308</v>
      </c>
      <c r="I18" t="s">
        <v>150</v>
      </c>
      <c r="J18" t="s">
        <v>309</v>
      </c>
      <c r="K18" s="77">
        <v>2.06</v>
      </c>
      <c r="L18" t="s">
        <v>102</v>
      </c>
      <c r="M18" s="78">
        <v>4.4999999999999998E-2</v>
      </c>
      <c r="N18" s="78">
        <v>2.2100000000000002E-2</v>
      </c>
      <c r="O18" s="77">
        <v>88306</v>
      </c>
      <c r="P18" s="77">
        <v>119.1</v>
      </c>
      <c r="Q18" s="77">
        <v>0</v>
      </c>
      <c r="R18" s="77">
        <v>105.17244599999999</v>
      </c>
      <c r="S18" s="78">
        <v>0</v>
      </c>
      <c r="T18" s="78">
        <v>6.3100000000000003E-2</v>
      </c>
      <c r="U18" s="78">
        <v>1.5E-3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306</v>
      </c>
      <c r="G19" t="s">
        <v>307</v>
      </c>
      <c r="H19" t="s">
        <v>308</v>
      </c>
      <c r="I19" t="s">
        <v>150</v>
      </c>
      <c r="J19" t="s">
        <v>238</v>
      </c>
      <c r="K19" s="77">
        <v>4.45</v>
      </c>
      <c r="L19" t="s">
        <v>102</v>
      </c>
      <c r="M19" s="78">
        <v>3.85E-2</v>
      </c>
      <c r="N19" s="78">
        <v>2.2100000000000002E-2</v>
      </c>
      <c r="O19" s="77">
        <v>94428.64</v>
      </c>
      <c r="P19" s="77">
        <v>120.55</v>
      </c>
      <c r="Q19" s="77">
        <v>0</v>
      </c>
      <c r="R19" s="77">
        <v>113.83372552</v>
      </c>
      <c r="S19" s="78">
        <v>0</v>
      </c>
      <c r="T19" s="78">
        <v>6.83E-2</v>
      </c>
      <c r="U19" s="78">
        <v>1.6000000000000001E-3</v>
      </c>
    </row>
    <row r="20" spans="2:21">
      <c r="B20" t="s">
        <v>312</v>
      </c>
      <c r="C20" t="s">
        <v>313</v>
      </c>
      <c r="D20" t="s">
        <v>100</v>
      </c>
      <c r="E20" t="s">
        <v>123</v>
      </c>
      <c r="F20" t="s">
        <v>314</v>
      </c>
      <c r="G20" t="s">
        <v>315</v>
      </c>
      <c r="H20" t="s">
        <v>316</v>
      </c>
      <c r="I20" t="s">
        <v>210</v>
      </c>
      <c r="J20" t="s">
        <v>317</v>
      </c>
      <c r="K20" s="77">
        <v>5.7</v>
      </c>
      <c r="L20" t="s">
        <v>102</v>
      </c>
      <c r="M20" s="78">
        <v>6.4999999999999997E-3</v>
      </c>
      <c r="N20" s="78">
        <v>2.87E-2</v>
      </c>
      <c r="O20" s="77">
        <v>48030</v>
      </c>
      <c r="P20" s="77">
        <v>97.17</v>
      </c>
      <c r="Q20" s="77">
        <v>0</v>
      </c>
      <c r="R20" s="77">
        <v>46.670751000000003</v>
      </c>
      <c r="S20" s="78">
        <v>0</v>
      </c>
      <c r="T20" s="78">
        <v>2.8000000000000001E-2</v>
      </c>
      <c r="U20" s="78">
        <v>6.9999999999999999E-4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320</v>
      </c>
      <c r="G21" t="s">
        <v>315</v>
      </c>
      <c r="H21" t="s">
        <v>316</v>
      </c>
      <c r="I21" t="s">
        <v>210</v>
      </c>
      <c r="J21" t="s">
        <v>321</v>
      </c>
      <c r="K21" s="77">
        <v>4.37</v>
      </c>
      <c r="L21" t="s">
        <v>102</v>
      </c>
      <c r="M21" s="78">
        <v>2.81E-2</v>
      </c>
      <c r="N21" s="78">
        <v>2.4500000000000001E-2</v>
      </c>
      <c r="O21" s="77">
        <v>2966.4</v>
      </c>
      <c r="P21" s="77">
        <v>112.17</v>
      </c>
      <c r="Q21" s="77">
        <v>0</v>
      </c>
      <c r="R21" s="77">
        <v>3.32741088</v>
      </c>
      <c r="S21" s="78">
        <v>0</v>
      </c>
      <c r="T21" s="78">
        <v>2E-3</v>
      </c>
      <c r="U21" s="78">
        <v>0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324</v>
      </c>
      <c r="G22" t="s">
        <v>325</v>
      </c>
      <c r="H22" t="s">
        <v>326</v>
      </c>
      <c r="I22" t="s">
        <v>210</v>
      </c>
      <c r="J22" t="s">
        <v>327</v>
      </c>
      <c r="K22" s="77">
        <v>5.92</v>
      </c>
      <c r="L22" t="s">
        <v>102</v>
      </c>
      <c r="M22" s="78">
        <v>5.1499999999999997E-2</v>
      </c>
      <c r="N22" s="78">
        <v>2.92E-2</v>
      </c>
      <c r="O22" s="77">
        <v>69108.13</v>
      </c>
      <c r="P22" s="77">
        <v>151.80000000000001</v>
      </c>
      <c r="Q22" s="77">
        <v>0</v>
      </c>
      <c r="R22" s="77">
        <v>104.90614134</v>
      </c>
      <c r="S22" s="78">
        <v>0</v>
      </c>
      <c r="T22" s="78">
        <v>6.3E-2</v>
      </c>
      <c r="U22" s="78">
        <v>1.5E-3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330</v>
      </c>
      <c r="G23" t="s">
        <v>315</v>
      </c>
      <c r="H23" t="s">
        <v>331</v>
      </c>
      <c r="I23" t="s">
        <v>150</v>
      </c>
      <c r="J23" t="s">
        <v>332</v>
      </c>
      <c r="K23" s="77">
        <v>4.09</v>
      </c>
      <c r="L23" t="s">
        <v>102</v>
      </c>
      <c r="M23" s="78">
        <v>1.9599999999999999E-2</v>
      </c>
      <c r="N23" s="78">
        <v>2.8500000000000001E-2</v>
      </c>
      <c r="O23" s="77">
        <v>4913</v>
      </c>
      <c r="P23" s="77">
        <v>107.72</v>
      </c>
      <c r="Q23" s="77">
        <v>0</v>
      </c>
      <c r="R23" s="77">
        <v>5.2922836000000002</v>
      </c>
      <c r="S23" s="78">
        <v>0</v>
      </c>
      <c r="T23" s="78">
        <v>3.2000000000000002E-3</v>
      </c>
      <c r="U23" s="78">
        <v>1E-4</v>
      </c>
    </row>
    <row r="24" spans="2:21">
      <c r="B24" t="s">
        <v>333</v>
      </c>
      <c r="C24" t="s">
        <v>334</v>
      </c>
      <c r="D24" t="s">
        <v>100</v>
      </c>
      <c r="E24" t="s">
        <v>123</v>
      </c>
      <c r="F24" t="s">
        <v>335</v>
      </c>
      <c r="G24" t="s">
        <v>315</v>
      </c>
      <c r="H24" t="s">
        <v>326</v>
      </c>
      <c r="I24" t="s">
        <v>210</v>
      </c>
      <c r="J24" t="s">
        <v>336</v>
      </c>
      <c r="K24" s="77">
        <v>2.4300000000000002</v>
      </c>
      <c r="L24" t="s">
        <v>102</v>
      </c>
      <c r="M24" s="78">
        <v>2.1499999999999998E-2</v>
      </c>
      <c r="N24" s="78">
        <v>2.9499999999999998E-2</v>
      </c>
      <c r="O24" s="77">
        <v>66288.600000000006</v>
      </c>
      <c r="P24" s="77">
        <v>110.12</v>
      </c>
      <c r="Q24" s="77">
        <v>0</v>
      </c>
      <c r="R24" s="77">
        <v>72.997006319999997</v>
      </c>
      <c r="S24" s="78">
        <v>0</v>
      </c>
      <c r="T24" s="78">
        <v>4.3799999999999999E-2</v>
      </c>
      <c r="U24" s="78">
        <v>1E-3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339</v>
      </c>
      <c r="G25" t="s">
        <v>315</v>
      </c>
      <c r="H25" t="s">
        <v>340</v>
      </c>
      <c r="I25" t="s">
        <v>210</v>
      </c>
      <c r="J25" t="s">
        <v>341</v>
      </c>
      <c r="K25" s="77">
        <v>2.15</v>
      </c>
      <c r="L25" t="s">
        <v>102</v>
      </c>
      <c r="M25" s="78">
        <v>3.0599999999999999E-2</v>
      </c>
      <c r="N25" s="78">
        <v>3.4200000000000001E-2</v>
      </c>
      <c r="O25" s="77">
        <v>69990.95</v>
      </c>
      <c r="P25" s="77">
        <v>110.63</v>
      </c>
      <c r="Q25" s="77">
        <v>1.1934499999999999</v>
      </c>
      <c r="R25" s="77">
        <v>78.624437985</v>
      </c>
      <c r="S25" s="78">
        <v>2.0000000000000001E-4</v>
      </c>
      <c r="T25" s="78">
        <v>4.7199999999999999E-2</v>
      </c>
      <c r="U25" s="78">
        <v>1.1000000000000001E-3</v>
      </c>
    </row>
    <row r="26" spans="2:21">
      <c r="B26" t="s">
        <v>342</v>
      </c>
      <c r="C26" t="s">
        <v>343</v>
      </c>
      <c r="D26" t="s">
        <v>100</v>
      </c>
      <c r="E26" t="s">
        <v>123</v>
      </c>
      <c r="F26" t="s">
        <v>344</v>
      </c>
      <c r="G26" t="s">
        <v>315</v>
      </c>
      <c r="H26" t="s">
        <v>340</v>
      </c>
      <c r="I26" t="s">
        <v>210</v>
      </c>
      <c r="J26" t="s">
        <v>345</v>
      </c>
      <c r="K26" s="77">
        <v>5.26</v>
      </c>
      <c r="L26" t="s">
        <v>102</v>
      </c>
      <c r="M26" s="78">
        <v>4.3999999999999997E-2</v>
      </c>
      <c r="N26" s="78">
        <v>4.65E-2</v>
      </c>
      <c r="O26" s="77">
        <v>74000</v>
      </c>
      <c r="P26" s="77">
        <v>99.57</v>
      </c>
      <c r="Q26" s="77">
        <v>0</v>
      </c>
      <c r="R26" s="77">
        <v>73.681799999999996</v>
      </c>
      <c r="S26" s="78">
        <v>2.0000000000000001E-4</v>
      </c>
      <c r="T26" s="78">
        <v>4.4200000000000003E-2</v>
      </c>
      <c r="U26" s="78">
        <v>1.1000000000000001E-3</v>
      </c>
    </row>
    <row r="27" spans="2:21">
      <c r="B27" t="s">
        <v>346</v>
      </c>
      <c r="C27" t="s">
        <v>347</v>
      </c>
      <c r="D27" t="s">
        <v>100</v>
      </c>
      <c r="E27" t="s">
        <v>123</v>
      </c>
      <c r="F27" t="s">
        <v>348</v>
      </c>
      <c r="G27" t="s">
        <v>315</v>
      </c>
      <c r="H27" t="s">
        <v>340</v>
      </c>
      <c r="I27" t="s">
        <v>210</v>
      </c>
      <c r="J27" t="s">
        <v>349</v>
      </c>
      <c r="K27" s="77">
        <v>5</v>
      </c>
      <c r="L27" t="s">
        <v>102</v>
      </c>
      <c r="M27" s="78">
        <v>3.6200000000000003E-2</v>
      </c>
      <c r="N27" s="78">
        <v>4.1300000000000003E-2</v>
      </c>
      <c r="O27" s="77">
        <v>52205</v>
      </c>
      <c r="P27" s="77">
        <v>99.51</v>
      </c>
      <c r="Q27" s="77">
        <v>0</v>
      </c>
      <c r="R27" s="77">
        <v>51.949195500000002</v>
      </c>
      <c r="S27" s="78">
        <v>0</v>
      </c>
      <c r="T27" s="78">
        <v>3.1199999999999999E-2</v>
      </c>
      <c r="U27" s="78">
        <v>6.9999999999999999E-4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352</v>
      </c>
      <c r="G28" t="s">
        <v>353</v>
      </c>
      <c r="H28" t="s">
        <v>340</v>
      </c>
      <c r="I28" t="s">
        <v>210</v>
      </c>
      <c r="J28" t="s">
        <v>354</v>
      </c>
      <c r="K28" s="77">
        <v>1.22</v>
      </c>
      <c r="L28" t="s">
        <v>102</v>
      </c>
      <c r="M28" s="78">
        <v>4.3400000000000001E-2</v>
      </c>
      <c r="N28" s="78">
        <v>5.2400000000000002E-2</v>
      </c>
      <c r="O28" s="77">
        <v>33496</v>
      </c>
      <c r="P28" s="77">
        <v>110.5</v>
      </c>
      <c r="Q28" s="77">
        <v>0</v>
      </c>
      <c r="R28" s="77">
        <v>37.013080000000002</v>
      </c>
      <c r="S28" s="78">
        <v>0</v>
      </c>
      <c r="T28" s="78">
        <v>2.2200000000000001E-2</v>
      </c>
      <c r="U28" s="78">
        <v>5.0000000000000001E-4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307</v>
      </c>
      <c r="H29" t="s">
        <v>358</v>
      </c>
      <c r="I29" t="s">
        <v>150</v>
      </c>
      <c r="J29" t="s">
        <v>359</v>
      </c>
      <c r="K29" s="77">
        <v>4.1900000000000004</v>
      </c>
      <c r="L29" t="s">
        <v>102</v>
      </c>
      <c r="M29" s="78">
        <v>1.7999999999999999E-2</v>
      </c>
      <c r="N29" s="78">
        <v>3.9100000000000003E-2</v>
      </c>
      <c r="O29" s="77">
        <v>133110</v>
      </c>
      <c r="P29" s="77">
        <v>102</v>
      </c>
      <c r="Q29" s="77">
        <v>0</v>
      </c>
      <c r="R29" s="77">
        <v>135.7722</v>
      </c>
      <c r="S29" s="78">
        <v>1E-4</v>
      </c>
      <c r="T29" s="78">
        <v>8.1500000000000003E-2</v>
      </c>
      <c r="U29" s="78">
        <v>1.9E-3</v>
      </c>
    </row>
    <row r="30" spans="2:21">
      <c r="B30" s="79" t="s">
        <v>244</v>
      </c>
      <c r="C30" s="16"/>
      <c r="D30" s="16"/>
      <c r="E30" s="16"/>
      <c r="F30" s="16"/>
      <c r="K30" s="81">
        <v>2.2000000000000002</v>
      </c>
      <c r="N30" s="80">
        <v>7.7499999999999999E-2</v>
      </c>
      <c r="O30" s="81">
        <v>335119.21999999997</v>
      </c>
      <c r="Q30" s="81">
        <v>8.1362500000000004</v>
      </c>
      <c r="R30" s="81">
        <v>331.39498010099999</v>
      </c>
      <c r="T30" s="80">
        <v>0.19889999999999999</v>
      </c>
      <c r="U30" s="80">
        <v>4.7000000000000002E-3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362</v>
      </c>
      <c r="G31" t="s">
        <v>363</v>
      </c>
      <c r="H31" t="s">
        <v>316</v>
      </c>
      <c r="I31" t="s">
        <v>210</v>
      </c>
      <c r="J31" t="s">
        <v>292</v>
      </c>
      <c r="K31" s="77">
        <v>3.33</v>
      </c>
      <c r="L31" t="s">
        <v>102</v>
      </c>
      <c r="M31" s="78">
        <v>1.0800000000000001E-2</v>
      </c>
      <c r="N31" s="78">
        <v>4.5900000000000003E-2</v>
      </c>
      <c r="O31" s="77">
        <v>10180.290000000001</v>
      </c>
      <c r="P31" s="77">
        <v>89.09</v>
      </c>
      <c r="Q31" s="77">
        <v>0</v>
      </c>
      <c r="R31" s="77">
        <v>9.0696203610000001</v>
      </c>
      <c r="S31" s="78">
        <v>0</v>
      </c>
      <c r="T31" s="78">
        <v>5.4000000000000003E-3</v>
      </c>
      <c r="U31" s="78">
        <v>1E-4</v>
      </c>
    </row>
    <row r="32" spans="2:21">
      <c r="B32" t="s">
        <v>364</v>
      </c>
      <c r="C32" t="s">
        <v>365</v>
      </c>
      <c r="D32" t="s">
        <v>100</v>
      </c>
      <c r="E32" t="s">
        <v>123</v>
      </c>
      <c r="F32" t="s">
        <v>366</v>
      </c>
      <c r="G32" t="s">
        <v>132</v>
      </c>
      <c r="H32" t="s">
        <v>326</v>
      </c>
      <c r="I32" t="s">
        <v>210</v>
      </c>
      <c r="J32" t="s">
        <v>367</v>
      </c>
      <c r="K32" s="77">
        <v>1.38</v>
      </c>
      <c r="L32" t="s">
        <v>102</v>
      </c>
      <c r="M32" s="78">
        <v>3.6499999999999998E-2</v>
      </c>
      <c r="N32" s="78">
        <v>5.0299999999999997E-2</v>
      </c>
      <c r="O32" s="77">
        <v>933.92</v>
      </c>
      <c r="P32" s="77">
        <v>98.51</v>
      </c>
      <c r="Q32" s="77">
        <v>0</v>
      </c>
      <c r="R32" s="77">
        <v>0.92000459199999995</v>
      </c>
      <c r="S32" s="78">
        <v>0</v>
      </c>
      <c r="T32" s="78">
        <v>5.9999999999999995E-4</v>
      </c>
      <c r="U32" s="78">
        <v>0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370</v>
      </c>
      <c r="G33" t="s">
        <v>371</v>
      </c>
      <c r="H33" t="s">
        <v>326</v>
      </c>
      <c r="I33" t="s">
        <v>210</v>
      </c>
      <c r="J33" t="s">
        <v>372</v>
      </c>
      <c r="K33" s="77">
        <v>1.06</v>
      </c>
      <c r="L33" t="s">
        <v>102</v>
      </c>
      <c r="M33" s="78">
        <v>3.9199999999999999E-2</v>
      </c>
      <c r="N33" s="78">
        <v>5.5399999999999998E-2</v>
      </c>
      <c r="O33" s="77">
        <v>28468</v>
      </c>
      <c r="P33" s="77">
        <v>100</v>
      </c>
      <c r="Q33" s="77">
        <v>0</v>
      </c>
      <c r="R33" s="77">
        <v>28.468</v>
      </c>
      <c r="S33" s="78">
        <v>0</v>
      </c>
      <c r="T33" s="78">
        <v>1.7100000000000001E-2</v>
      </c>
      <c r="U33" s="78">
        <v>4.0000000000000002E-4</v>
      </c>
    </row>
    <row r="34" spans="2:21">
      <c r="B34" t="s">
        <v>373</v>
      </c>
      <c r="C34" t="s">
        <v>374</v>
      </c>
      <c r="D34" t="s">
        <v>100</v>
      </c>
      <c r="E34" t="s">
        <v>123</v>
      </c>
      <c r="F34" t="s">
        <v>375</v>
      </c>
      <c r="G34" t="s">
        <v>307</v>
      </c>
      <c r="H34" t="s">
        <v>376</v>
      </c>
      <c r="I34" t="s">
        <v>210</v>
      </c>
      <c r="J34" t="s">
        <v>377</v>
      </c>
      <c r="K34" s="77">
        <v>3.2</v>
      </c>
      <c r="L34" t="s">
        <v>102</v>
      </c>
      <c r="M34" s="78">
        <v>2.7E-2</v>
      </c>
      <c r="N34" s="78">
        <v>5.7000000000000002E-2</v>
      </c>
      <c r="O34" s="77">
        <v>71428.05</v>
      </c>
      <c r="P34" s="77">
        <v>91.75</v>
      </c>
      <c r="Q34" s="77">
        <v>0</v>
      </c>
      <c r="R34" s="77">
        <v>65.535235874999998</v>
      </c>
      <c r="S34" s="78">
        <v>1E-4</v>
      </c>
      <c r="T34" s="78">
        <v>3.9300000000000002E-2</v>
      </c>
      <c r="U34" s="78">
        <v>8.9999999999999998E-4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380</v>
      </c>
      <c r="G35" t="s">
        <v>353</v>
      </c>
      <c r="H35" t="s">
        <v>381</v>
      </c>
      <c r="I35" t="s">
        <v>150</v>
      </c>
      <c r="J35" t="s">
        <v>377</v>
      </c>
      <c r="K35" s="77">
        <v>1.51</v>
      </c>
      <c r="L35" t="s">
        <v>102</v>
      </c>
      <c r="M35" s="78">
        <v>4.1700000000000001E-2</v>
      </c>
      <c r="N35" s="78">
        <v>5.3999999999999999E-2</v>
      </c>
      <c r="O35" s="77">
        <v>37274.050000000003</v>
      </c>
      <c r="P35" s="77">
        <v>98.3</v>
      </c>
      <c r="Q35" s="77">
        <v>0</v>
      </c>
      <c r="R35" s="77">
        <v>36.640391149999999</v>
      </c>
      <c r="S35" s="78">
        <v>2.0000000000000001E-4</v>
      </c>
      <c r="T35" s="78">
        <v>2.1999999999999999E-2</v>
      </c>
      <c r="U35" s="78">
        <v>5.0000000000000001E-4</v>
      </c>
    </row>
    <row r="36" spans="2:21">
      <c r="B36" t="s">
        <v>382</v>
      </c>
      <c r="C36" t="s">
        <v>383</v>
      </c>
      <c r="D36" t="s">
        <v>100</v>
      </c>
      <c r="E36" t="s">
        <v>123</v>
      </c>
      <c r="F36" t="s">
        <v>384</v>
      </c>
      <c r="G36" t="s">
        <v>132</v>
      </c>
      <c r="H36" t="s">
        <v>376</v>
      </c>
      <c r="I36" t="s">
        <v>210</v>
      </c>
      <c r="J36" t="s">
        <v>341</v>
      </c>
      <c r="K36" s="77">
        <v>0.98</v>
      </c>
      <c r="L36" t="s">
        <v>102</v>
      </c>
      <c r="M36" s="78">
        <v>2.1600000000000001E-2</v>
      </c>
      <c r="N36" s="78">
        <v>5.33E-2</v>
      </c>
      <c r="O36" s="77">
        <v>2552.69</v>
      </c>
      <c r="P36" s="77">
        <v>97.08</v>
      </c>
      <c r="Q36" s="77">
        <v>0</v>
      </c>
      <c r="R36" s="77">
        <v>2.4781514520000001</v>
      </c>
      <c r="S36" s="78">
        <v>0</v>
      </c>
      <c r="T36" s="78">
        <v>1.5E-3</v>
      </c>
      <c r="U36" s="78">
        <v>0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387</v>
      </c>
      <c r="G37" t="s">
        <v>388</v>
      </c>
      <c r="H37" t="s">
        <v>340</v>
      </c>
      <c r="I37" t="s">
        <v>210</v>
      </c>
      <c r="J37" t="s">
        <v>389</v>
      </c>
      <c r="K37" s="77">
        <v>3.26</v>
      </c>
      <c r="L37" t="s">
        <v>102</v>
      </c>
      <c r="M37" s="78">
        <v>2.0500000000000001E-2</v>
      </c>
      <c r="N37" s="78">
        <v>5.3199999999999997E-2</v>
      </c>
      <c r="O37" s="77">
        <v>64580.01</v>
      </c>
      <c r="P37" s="77">
        <v>90.8</v>
      </c>
      <c r="Q37" s="77">
        <v>0</v>
      </c>
      <c r="R37" s="77">
        <v>58.63864908</v>
      </c>
      <c r="S37" s="78">
        <v>1E-4</v>
      </c>
      <c r="T37" s="78">
        <v>3.5200000000000002E-2</v>
      </c>
      <c r="U37" s="78">
        <v>8.0000000000000004E-4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392</v>
      </c>
      <c r="G38" t="s">
        <v>353</v>
      </c>
      <c r="H38" t="s">
        <v>340</v>
      </c>
      <c r="I38" t="s">
        <v>210</v>
      </c>
      <c r="J38" t="s">
        <v>393</v>
      </c>
      <c r="K38" s="77">
        <v>0.75</v>
      </c>
      <c r="L38" t="s">
        <v>102</v>
      </c>
      <c r="M38" s="78">
        <v>4.2000000000000003E-2</v>
      </c>
      <c r="N38" s="78">
        <v>6.0699999999999997E-2</v>
      </c>
      <c r="O38" s="77">
        <v>15308.19</v>
      </c>
      <c r="P38" s="77">
        <v>98.68</v>
      </c>
      <c r="Q38" s="77">
        <v>8.1362500000000004</v>
      </c>
      <c r="R38" s="77">
        <v>23.242371892000001</v>
      </c>
      <c r="S38" s="78">
        <v>2.0000000000000001E-4</v>
      </c>
      <c r="T38" s="78">
        <v>1.3899999999999999E-2</v>
      </c>
      <c r="U38" s="78">
        <v>2.9999999999999997E-4</v>
      </c>
    </row>
    <row r="39" spans="2:21">
      <c r="B39" t="s">
        <v>394</v>
      </c>
      <c r="C39" t="s">
        <v>395</v>
      </c>
      <c r="D39" t="s">
        <v>100</v>
      </c>
      <c r="E39" t="s">
        <v>123</v>
      </c>
      <c r="F39" t="s">
        <v>396</v>
      </c>
      <c r="G39" t="s">
        <v>353</v>
      </c>
      <c r="H39" t="s">
        <v>340</v>
      </c>
      <c r="I39" t="s">
        <v>210</v>
      </c>
      <c r="J39" t="s">
        <v>377</v>
      </c>
      <c r="K39" s="77">
        <v>1.32</v>
      </c>
      <c r="L39" t="s">
        <v>102</v>
      </c>
      <c r="M39" s="78">
        <v>4.2000000000000003E-2</v>
      </c>
      <c r="N39" s="78">
        <v>5.4699999999999999E-2</v>
      </c>
      <c r="O39" s="77">
        <v>3813.67</v>
      </c>
      <c r="P39" s="77">
        <v>99.02</v>
      </c>
      <c r="Q39" s="77">
        <v>0</v>
      </c>
      <c r="R39" s="77">
        <v>3.776296034</v>
      </c>
      <c r="S39" s="78">
        <v>0</v>
      </c>
      <c r="T39" s="78">
        <v>2.3E-3</v>
      </c>
      <c r="U39" s="78">
        <v>1E-4</v>
      </c>
    </row>
    <row r="40" spans="2:21">
      <c r="B40" t="s">
        <v>397</v>
      </c>
      <c r="C40" t="s">
        <v>398</v>
      </c>
      <c r="D40" t="s">
        <v>100</v>
      </c>
      <c r="E40" t="s">
        <v>123</v>
      </c>
      <c r="F40" t="s">
        <v>399</v>
      </c>
      <c r="G40" t="s">
        <v>307</v>
      </c>
      <c r="H40" t="s">
        <v>400</v>
      </c>
      <c r="I40" t="s">
        <v>150</v>
      </c>
      <c r="J40" t="s">
        <v>401</v>
      </c>
      <c r="K40" s="77">
        <v>0.01</v>
      </c>
      <c r="L40" t="s">
        <v>102</v>
      </c>
      <c r="M40" s="78">
        <v>4.5499999999999999E-2</v>
      </c>
      <c r="N40" s="78">
        <v>0.19059999999999999</v>
      </c>
      <c r="O40" s="77">
        <v>51580.35</v>
      </c>
      <c r="P40" s="77">
        <v>102.19</v>
      </c>
      <c r="Q40" s="77">
        <v>0</v>
      </c>
      <c r="R40" s="77">
        <v>52.709959665</v>
      </c>
      <c r="S40" s="78">
        <v>8.9999999999999998E-4</v>
      </c>
      <c r="T40" s="78">
        <v>3.1600000000000003E-2</v>
      </c>
      <c r="U40" s="78">
        <v>8.0000000000000004E-4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404</v>
      </c>
      <c r="G41" t="s">
        <v>388</v>
      </c>
      <c r="H41" t="s">
        <v>225</v>
      </c>
      <c r="I41" t="s">
        <v>405</v>
      </c>
      <c r="J41" t="s">
        <v>406</v>
      </c>
      <c r="K41" s="77">
        <v>3.73</v>
      </c>
      <c r="L41" t="s">
        <v>102</v>
      </c>
      <c r="M41" s="78">
        <v>6.0499999999999998E-2</v>
      </c>
      <c r="N41" s="78">
        <v>6.0299999999999999E-2</v>
      </c>
      <c r="O41" s="77">
        <v>49000</v>
      </c>
      <c r="P41" s="77">
        <v>101.87</v>
      </c>
      <c r="Q41" s="77">
        <v>0</v>
      </c>
      <c r="R41" s="77">
        <v>49.9163</v>
      </c>
      <c r="S41" s="78">
        <v>2.0000000000000001E-4</v>
      </c>
      <c r="T41" s="78">
        <v>0.03</v>
      </c>
      <c r="U41" s="78">
        <v>6.9999999999999999E-4</v>
      </c>
    </row>
    <row r="42" spans="2:21">
      <c r="B42" s="79" t="s">
        <v>285</v>
      </c>
      <c r="C42" s="16"/>
      <c r="D42" s="16"/>
      <c r="E42" s="16"/>
      <c r="F42" s="16"/>
      <c r="K42" s="81">
        <v>0.55000000000000004</v>
      </c>
      <c r="N42" s="80">
        <v>8.0100000000000005E-2</v>
      </c>
      <c r="O42" s="81">
        <v>176414.23</v>
      </c>
      <c r="Q42" s="81">
        <v>0</v>
      </c>
      <c r="R42" s="81">
        <v>182.70794302799999</v>
      </c>
      <c r="T42" s="80">
        <v>0.1096</v>
      </c>
      <c r="U42" s="80">
        <v>2.5999999999999999E-3</v>
      </c>
    </row>
    <row r="43" spans="2:21">
      <c r="B43" t="s">
        <v>407</v>
      </c>
      <c r="C43" t="s">
        <v>408</v>
      </c>
      <c r="D43" t="s">
        <v>100</v>
      </c>
      <c r="E43" t="s">
        <v>123</v>
      </c>
      <c r="F43" t="s">
        <v>409</v>
      </c>
      <c r="G43" t="s">
        <v>410</v>
      </c>
      <c r="H43" t="s">
        <v>209</v>
      </c>
      <c r="I43" t="s">
        <v>210</v>
      </c>
      <c r="J43" t="s">
        <v>411</v>
      </c>
      <c r="K43" s="77">
        <v>0.14000000000000001</v>
      </c>
      <c r="L43" t="s">
        <v>102</v>
      </c>
      <c r="M43" s="78">
        <v>2.9000000000000001E-2</v>
      </c>
      <c r="N43" s="78">
        <v>8.8099999999999998E-2</v>
      </c>
      <c r="O43" s="77">
        <v>120777</v>
      </c>
      <c r="P43" s="77">
        <v>103.83</v>
      </c>
      <c r="Q43" s="77">
        <v>0</v>
      </c>
      <c r="R43" s="77">
        <v>125.4027591</v>
      </c>
      <c r="S43" s="78">
        <v>1E-4</v>
      </c>
      <c r="T43" s="78">
        <v>7.5200000000000003E-2</v>
      </c>
      <c r="U43" s="78">
        <v>1.8E-3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414</v>
      </c>
      <c r="G44" t="s">
        <v>415</v>
      </c>
      <c r="H44" t="s">
        <v>316</v>
      </c>
      <c r="I44" t="s">
        <v>210</v>
      </c>
      <c r="J44" t="s">
        <v>416</v>
      </c>
      <c r="K44" s="77">
        <v>1.23</v>
      </c>
      <c r="L44" t="s">
        <v>102</v>
      </c>
      <c r="M44" s="78">
        <v>3.49E-2</v>
      </c>
      <c r="N44" s="78">
        <v>6.7199999999999996E-2</v>
      </c>
      <c r="O44" s="77">
        <v>30682</v>
      </c>
      <c r="P44" s="77">
        <v>99.45</v>
      </c>
      <c r="Q44" s="77">
        <v>0</v>
      </c>
      <c r="R44" s="77">
        <v>30.513248999999998</v>
      </c>
      <c r="S44" s="78">
        <v>0</v>
      </c>
      <c r="T44" s="78">
        <v>1.83E-2</v>
      </c>
      <c r="U44" s="78">
        <v>4.0000000000000002E-4</v>
      </c>
    </row>
    <row r="45" spans="2:21">
      <c r="B45" t="s">
        <v>417</v>
      </c>
      <c r="C45" t="s">
        <v>418</v>
      </c>
      <c r="D45" t="s">
        <v>100</v>
      </c>
      <c r="E45" t="s">
        <v>123</v>
      </c>
      <c r="F45" t="s">
        <v>419</v>
      </c>
      <c r="G45" t="s">
        <v>420</v>
      </c>
      <c r="H45" t="s">
        <v>340</v>
      </c>
      <c r="I45" t="s">
        <v>210</v>
      </c>
      <c r="J45" t="s">
        <v>341</v>
      </c>
      <c r="K45" s="77">
        <v>1.69</v>
      </c>
      <c r="L45" t="s">
        <v>102</v>
      </c>
      <c r="M45" s="78">
        <v>5.6000000000000001E-2</v>
      </c>
      <c r="N45" s="78">
        <v>5.7299999999999997E-2</v>
      </c>
      <c r="O45" s="77">
        <v>24955.23</v>
      </c>
      <c r="P45" s="77">
        <v>107.36</v>
      </c>
      <c r="Q45" s="77">
        <v>0</v>
      </c>
      <c r="R45" s="77">
        <v>26.791934928</v>
      </c>
      <c r="S45" s="78">
        <v>1E-4</v>
      </c>
      <c r="T45" s="78">
        <v>1.61E-2</v>
      </c>
      <c r="U45" s="78">
        <v>4.0000000000000002E-4</v>
      </c>
    </row>
    <row r="46" spans="2:21">
      <c r="B46" s="79" t="s">
        <v>421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t="s">
        <v>225</v>
      </c>
      <c r="C47" t="s">
        <v>225</v>
      </c>
      <c r="D47" s="16"/>
      <c r="E47" s="16"/>
      <c r="F47" s="16"/>
      <c r="G47" t="s">
        <v>225</v>
      </c>
      <c r="H47" t="s">
        <v>225</v>
      </c>
      <c r="K47" s="77">
        <v>0</v>
      </c>
      <c r="L47" t="s">
        <v>225</v>
      </c>
      <c r="M47" s="78">
        <v>0</v>
      </c>
      <c r="N47" s="78">
        <v>0</v>
      </c>
      <c r="O47" s="77">
        <v>0</v>
      </c>
      <c r="P47" s="77">
        <v>0</v>
      </c>
      <c r="R47" s="77">
        <v>0</v>
      </c>
      <c r="S47" s="78">
        <v>0</v>
      </c>
      <c r="T47" s="78">
        <v>0</v>
      </c>
      <c r="U47" s="78">
        <v>0</v>
      </c>
    </row>
    <row r="48" spans="2:21">
      <c r="B48" s="79" t="s">
        <v>230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s="79" t="s">
        <v>286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225</v>
      </c>
      <c r="C50" t="s">
        <v>225</v>
      </c>
      <c r="D50" s="16"/>
      <c r="E50" s="16"/>
      <c r="F50" s="16"/>
      <c r="G50" t="s">
        <v>225</v>
      </c>
      <c r="H50" t="s">
        <v>225</v>
      </c>
      <c r="K50" s="77">
        <v>0</v>
      </c>
      <c r="L50" t="s">
        <v>225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s="79" t="s">
        <v>287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225</v>
      </c>
      <c r="C52" t="s">
        <v>225</v>
      </c>
      <c r="D52" s="16"/>
      <c r="E52" s="16"/>
      <c r="F52" s="16"/>
      <c r="G52" t="s">
        <v>225</v>
      </c>
      <c r="H52" t="s">
        <v>225</v>
      </c>
      <c r="K52" s="77">
        <v>0</v>
      </c>
      <c r="L52" t="s">
        <v>225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t="s">
        <v>232</v>
      </c>
      <c r="C53" s="16"/>
      <c r="D53" s="16"/>
      <c r="E53" s="16"/>
      <c r="F53" s="16"/>
    </row>
    <row r="54" spans="2:21">
      <c r="B54" t="s">
        <v>280</v>
      </c>
      <c r="C54" s="16"/>
      <c r="D54" s="16"/>
      <c r="E54" s="16"/>
      <c r="F54" s="16"/>
    </row>
    <row r="55" spans="2:21">
      <c r="B55" t="s">
        <v>281</v>
      </c>
      <c r="C55" s="16"/>
      <c r="D55" s="16"/>
      <c r="E55" s="16"/>
      <c r="F55" s="16"/>
    </row>
    <row r="56" spans="2:21">
      <c r="B56" t="s">
        <v>282</v>
      </c>
      <c r="C56" s="16"/>
      <c r="D56" s="16"/>
      <c r="E56" s="16"/>
      <c r="F56" s="16"/>
    </row>
    <row r="57" spans="2:21">
      <c r="B57" t="s">
        <v>283</v>
      </c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541387.75</v>
      </c>
      <c r="J11" s="7"/>
      <c r="K11" s="75">
        <v>4.5515853899999996</v>
      </c>
      <c r="L11" s="75">
        <v>8564.0133245149991</v>
      </c>
      <c r="M11" s="7"/>
      <c r="N11" s="76">
        <v>1</v>
      </c>
      <c r="O11" s="76">
        <v>0.1226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386819.75</v>
      </c>
      <c r="K12" s="81">
        <v>1.2240899999999999</v>
      </c>
      <c r="L12" s="81">
        <v>6565.3991681999996</v>
      </c>
      <c r="N12" s="80">
        <v>0.76659999999999995</v>
      </c>
      <c r="O12" s="80">
        <v>9.4E-2</v>
      </c>
    </row>
    <row r="13" spans="2:62">
      <c r="B13" s="79" t="s">
        <v>422</v>
      </c>
      <c r="E13" s="16"/>
      <c r="F13" s="16"/>
      <c r="G13" s="16"/>
      <c r="I13" s="81">
        <v>171011.9</v>
      </c>
      <c r="K13" s="81">
        <v>1.2240899999999999</v>
      </c>
      <c r="L13" s="81">
        <v>4880.43894</v>
      </c>
      <c r="N13" s="80">
        <v>0.56989999999999996</v>
      </c>
      <c r="O13" s="80">
        <v>6.9800000000000001E-2</v>
      </c>
    </row>
    <row r="14" spans="2:62">
      <c r="B14" t="s">
        <v>423</v>
      </c>
      <c r="C14" t="s">
        <v>424</v>
      </c>
      <c r="D14" t="s">
        <v>100</v>
      </c>
      <c r="E14" t="s">
        <v>123</v>
      </c>
      <c r="F14" t="s">
        <v>425</v>
      </c>
      <c r="G14" t="s">
        <v>307</v>
      </c>
      <c r="H14" t="s">
        <v>102</v>
      </c>
      <c r="I14" s="77">
        <v>4087</v>
      </c>
      <c r="J14" s="77">
        <v>2442</v>
      </c>
      <c r="K14" s="77">
        <v>0</v>
      </c>
      <c r="L14" s="77">
        <v>99.804540000000003</v>
      </c>
      <c r="M14" s="78">
        <v>0</v>
      </c>
      <c r="N14" s="78">
        <v>1.17E-2</v>
      </c>
      <c r="O14" s="78">
        <v>1.4E-3</v>
      </c>
    </row>
    <row r="15" spans="2:62">
      <c r="B15" t="s">
        <v>426</v>
      </c>
      <c r="C15" t="s">
        <v>427</v>
      </c>
      <c r="D15" t="s">
        <v>100</v>
      </c>
      <c r="E15" t="s">
        <v>123</v>
      </c>
      <c r="F15" t="s">
        <v>428</v>
      </c>
      <c r="G15" t="s">
        <v>388</v>
      </c>
      <c r="H15" t="s">
        <v>102</v>
      </c>
      <c r="I15" s="77">
        <v>296</v>
      </c>
      <c r="J15" s="77">
        <v>29830</v>
      </c>
      <c r="K15" s="77">
        <v>0</v>
      </c>
      <c r="L15" s="77">
        <v>88.296800000000005</v>
      </c>
      <c r="M15" s="78">
        <v>0</v>
      </c>
      <c r="N15" s="78">
        <v>1.03E-2</v>
      </c>
      <c r="O15" s="78">
        <v>1.2999999999999999E-3</v>
      </c>
    </row>
    <row r="16" spans="2:62">
      <c r="B16" t="s">
        <v>429</v>
      </c>
      <c r="C16" t="s">
        <v>430</v>
      </c>
      <c r="D16" t="s">
        <v>100</v>
      </c>
      <c r="E16" t="s">
        <v>123</v>
      </c>
      <c r="F16" t="s">
        <v>431</v>
      </c>
      <c r="G16" t="s">
        <v>388</v>
      </c>
      <c r="H16" t="s">
        <v>102</v>
      </c>
      <c r="I16" s="77">
        <v>3732.9</v>
      </c>
      <c r="J16" s="77">
        <v>6515</v>
      </c>
      <c r="K16" s="77">
        <v>0</v>
      </c>
      <c r="L16" s="77">
        <v>243.19843499999999</v>
      </c>
      <c r="M16" s="78">
        <v>0</v>
      </c>
      <c r="N16" s="78">
        <v>2.8400000000000002E-2</v>
      </c>
      <c r="O16" s="78">
        <v>3.5000000000000001E-3</v>
      </c>
    </row>
    <row r="17" spans="2:15">
      <c r="B17" t="s">
        <v>432</v>
      </c>
      <c r="C17" t="s">
        <v>433</v>
      </c>
      <c r="D17" t="s">
        <v>100</v>
      </c>
      <c r="E17" t="s">
        <v>123</v>
      </c>
      <c r="F17" t="s">
        <v>387</v>
      </c>
      <c r="G17" t="s">
        <v>388</v>
      </c>
      <c r="H17" t="s">
        <v>102</v>
      </c>
      <c r="I17" s="77">
        <v>4034</v>
      </c>
      <c r="J17" s="77">
        <v>1200</v>
      </c>
      <c r="K17" s="77">
        <v>0</v>
      </c>
      <c r="L17" s="77">
        <v>48.408000000000001</v>
      </c>
      <c r="M17" s="78">
        <v>0</v>
      </c>
      <c r="N17" s="78">
        <v>5.7000000000000002E-3</v>
      </c>
      <c r="O17" s="78">
        <v>6.9999999999999999E-4</v>
      </c>
    </row>
    <row r="18" spans="2:15">
      <c r="B18" t="s">
        <v>434</v>
      </c>
      <c r="C18" t="s">
        <v>435</v>
      </c>
      <c r="D18" t="s">
        <v>100</v>
      </c>
      <c r="E18" t="s">
        <v>123</v>
      </c>
      <c r="F18" t="s">
        <v>436</v>
      </c>
      <c r="G18" t="s">
        <v>371</v>
      </c>
      <c r="H18" t="s">
        <v>102</v>
      </c>
      <c r="I18" s="77">
        <v>3287</v>
      </c>
      <c r="J18" s="77">
        <v>3725</v>
      </c>
      <c r="K18" s="77">
        <v>0</v>
      </c>
      <c r="L18" s="77">
        <v>122.44074999999999</v>
      </c>
      <c r="M18" s="78">
        <v>0</v>
      </c>
      <c r="N18" s="78">
        <v>1.43E-2</v>
      </c>
      <c r="O18" s="78">
        <v>1.8E-3</v>
      </c>
    </row>
    <row r="19" spans="2:15">
      <c r="B19" t="s">
        <v>437</v>
      </c>
      <c r="C19" t="s">
        <v>438</v>
      </c>
      <c r="D19" t="s">
        <v>100</v>
      </c>
      <c r="E19" t="s">
        <v>123</v>
      </c>
      <c r="F19" t="s">
        <v>439</v>
      </c>
      <c r="G19" t="s">
        <v>371</v>
      </c>
      <c r="H19" t="s">
        <v>102</v>
      </c>
      <c r="I19" s="77">
        <v>4198</v>
      </c>
      <c r="J19" s="77">
        <v>2884</v>
      </c>
      <c r="K19" s="77">
        <v>0</v>
      </c>
      <c r="L19" s="77">
        <v>121.07032</v>
      </c>
      <c r="M19" s="78">
        <v>0</v>
      </c>
      <c r="N19" s="78">
        <v>1.41E-2</v>
      </c>
      <c r="O19" s="78">
        <v>1.6999999999999999E-3</v>
      </c>
    </row>
    <row r="20" spans="2:15">
      <c r="B20" t="s">
        <v>440</v>
      </c>
      <c r="C20" t="s">
        <v>441</v>
      </c>
      <c r="D20" t="s">
        <v>100</v>
      </c>
      <c r="E20" t="s">
        <v>123</v>
      </c>
      <c r="F20" t="s">
        <v>362</v>
      </c>
      <c r="G20" t="s">
        <v>363</v>
      </c>
      <c r="H20" t="s">
        <v>102</v>
      </c>
      <c r="I20" s="77">
        <v>213</v>
      </c>
      <c r="J20" s="77">
        <v>77200</v>
      </c>
      <c r="K20" s="77">
        <v>0.39543</v>
      </c>
      <c r="L20" s="77">
        <v>164.83143000000001</v>
      </c>
      <c r="M20" s="78">
        <v>0</v>
      </c>
      <c r="N20" s="78">
        <v>1.9199999999999998E-2</v>
      </c>
      <c r="O20" s="78">
        <v>2.3999999999999998E-3</v>
      </c>
    </row>
    <row r="21" spans="2:15">
      <c r="B21" t="s">
        <v>442</v>
      </c>
      <c r="C21" t="s">
        <v>443</v>
      </c>
      <c r="D21" t="s">
        <v>100</v>
      </c>
      <c r="E21" t="s">
        <v>123</v>
      </c>
      <c r="F21" t="s">
        <v>444</v>
      </c>
      <c r="G21" t="s">
        <v>291</v>
      </c>
      <c r="H21" t="s">
        <v>102</v>
      </c>
      <c r="I21" s="77">
        <v>2273</v>
      </c>
      <c r="J21" s="77">
        <v>14420</v>
      </c>
      <c r="K21" s="77">
        <v>0</v>
      </c>
      <c r="L21" s="77">
        <v>327.76659999999998</v>
      </c>
      <c r="M21" s="78">
        <v>0</v>
      </c>
      <c r="N21" s="78">
        <v>3.8300000000000001E-2</v>
      </c>
      <c r="O21" s="78">
        <v>4.7000000000000002E-3</v>
      </c>
    </row>
    <row r="22" spans="2:15">
      <c r="B22" t="s">
        <v>445</v>
      </c>
      <c r="C22" t="s">
        <v>446</v>
      </c>
      <c r="D22" t="s">
        <v>100</v>
      </c>
      <c r="E22" t="s">
        <v>123</v>
      </c>
      <c r="F22" t="s">
        <v>447</v>
      </c>
      <c r="G22" t="s">
        <v>291</v>
      </c>
      <c r="H22" t="s">
        <v>102</v>
      </c>
      <c r="I22" s="77">
        <v>21129</v>
      </c>
      <c r="J22" s="77">
        <v>1840</v>
      </c>
      <c r="K22" s="77">
        <v>0</v>
      </c>
      <c r="L22" s="77">
        <v>388.77359999999999</v>
      </c>
      <c r="M22" s="78">
        <v>0</v>
      </c>
      <c r="N22" s="78">
        <v>4.5400000000000003E-2</v>
      </c>
      <c r="O22" s="78">
        <v>5.5999999999999999E-3</v>
      </c>
    </row>
    <row r="23" spans="2:15">
      <c r="B23" t="s">
        <v>448</v>
      </c>
      <c r="C23" t="s">
        <v>449</v>
      </c>
      <c r="D23" t="s">
        <v>100</v>
      </c>
      <c r="E23" t="s">
        <v>123</v>
      </c>
      <c r="F23" t="s">
        <v>290</v>
      </c>
      <c r="G23" t="s">
        <v>291</v>
      </c>
      <c r="H23" t="s">
        <v>102</v>
      </c>
      <c r="I23" s="77">
        <v>28775</v>
      </c>
      <c r="J23" s="77">
        <v>2759</v>
      </c>
      <c r="K23" s="77">
        <v>0</v>
      </c>
      <c r="L23" s="77">
        <v>793.90224999999998</v>
      </c>
      <c r="M23" s="78">
        <v>0</v>
      </c>
      <c r="N23" s="78">
        <v>9.2700000000000005E-2</v>
      </c>
      <c r="O23" s="78">
        <v>1.14E-2</v>
      </c>
    </row>
    <row r="24" spans="2:15">
      <c r="B24" t="s">
        <v>450</v>
      </c>
      <c r="C24" t="s">
        <v>451</v>
      </c>
      <c r="D24" t="s">
        <v>100</v>
      </c>
      <c r="E24" t="s">
        <v>123</v>
      </c>
      <c r="F24" t="s">
        <v>452</v>
      </c>
      <c r="G24" t="s">
        <v>291</v>
      </c>
      <c r="H24" t="s">
        <v>102</v>
      </c>
      <c r="I24" s="77">
        <v>1116</v>
      </c>
      <c r="J24" s="77">
        <v>12330</v>
      </c>
      <c r="K24" s="77">
        <v>0</v>
      </c>
      <c r="L24" s="77">
        <v>137.6028</v>
      </c>
      <c r="M24" s="78">
        <v>0</v>
      </c>
      <c r="N24" s="78">
        <v>1.61E-2</v>
      </c>
      <c r="O24" s="78">
        <v>2E-3</v>
      </c>
    </row>
    <row r="25" spans="2:15">
      <c r="B25" t="s">
        <v>453</v>
      </c>
      <c r="C25" t="s">
        <v>454</v>
      </c>
      <c r="D25" t="s">
        <v>100</v>
      </c>
      <c r="E25" t="s">
        <v>123</v>
      </c>
      <c r="F25" t="s">
        <v>455</v>
      </c>
      <c r="G25" t="s">
        <v>291</v>
      </c>
      <c r="H25" t="s">
        <v>102</v>
      </c>
      <c r="I25" s="77">
        <v>18368</v>
      </c>
      <c r="J25" s="77">
        <v>3038</v>
      </c>
      <c r="K25" s="77">
        <v>0</v>
      </c>
      <c r="L25" s="77">
        <v>558.01984000000004</v>
      </c>
      <c r="M25" s="78">
        <v>0</v>
      </c>
      <c r="N25" s="78">
        <v>6.5199999999999994E-2</v>
      </c>
      <c r="O25" s="78">
        <v>8.0000000000000002E-3</v>
      </c>
    </row>
    <row r="26" spans="2:15">
      <c r="B26" t="s">
        <v>456</v>
      </c>
      <c r="C26" t="s">
        <v>457</v>
      </c>
      <c r="D26" t="s">
        <v>100</v>
      </c>
      <c r="E26" t="s">
        <v>123</v>
      </c>
      <c r="F26" t="s">
        <v>419</v>
      </c>
      <c r="G26" t="s">
        <v>420</v>
      </c>
      <c r="H26" t="s">
        <v>102</v>
      </c>
      <c r="I26" s="77">
        <v>98</v>
      </c>
      <c r="J26" s="77">
        <v>97110</v>
      </c>
      <c r="K26" s="77">
        <v>0</v>
      </c>
      <c r="L26" s="77">
        <v>95.1678</v>
      </c>
      <c r="M26" s="78">
        <v>0</v>
      </c>
      <c r="N26" s="78">
        <v>1.11E-2</v>
      </c>
      <c r="O26" s="78">
        <v>1.4E-3</v>
      </c>
    </row>
    <row r="27" spans="2:15">
      <c r="B27" t="s">
        <v>458</v>
      </c>
      <c r="C27" t="s">
        <v>459</v>
      </c>
      <c r="D27" t="s">
        <v>100</v>
      </c>
      <c r="E27" t="s">
        <v>123</v>
      </c>
      <c r="F27" t="s">
        <v>460</v>
      </c>
      <c r="G27" t="s">
        <v>415</v>
      </c>
      <c r="H27" t="s">
        <v>102</v>
      </c>
      <c r="I27" s="77">
        <v>417</v>
      </c>
      <c r="J27" s="77">
        <v>4750</v>
      </c>
      <c r="K27" s="77">
        <v>0</v>
      </c>
      <c r="L27" s="77">
        <v>19.807500000000001</v>
      </c>
      <c r="M27" s="78">
        <v>0</v>
      </c>
      <c r="N27" s="78">
        <v>2.3E-3</v>
      </c>
      <c r="O27" s="78">
        <v>2.9999999999999997E-4</v>
      </c>
    </row>
    <row r="28" spans="2:15">
      <c r="B28" t="s">
        <v>461</v>
      </c>
      <c r="C28" t="s">
        <v>462</v>
      </c>
      <c r="D28" t="s">
        <v>100</v>
      </c>
      <c r="E28" t="s">
        <v>123</v>
      </c>
      <c r="F28" t="s">
        <v>463</v>
      </c>
      <c r="G28" t="s">
        <v>415</v>
      </c>
      <c r="H28" t="s">
        <v>102</v>
      </c>
      <c r="I28" s="77">
        <v>202</v>
      </c>
      <c r="J28" s="77">
        <v>42110</v>
      </c>
      <c r="K28" s="77">
        <v>0</v>
      </c>
      <c r="L28" s="77">
        <v>85.062200000000004</v>
      </c>
      <c r="M28" s="78">
        <v>0</v>
      </c>
      <c r="N28" s="78">
        <v>9.9000000000000008E-3</v>
      </c>
      <c r="O28" s="78">
        <v>1.1999999999999999E-3</v>
      </c>
    </row>
    <row r="29" spans="2:15">
      <c r="B29" t="s">
        <v>464</v>
      </c>
      <c r="C29" t="s">
        <v>465</v>
      </c>
      <c r="D29" t="s">
        <v>100</v>
      </c>
      <c r="E29" t="s">
        <v>123</v>
      </c>
      <c r="F29" t="s">
        <v>466</v>
      </c>
      <c r="G29" t="s">
        <v>325</v>
      </c>
      <c r="H29" t="s">
        <v>102</v>
      </c>
      <c r="I29" s="77">
        <v>12264</v>
      </c>
      <c r="J29" s="77">
        <v>2010</v>
      </c>
      <c r="K29" s="77">
        <v>0</v>
      </c>
      <c r="L29" s="77">
        <v>246.50640000000001</v>
      </c>
      <c r="M29" s="78">
        <v>0</v>
      </c>
      <c r="N29" s="78">
        <v>2.8799999999999999E-2</v>
      </c>
      <c r="O29" s="78">
        <v>3.5000000000000001E-3</v>
      </c>
    </row>
    <row r="30" spans="2:15">
      <c r="B30" t="s">
        <v>467</v>
      </c>
      <c r="C30" t="s">
        <v>468</v>
      </c>
      <c r="D30" t="s">
        <v>100</v>
      </c>
      <c r="E30" t="s">
        <v>123</v>
      </c>
      <c r="F30" t="s">
        <v>469</v>
      </c>
      <c r="G30" t="s">
        <v>470</v>
      </c>
      <c r="H30" t="s">
        <v>102</v>
      </c>
      <c r="I30" s="77">
        <v>834</v>
      </c>
      <c r="J30" s="77">
        <v>13670</v>
      </c>
      <c r="K30" s="77">
        <v>0</v>
      </c>
      <c r="L30" s="77">
        <v>114.0078</v>
      </c>
      <c r="M30" s="78">
        <v>0</v>
      </c>
      <c r="N30" s="78">
        <v>1.3299999999999999E-2</v>
      </c>
      <c r="O30" s="78">
        <v>1.6000000000000001E-3</v>
      </c>
    </row>
    <row r="31" spans="2:15">
      <c r="B31" t="s">
        <v>471</v>
      </c>
      <c r="C31" t="s">
        <v>472</v>
      </c>
      <c r="D31" t="s">
        <v>100</v>
      </c>
      <c r="E31" t="s">
        <v>123</v>
      </c>
      <c r="F31" t="s">
        <v>473</v>
      </c>
      <c r="G31" t="s">
        <v>470</v>
      </c>
      <c r="H31" t="s">
        <v>102</v>
      </c>
      <c r="I31" s="77">
        <v>166</v>
      </c>
      <c r="J31" s="77">
        <v>41920</v>
      </c>
      <c r="K31" s="77">
        <v>0</v>
      </c>
      <c r="L31" s="77">
        <v>69.587199999999996</v>
      </c>
      <c r="M31" s="78">
        <v>0</v>
      </c>
      <c r="N31" s="78">
        <v>8.0999999999999996E-3</v>
      </c>
      <c r="O31" s="78">
        <v>1E-3</v>
      </c>
    </row>
    <row r="32" spans="2:15">
      <c r="B32" t="s">
        <v>474</v>
      </c>
      <c r="C32" t="s">
        <v>475</v>
      </c>
      <c r="D32" t="s">
        <v>100</v>
      </c>
      <c r="E32" t="s">
        <v>123</v>
      </c>
      <c r="F32" t="s">
        <v>476</v>
      </c>
      <c r="G32" t="s">
        <v>477</v>
      </c>
      <c r="H32" t="s">
        <v>102</v>
      </c>
      <c r="I32" s="77">
        <v>565</v>
      </c>
      <c r="J32" s="77">
        <v>8344</v>
      </c>
      <c r="K32" s="77">
        <v>0</v>
      </c>
      <c r="L32" s="77">
        <v>47.143599999999999</v>
      </c>
      <c r="M32" s="78">
        <v>0</v>
      </c>
      <c r="N32" s="78">
        <v>5.4999999999999997E-3</v>
      </c>
      <c r="O32" s="78">
        <v>6.9999999999999999E-4</v>
      </c>
    </row>
    <row r="33" spans="2:15">
      <c r="B33" t="s">
        <v>478</v>
      </c>
      <c r="C33" t="s">
        <v>479</v>
      </c>
      <c r="D33" t="s">
        <v>100</v>
      </c>
      <c r="E33" t="s">
        <v>123</v>
      </c>
      <c r="F33" t="s">
        <v>480</v>
      </c>
      <c r="G33" t="s">
        <v>315</v>
      </c>
      <c r="H33" t="s">
        <v>102</v>
      </c>
      <c r="I33" s="77">
        <v>2293</v>
      </c>
      <c r="J33" s="77">
        <v>2886</v>
      </c>
      <c r="K33" s="77">
        <v>0</v>
      </c>
      <c r="L33" s="77">
        <v>66.175979999999996</v>
      </c>
      <c r="M33" s="78">
        <v>0</v>
      </c>
      <c r="N33" s="78">
        <v>7.7000000000000002E-3</v>
      </c>
      <c r="O33" s="78">
        <v>8.9999999999999998E-4</v>
      </c>
    </row>
    <row r="34" spans="2:15">
      <c r="B34" t="s">
        <v>481</v>
      </c>
      <c r="C34" t="s">
        <v>482</v>
      </c>
      <c r="D34" t="s">
        <v>100</v>
      </c>
      <c r="E34" t="s">
        <v>123</v>
      </c>
      <c r="F34" t="s">
        <v>483</v>
      </c>
      <c r="G34" t="s">
        <v>315</v>
      </c>
      <c r="H34" t="s">
        <v>102</v>
      </c>
      <c r="I34" s="77">
        <v>2109</v>
      </c>
      <c r="J34" s="77">
        <v>1943</v>
      </c>
      <c r="K34" s="77">
        <v>0</v>
      </c>
      <c r="L34" s="77">
        <v>40.977870000000003</v>
      </c>
      <c r="M34" s="78">
        <v>0</v>
      </c>
      <c r="N34" s="78">
        <v>4.7999999999999996E-3</v>
      </c>
      <c r="O34" s="78">
        <v>5.9999999999999995E-4</v>
      </c>
    </row>
    <row r="35" spans="2:15">
      <c r="B35" t="s">
        <v>484</v>
      </c>
      <c r="C35" t="s">
        <v>485</v>
      </c>
      <c r="D35" t="s">
        <v>100</v>
      </c>
      <c r="E35" t="s">
        <v>123</v>
      </c>
      <c r="F35" t="s">
        <v>486</v>
      </c>
      <c r="G35" t="s">
        <v>315</v>
      </c>
      <c r="H35" t="s">
        <v>102</v>
      </c>
      <c r="I35" s="77">
        <v>338</v>
      </c>
      <c r="J35" s="77">
        <v>33330</v>
      </c>
      <c r="K35" s="77">
        <v>0</v>
      </c>
      <c r="L35" s="77">
        <v>112.6554</v>
      </c>
      <c r="M35" s="78">
        <v>0</v>
      </c>
      <c r="N35" s="78">
        <v>1.32E-2</v>
      </c>
      <c r="O35" s="78">
        <v>1.6000000000000001E-3</v>
      </c>
    </row>
    <row r="36" spans="2:15">
      <c r="B36" t="s">
        <v>487</v>
      </c>
      <c r="C36" t="s">
        <v>488</v>
      </c>
      <c r="D36" t="s">
        <v>100</v>
      </c>
      <c r="E36" t="s">
        <v>123</v>
      </c>
      <c r="F36" t="s">
        <v>320</v>
      </c>
      <c r="G36" t="s">
        <v>315</v>
      </c>
      <c r="H36" t="s">
        <v>102</v>
      </c>
      <c r="I36" s="77">
        <v>8425</v>
      </c>
      <c r="J36" s="77">
        <v>902.1</v>
      </c>
      <c r="K36" s="77">
        <v>0</v>
      </c>
      <c r="L36" s="77">
        <v>76.001925</v>
      </c>
      <c r="M36" s="78">
        <v>0</v>
      </c>
      <c r="N36" s="78">
        <v>8.8999999999999999E-3</v>
      </c>
      <c r="O36" s="78">
        <v>1.1000000000000001E-3</v>
      </c>
    </row>
    <row r="37" spans="2:15">
      <c r="B37" t="s">
        <v>489</v>
      </c>
      <c r="C37" t="s">
        <v>490</v>
      </c>
      <c r="D37" t="s">
        <v>100</v>
      </c>
      <c r="E37" t="s">
        <v>123</v>
      </c>
      <c r="F37" t="s">
        <v>491</v>
      </c>
      <c r="G37" t="s">
        <v>315</v>
      </c>
      <c r="H37" t="s">
        <v>102</v>
      </c>
      <c r="I37" s="77">
        <v>573</v>
      </c>
      <c r="J37" s="77">
        <v>24000</v>
      </c>
      <c r="K37" s="77">
        <v>0.82865999999999995</v>
      </c>
      <c r="L37" s="77">
        <v>138.34866</v>
      </c>
      <c r="M37" s="78">
        <v>0</v>
      </c>
      <c r="N37" s="78">
        <v>1.6199999999999999E-2</v>
      </c>
      <c r="O37" s="78">
        <v>2E-3</v>
      </c>
    </row>
    <row r="38" spans="2:15">
      <c r="B38" t="s">
        <v>492</v>
      </c>
      <c r="C38" t="s">
        <v>493</v>
      </c>
      <c r="D38" t="s">
        <v>100</v>
      </c>
      <c r="E38" t="s">
        <v>123</v>
      </c>
      <c r="F38" t="s">
        <v>494</v>
      </c>
      <c r="G38" t="s">
        <v>315</v>
      </c>
      <c r="H38" t="s">
        <v>102</v>
      </c>
      <c r="I38" s="77">
        <v>500</v>
      </c>
      <c r="J38" s="77">
        <v>20800</v>
      </c>
      <c r="K38" s="77">
        <v>0</v>
      </c>
      <c r="L38" s="77">
        <v>104</v>
      </c>
      <c r="M38" s="78">
        <v>0</v>
      </c>
      <c r="N38" s="78">
        <v>1.21E-2</v>
      </c>
      <c r="O38" s="78">
        <v>1.5E-3</v>
      </c>
    </row>
    <row r="39" spans="2:15">
      <c r="B39" t="s">
        <v>495</v>
      </c>
      <c r="C39" t="s">
        <v>496</v>
      </c>
      <c r="D39" t="s">
        <v>100</v>
      </c>
      <c r="E39" t="s">
        <v>123</v>
      </c>
      <c r="F39" t="s">
        <v>497</v>
      </c>
      <c r="G39" t="s">
        <v>498</v>
      </c>
      <c r="H39" t="s">
        <v>102</v>
      </c>
      <c r="I39" s="77">
        <v>7922</v>
      </c>
      <c r="J39" s="77">
        <v>2795</v>
      </c>
      <c r="K39" s="77">
        <v>0</v>
      </c>
      <c r="L39" s="77">
        <v>221.41990000000001</v>
      </c>
      <c r="M39" s="78">
        <v>0</v>
      </c>
      <c r="N39" s="78">
        <v>2.5899999999999999E-2</v>
      </c>
      <c r="O39" s="78">
        <v>3.2000000000000002E-3</v>
      </c>
    </row>
    <row r="40" spans="2:15">
      <c r="B40" t="s">
        <v>499</v>
      </c>
      <c r="C40" t="s">
        <v>500</v>
      </c>
      <c r="D40" t="s">
        <v>100</v>
      </c>
      <c r="E40" t="s">
        <v>123</v>
      </c>
      <c r="F40" t="s">
        <v>501</v>
      </c>
      <c r="G40" t="s">
        <v>129</v>
      </c>
      <c r="H40" t="s">
        <v>102</v>
      </c>
      <c r="I40" s="77">
        <v>207</v>
      </c>
      <c r="J40" s="77">
        <v>75700</v>
      </c>
      <c r="K40" s="77">
        <v>0</v>
      </c>
      <c r="L40" s="77">
        <v>156.69900000000001</v>
      </c>
      <c r="M40" s="78">
        <v>0</v>
      </c>
      <c r="N40" s="78">
        <v>1.83E-2</v>
      </c>
      <c r="O40" s="78">
        <v>2.2000000000000001E-3</v>
      </c>
    </row>
    <row r="41" spans="2:15">
      <c r="B41" t="s">
        <v>502</v>
      </c>
      <c r="C41" t="s">
        <v>503</v>
      </c>
      <c r="D41" t="s">
        <v>100</v>
      </c>
      <c r="E41" t="s">
        <v>123</v>
      </c>
      <c r="F41" t="s">
        <v>366</v>
      </c>
      <c r="G41" t="s">
        <v>132</v>
      </c>
      <c r="H41" t="s">
        <v>102</v>
      </c>
      <c r="I41" s="77">
        <v>42590</v>
      </c>
      <c r="J41" s="77">
        <v>452.6</v>
      </c>
      <c r="K41" s="77">
        <v>0</v>
      </c>
      <c r="L41" s="77">
        <v>192.76233999999999</v>
      </c>
      <c r="M41" s="78">
        <v>0</v>
      </c>
      <c r="N41" s="78">
        <v>2.2499999999999999E-2</v>
      </c>
      <c r="O41" s="78">
        <v>2.8E-3</v>
      </c>
    </row>
    <row r="42" spans="2:15">
      <c r="B42" s="79" t="s">
        <v>504</v>
      </c>
      <c r="E42" s="16"/>
      <c r="F42" s="16"/>
      <c r="G42" s="16"/>
      <c r="I42" s="81">
        <v>166929.85</v>
      </c>
      <c r="K42" s="81">
        <v>0</v>
      </c>
      <c r="L42" s="81">
        <v>1477.5717682</v>
      </c>
      <c r="N42" s="80">
        <v>0.17249999999999999</v>
      </c>
      <c r="O42" s="80">
        <v>2.1100000000000001E-2</v>
      </c>
    </row>
    <row r="43" spans="2:15">
      <c r="B43" t="s">
        <v>505</v>
      </c>
      <c r="C43" t="s">
        <v>506</v>
      </c>
      <c r="D43" t="s">
        <v>100</v>
      </c>
      <c r="E43" t="s">
        <v>123</v>
      </c>
      <c r="F43" t="s">
        <v>375</v>
      </c>
      <c r="G43" t="s">
        <v>307</v>
      </c>
      <c r="H43" t="s">
        <v>102</v>
      </c>
      <c r="I43" s="77">
        <v>21358</v>
      </c>
      <c r="J43" s="77">
        <v>105.8</v>
      </c>
      <c r="K43" s="77">
        <v>0</v>
      </c>
      <c r="L43" s="77">
        <v>22.596764</v>
      </c>
      <c r="M43" s="78">
        <v>0</v>
      </c>
      <c r="N43" s="78">
        <v>2.5999999999999999E-3</v>
      </c>
      <c r="O43" s="78">
        <v>2.9999999999999997E-4</v>
      </c>
    </row>
    <row r="44" spans="2:15">
      <c r="B44" t="s">
        <v>507</v>
      </c>
      <c r="C44" t="s">
        <v>508</v>
      </c>
      <c r="D44" t="s">
        <v>100</v>
      </c>
      <c r="E44" t="s">
        <v>123</v>
      </c>
      <c r="F44" t="s">
        <v>509</v>
      </c>
      <c r="G44" t="s">
        <v>371</v>
      </c>
      <c r="H44" t="s">
        <v>102</v>
      </c>
      <c r="I44" s="77">
        <v>2878</v>
      </c>
      <c r="J44" s="77">
        <v>5758</v>
      </c>
      <c r="K44" s="77">
        <v>0</v>
      </c>
      <c r="L44" s="77">
        <v>165.71523999999999</v>
      </c>
      <c r="M44" s="78">
        <v>0</v>
      </c>
      <c r="N44" s="78">
        <v>1.9400000000000001E-2</v>
      </c>
      <c r="O44" s="78">
        <v>2.3999999999999998E-3</v>
      </c>
    </row>
    <row r="45" spans="2:15">
      <c r="B45" t="s">
        <v>510</v>
      </c>
      <c r="C45" t="s">
        <v>511</v>
      </c>
      <c r="D45" t="s">
        <v>100</v>
      </c>
      <c r="E45" t="s">
        <v>123</v>
      </c>
      <c r="F45" t="s">
        <v>512</v>
      </c>
      <c r="G45" t="s">
        <v>353</v>
      </c>
      <c r="H45" t="s">
        <v>102</v>
      </c>
      <c r="I45" s="77">
        <v>883</v>
      </c>
      <c r="J45" s="77">
        <v>17820</v>
      </c>
      <c r="K45" s="77">
        <v>0</v>
      </c>
      <c r="L45" s="77">
        <v>157.35059999999999</v>
      </c>
      <c r="M45" s="78">
        <v>1E-4</v>
      </c>
      <c r="N45" s="78">
        <v>1.84E-2</v>
      </c>
      <c r="O45" s="78">
        <v>2.3E-3</v>
      </c>
    </row>
    <row r="46" spans="2:15">
      <c r="B46" t="s">
        <v>513</v>
      </c>
      <c r="C46" t="s">
        <v>514</v>
      </c>
      <c r="D46" t="s">
        <v>100</v>
      </c>
      <c r="E46" t="s">
        <v>123</v>
      </c>
      <c r="F46" t="s">
        <v>380</v>
      </c>
      <c r="G46" t="s">
        <v>353</v>
      </c>
      <c r="H46" t="s">
        <v>102</v>
      </c>
      <c r="I46" s="77">
        <v>474</v>
      </c>
      <c r="J46" s="77">
        <v>22990</v>
      </c>
      <c r="K46" s="77">
        <v>0</v>
      </c>
      <c r="L46" s="77">
        <v>108.9726</v>
      </c>
      <c r="M46" s="78">
        <v>0</v>
      </c>
      <c r="N46" s="78">
        <v>1.2699999999999999E-2</v>
      </c>
      <c r="O46" s="78">
        <v>1.6000000000000001E-3</v>
      </c>
    </row>
    <row r="47" spans="2:15">
      <c r="B47" t="s">
        <v>515</v>
      </c>
      <c r="C47" t="s">
        <v>516</v>
      </c>
      <c r="D47" t="s">
        <v>100</v>
      </c>
      <c r="E47" t="s">
        <v>123</v>
      </c>
      <c r="F47" t="s">
        <v>517</v>
      </c>
      <c r="G47" t="s">
        <v>353</v>
      </c>
      <c r="H47" t="s">
        <v>102</v>
      </c>
      <c r="I47" s="77">
        <v>11543</v>
      </c>
      <c r="J47" s="77">
        <v>1406</v>
      </c>
      <c r="K47" s="77">
        <v>0</v>
      </c>
      <c r="L47" s="77">
        <v>162.29458</v>
      </c>
      <c r="M47" s="78">
        <v>2.0000000000000001E-4</v>
      </c>
      <c r="N47" s="78">
        <v>1.9E-2</v>
      </c>
      <c r="O47" s="78">
        <v>2.3E-3</v>
      </c>
    </row>
    <row r="48" spans="2:15">
      <c r="B48" t="s">
        <v>518</v>
      </c>
      <c r="C48" t="s">
        <v>519</v>
      </c>
      <c r="D48" t="s">
        <v>100</v>
      </c>
      <c r="E48" t="s">
        <v>123</v>
      </c>
      <c r="F48" t="s">
        <v>520</v>
      </c>
      <c r="G48" t="s">
        <v>420</v>
      </c>
      <c r="H48" t="s">
        <v>102</v>
      </c>
      <c r="I48" s="77">
        <v>363</v>
      </c>
      <c r="J48" s="77">
        <v>12700</v>
      </c>
      <c r="K48" s="77">
        <v>0</v>
      </c>
      <c r="L48" s="77">
        <v>46.100999999999999</v>
      </c>
      <c r="M48" s="78">
        <v>0</v>
      </c>
      <c r="N48" s="78">
        <v>5.4000000000000003E-3</v>
      </c>
      <c r="O48" s="78">
        <v>6.9999999999999999E-4</v>
      </c>
    </row>
    <row r="49" spans="2:15">
      <c r="B49" t="s">
        <v>521</v>
      </c>
      <c r="C49" t="s">
        <v>522</v>
      </c>
      <c r="D49" t="s">
        <v>100</v>
      </c>
      <c r="E49" t="s">
        <v>123</v>
      </c>
      <c r="F49" t="s">
        <v>414</v>
      </c>
      <c r="G49" t="s">
        <v>415</v>
      </c>
      <c r="H49" t="s">
        <v>102</v>
      </c>
      <c r="I49" s="77">
        <v>105158.39999999999</v>
      </c>
      <c r="J49" s="77">
        <v>125.8</v>
      </c>
      <c r="K49" s="77">
        <v>0</v>
      </c>
      <c r="L49" s="77">
        <v>132.28926720000001</v>
      </c>
      <c r="M49" s="78">
        <v>0</v>
      </c>
      <c r="N49" s="78">
        <v>1.54E-2</v>
      </c>
      <c r="O49" s="78">
        <v>1.9E-3</v>
      </c>
    </row>
    <row r="50" spans="2:15">
      <c r="B50" t="s">
        <v>523</v>
      </c>
      <c r="C50" t="s">
        <v>524</v>
      </c>
      <c r="D50" t="s">
        <v>100</v>
      </c>
      <c r="E50" t="s">
        <v>123</v>
      </c>
      <c r="F50" t="s">
        <v>525</v>
      </c>
      <c r="G50" t="s">
        <v>315</v>
      </c>
      <c r="H50" t="s">
        <v>102</v>
      </c>
      <c r="I50" s="77">
        <v>4257</v>
      </c>
      <c r="J50" s="77">
        <v>1625</v>
      </c>
      <c r="K50" s="77">
        <v>0</v>
      </c>
      <c r="L50" s="77">
        <v>69.176249999999996</v>
      </c>
      <c r="M50" s="78">
        <v>0</v>
      </c>
      <c r="N50" s="78">
        <v>8.0999999999999996E-3</v>
      </c>
      <c r="O50" s="78">
        <v>1E-3</v>
      </c>
    </row>
    <row r="51" spans="2:15">
      <c r="B51" t="s">
        <v>526</v>
      </c>
      <c r="C51" t="s">
        <v>527</v>
      </c>
      <c r="D51" t="s">
        <v>100</v>
      </c>
      <c r="E51" t="s">
        <v>123</v>
      </c>
      <c r="F51" t="s">
        <v>528</v>
      </c>
      <c r="G51" t="s">
        <v>315</v>
      </c>
      <c r="H51" t="s">
        <v>102</v>
      </c>
      <c r="I51" s="77">
        <v>397</v>
      </c>
      <c r="J51" s="77">
        <v>7673</v>
      </c>
      <c r="K51" s="77">
        <v>0</v>
      </c>
      <c r="L51" s="77">
        <v>30.46181</v>
      </c>
      <c r="M51" s="78">
        <v>0</v>
      </c>
      <c r="N51" s="78">
        <v>3.5999999999999999E-3</v>
      </c>
      <c r="O51" s="78">
        <v>4.0000000000000002E-4</v>
      </c>
    </row>
    <row r="52" spans="2:15">
      <c r="B52" t="s">
        <v>529</v>
      </c>
      <c r="C52" t="s">
        <v>530</v>
      </c>
      <c r="D52" t="s">
        <v>100</v>
      </c>
      <c r="E52" t="s">
        <v>123</v>
      </c>
      <c r="F52" t="s">
        <v>348</v>
      </c>
      <c r="G52" t="s">
        <v>315</v>
      </c>
      <c r="H52" t="s">
        <v>102</v>
      </c>
      <c r="I52" s="77">
        <v>248</v>
      </c>
      <c r="J52" s="77">
        <v>16040</v>
      </c>
      <c r="K52" s="77">
        <v>0</v>
      </c>
      <c r="L52" s="77">
        <v>39.779200000000003</v>
      </c>
      <c r="M52" s="78">
        <v>0</v>
      </c>
      <c r="N52" s="78">
        <v>4.5999999999999999E-3</v>
      </c>
      <c r="O52" s="78">
        <v>5.9999999999999995E-4</v>
      </c>
    </row>
    <row r="53" spans="2:15">
      <c r="B53" t="s">
        <v>531</v>
      </c>
      <c r="C53" t="s">
        <v>532</v>
      </c>
      <c r="D53" t="s">
        <v>100</v>
      </c>
      <c r="E53" t="s">
        <v>123</v>
      </c>
      <c r="F53" t="s">
        <v>533</v>
      </c>
      <c r="G53" t="s">
        <v>534</v>
      </c>
      <c r="H53" t="s">
        <v>102</v>
      </c>
      <c r="I53" s="77">
        <v>281</v>
      </c>
      <c r="J53" s="77">
        <v>30370</v>
      </c>
      <c r="K53" s="77">
        <v>0</v>
      </c>
      <c r="L53" s="77">
        <v>85.339699999999993</v>
      </c>
      <c r="M53" s="78">
        <v>0</v>
      </c>
      <c r="N53" s="78">
        <v>0.01</v>
      </c>
      <c r="O53" s="78">
        <v>1.1999999999999999E-3</v>
      </c>
    </row>
    <row r="54" spans="2:15">
      <c r="B54" t="s">
        <v>535</v>
      </c>
      <c r="C54" t="s">
        <v>536</v>
      </c>
      <c r="D54" t="s">
        <v>100</v>
      </c>
      <c r="E54" t="s">
        <v>123</v>
      </c>
      <c r="F54" t="s">
        <v>537</v>
      </c>
      <c r="G54" t="s">
        <v>534</v>
      </c>
      <c r="H54" t="s">
        <v>102</v>
      </c>
      <c r="I54" s="77">
        <v>8454</v>
      </c>
      <c r="J54" s="77">
        <v>1935</v>
      </c>
      <c r="K54" s="77">
        <v>0</v>
      </c>
      <c r="L54" s="77">
        <v>163.5849</v>
      </c>
      <c r="M54" s="78">
        <v>0</v>
      </c>
      <c r="N54" s="78">
        <v>1.9099999999999999E-2</v>
      </c>
      <c r="O54" s="78">
        <v>2.3E-3</v>
      </c>
    </row>
    <row r="55" spans="2:15">
      <c r="B55" t="s">
        <v>538</v>
      </c>
      <c r="C55" t="s">
        <v>539</v>
      </c>
      <c r="D55" t="s">
        <v>100</v>
      </c>
      <c r="E55" t="s">
        <v>123</v>
      </c>
      <c r="F55" t="s">
        <v>540</v>
      </c>
      <c r="G55" t="s">
        <v>541</v>
      </c>
      <c r="H55" t="s">
        <v>102</v>
      </c>
      <c r="I55" s="77">
        <v>1367</v>
      </c>
      <c r="J55" s="77">
        <v>4990</v>
      </c>
      <c r="K55" s="77">
        <v>0</v>
      </c>
      <c r="L55" s="77">
        <v>68.213300000000004</v>
      </c>
      <c r="M55" s="78">
        <v>0</v>
      </c>
      <c r="N55" s="78">
        <v>8.0000000000000002E-3</v>
      </c>
      <c r="O55" s="78">
        <v>1E-3</v>
      </c>
    </row>
    <row r="56" spans="2:15">
      <c r="B56" t="s">
        <v>542</v>
      </c>
      <c r="C56" t="s">
        <v>543</v>
      </c>
      <c r="D56" t="s">
        <v>100</v>
      </c>
      <c r="E56" t="s">
        <v>123</v>
      </c>
      <c r="F56" t="s">
        <v>544</v>
      </c>
      <c r="G56" t="s">
        <v>545</v>
      </c>
      <c r="H56" t="s">
        <v>102</v>
      </c>
      <c r="I56" s="77">
        <v>4446.45</v>
      </c>
      <c r="J56" s="77">
        <v>1546</v>
      </c>
      <c r="K56" s="77">
        <v>0</v>
      </c>
      <c r="L56" s="77">
        <v>68.742116999999993</v>
      </c>
      <c r="M56" s="78">
        <v>0</v>
      </c>
      <c r="N56" s="78">
        <v>8.0000000000000002E-3</v>
      </c>
      <c r="O56" s="78">
        <v>1E-3</v>
      </c>
    </row>
    <row r="57" spans="2:15">
      <c r="B57" t="s">
        <v>546</v>
      </c>
      <c r="C57" t="s">
        <v>547</v>
      </c>
      <c r="D57" t="s">
        <v>100</v>
      </c>
      <c r="E57" t="s">
        <v>123</v>
      </c>
      <c r="F57" t="s">
        <v>548</v>
      </c>
      <c r="G57" t="s">
        <v>129</v>
      </c>
      <c r="H57" t="s">
        <v>102</v>
      </c>
      <c r="I57" s="77">
        <v>911</v>
      </c>
      <c r="J57" s="77">
        <v>11580</v>
      </c>
      <c r="K57" s="77">
        <v>0</v>
      </c>
      <c r="L57" s="77">
        <v>105.49379999999999</v>
      </c>
      <c r="M57" s="78">
        <v>0</v>
      </c>
      <c r="N57" s="78">
        <v>1.23E-2</v>
      </c>
      <c r="O57" s="78">
        <v>1.5E-3</v>
      </c>
    </row>
    <row r="58" spans="2:15">
      <c r="B58" t="s">
        <v>549</v>
      </c>
      <c r="C58" t="s">
        <v>550</v>
      </c>
      <c r="D58" t="s">
        <v>100</v>
      </c>
      <c r="E58" t="s">
        <v>123</v>
      </c>
      <c r="F58" t="s">
        <v>551</v>
      </c>
      <c r="G58" t="s">
        <v>132</v>
      </c>
      <c r="H58" t="s">
        <v>102</v>
      </c>
      <c r="I58" s="77">
        <v>3116</v>
      </c>
      <c r="J58" s="77">
        <v>1279</v>
      </c>
      <c r="K58" s="77">
        <v>0</v>
      </c>
      <c r="L58" s="77">
        <v>39.853639999999999</v>
      </c>
      <c r="M58" s="78">
        <v>0</v>
      </c>
      <c r="N58" s="78">
        <v>4.7000000000000002E-3</v>
      </c>
      <c r="O58" s="78">
        <v>5.9999999999999995E-4</v>
      </c>
    </row>
    <row r="59" spans="2:15">
      <c r="B59" t="s">
        <v>552</v>
      </c>
      <c r="C59" t="s">
        <v>553</v>
      </c>
      <c r="D59" t="s">
        <v>100</v>
      </c>
      <c r="E59" t="s">
        <v>123</v>
      </c>
      <c r="F59" t="s">
        <v>384</v>
      </c>
      <c r="G59" t="s">
        <v>132</v>
      </c>
      <c r="H59" t="s">
        <v>102</v>
      </c>
      <c r="I59" s="77">
        <v>795</v>
      </c>
      <c r="J59" s="77">
        <v>1460</v>
      </c>
      <c r="K59" s="77">
        <v>0</v>
      </c>
      <c r="L59" s="77">
        <v>11.606999999999999</v>
      </c>
      <c r="M59" s="78">
        <v>0</v>
      </c>
      <c r="N59" s="78">
        <v>1.4E-3</v>
      </c>
      <c r="O59" s="78">
        <v>2.0000000000000001E-4</v>
      </c>
    </row>
    <row r="60" spans="2:15">
      <c r="B60" s="79" t="s">
        <v>554</v>
      </c>
      <c r="E60" s="16"/>
      <c r="F60" s="16"/>
      <c r="G60" s="16"/>
      <c r="I60" s="81">
        <v>48878</v>
      </c>
      <c r="K60" s="81">
        <v>0</v>
      </c>
      <c r="L60" s="81">
        <v>207.38846000000001</v>
      </c>
      <c r="N60" s="80">
        <v>2.4199999999999999E-2</v>
      </c>
      <c r="O60" s="80">
        <v>3.0000000000000001E-3</v>
      </c>
    </row>
    <row r="61" spans="2:15">
      <c r="B61" t="s">
        <v>555</v>
      </c>
      <c r="C61" t="s">
        <v>556</v>
      </c>
      <c r="D61" t="s">
        <v>100</v>
      </c>
      <c r="E61" t="s">
        <v>123</v>
      </c>
      <c r="F61" t="s">
        <v>557</v>
      </c>
      <c r="G61" t="s">
        <v>363</v>
      </c>
      <c r="H61" t="s">
        <v>102</v>
      </c>
      <c r="I61" s="77">
        <v>1563</v>
      </c>
      <c r="J61" s="77">
        <v>1314</v>
      </c>
      <c r="K61" s="77">
        <v>0</v>
      </c>
      <c r="L61" s="77">
        <v>20.53782</v>
      </c>
      <c r="M61" s="78">
        <v>0</v>
      </c>
      <c r="N61" s="78">
        <v>2.3999999999999998E-3</v>
      </c>
      <c r="O61" s="78">
        <v>2.9999999999999997E-4</v>
      </c>
    </row>
    <row r="62" spans="2:15">
      <c r="B62" t="s">
        <v>558</v>
      </c>
      <c r="C62" t="s">
        <v>559</v>
      </c>
      <c r="D62" t="s">
        <v>100</v>
      </c>
      <c r="E62" t="s">
        <v>123</v>
      </c>
      <c r="F62" t="s">
        <v>560</v>
      </c>
      <c r="G62" t="s">
        <v>561</v>
      </c>
      <c r="H62" t="s">
        <v>102</v>
      </c>
      <c r="I62" s="77">
        <v>8000</v>
      </c>
      <c r="J62" s="77">
        <v>116.5</v>
      </c>
      <c r="K62" s="77">
        <v>0</v>
      </c>
      <c r="L62" s="77">
        <v>9.32</v>
      </c>
      <c r="M62" s="78">
        <v>2E-3</v>
      </c>
      <c r="N62" s="78">
        <v>1.1000000000000001E-3</v>
      </c>
      <c r="O62" s="78">
        <v>1E-4</v>
      </c>
    </row>
    <row r="63" spans="2:15">
      <c r="B63" t="s">
        <v>562</v>
      </c>
      <c r="C63" t="s">
        <v>563</v>
      </c>
      <c r="D63" t="s">
        <v>100</v>
      </c>
      <c r="E63" t="s">
        <v>123</v>
      </c>
      <c r="F63" t="s">
        <v>564</v>
      </c>
      <c r="G63" t="s">
        <v>315</v>
      </c>
      <c r="H63" t="s">
        <v>102</v>
      </c>
      <c r="I63" s="77">
        <v>36559</v>
      </c>
      <c r="J63" s="77">
        <v>472.8</v>
      </c>
      <c r="K63" s="77">
        <v>0</v>
      </c>
      <c r="L63" s="77">
        <v>172.85095200000001</v>
      </c>
      <c r="M63" s="78">
        <v>2.9999999999999997E-4</v>
      </c>
      <c r="N63" s="78">
        <v>2.0199999999999999E-2</v>
      </c>
      <c r="O63" s="78">
        <v>2.5000000000000001E-3</v>
      </c>
    </row>
    <row r="64" spans="2:15">
      <c r="B64" t="s">
        <v>565</v>
      </c>
      <c r="C64" t="s">
        <v>566</v>
      </c>
      <c r="D64" t="s">
        <v>100</v>
      </c>
      <c r="E64" t="s">
        <v>123</v>
      </c>
      <c r="F64" t="s">
        <v>567</v>
      </c>
      <c r="G64" t="s">
        <v>125</v>
      </c>
      <c r="H64" t="s">
        <v>102</v>
      </c>
      <c r="I64" s="77">
        <v>2756</v>
      </c>
      <c r="J64" s="77">
        <v>169.8</v>
      </c>
      <c r="K64" s="77">
        <v>0</v>
      </c>
      <c r="L64" s="77">
        <v>4.6796879999999996</v>
      </c>
      <c r="M64" s="78">
        <v>0</v>
      </c>
      <c r="N64" s="78">
        <v>5.0000000000000001E-4</v>
      </c>
      <c r="O64" s="78">
        <v>1E-4</v>
      </c>
    </row>
    <row r="65" spans="2:15">
      <c r="B65" s="79" t="s">
        <v>568</v>
      </c>
      <c r="E65" s="16"/>
      <c r="F65" s="16"/>
      <c r="G65" s="16"/>
      <c r="I65" s="81">
        <v>0</v>
      </c>
      <c r="K65" s="81">
        <v>0</v>
      </c>
      <c r="L65" s="81">
        <v>0</v>
      </c>
      <c r="N65" s="80">
        <v>0</v>
      </c>
      <c r="O65" s="80">
        <v>0</v>
      </c>
    </row>
    <row r="66" spans="2:15">
      <c r="B66" t="s">
        <v>225</v>
      </c>
      <c r="C66" t="s">
        <v>225</v>
      </c>
      <c r="E66" s="16"/>
      <c r="F66" s="16"/>
      <c r="G66" t="s">
        <v>225</v>
      </c>
      <c r="H66" t="s">
        <v>225</v>
      </c>
      <c r="I66" s="77">
        <v>0</v>
      </c>
      <c r="J66" s="77">
        <v>0</v>
      </c>
      <c r="L66" s="77">
        <v>0</v>
      </c>
      <c r="M66" s="78">
        <v>0</v>
      </c>
      <c r="N66" s="78">
        <v>0</v>
      </c>
      <c r="O66" s="78">
        <v>0</v>
      </c>
    </row>
    <row r="67" spans="2:15">
      <c r="B67" s="79" t="s">
        <v>230</v>
      </c>
      <c r="E67" s="16"/>
      <c r="F67" s="16"/>
      <c r="G67" s="16"/>
      <c r="I67" s="81">
        <v>154568</v>
      </c>
      <c r="K67" s="81">
        <v>3.3274953900000002</v>
      </c>
      <c r="L67" s="81">
        <v>1998.6141563149999</v>
      </c>
      <c r="N67" s="80">
        <v>0.2334</v>
      </c>
      <c r="O67" s="80">
        <v>2.86E-2</v>
      </c>
    </row>
    <row r="68" spans="2:15">
      <c r="B68" s="79" t="s">
        <v>286</v>
      </c>
      <c r="E68" s="16"/>
      <c r="F68" s="16"/>
      <c r="G68" s="16"/>
      <c r="I68" s="81">
        <v>150906</v>
      </c>
      <c r="K68" s="81">
        <v>0</v>
      </c>
      <c r="L68" s="81">
        <v>444.22588500000001</v>
      </c>
      <c r="N68" s="80">
        <v>5.1900000000000002E-2</v>
      </c>
      <c r="O68" s="80">
        <v>6.4000000000000003E-3</v>
      </c>
    </row>
    <row r="69" spans="2:15">
      <c r="B69" t="s">
        <v>569</v>
      </c>
      <c r="C69" t="s">
        <v>570</v>
      </c>
      <c r="D69" t="s">
        <v>571</v>
      </c>
      <c r="E69" t="s">
        <v>572</v>
      </c>
      <c r="F69" t="s">
        <v>573</v>
      </c>
      <c r="G69" t="s">
        <v>574</v>
      </c>
      <c r="H69" t="s">
        <v>106</v>
      </c>
      <c r="I69" s="77">
        <v>965</v>
      </c>
      <c r="J69" s="77">
        <v>1239</v>
      </c>
      <c r="K69" s="77">
        <v>0</v>
      </c>
      <c r="L69" s="77">
        <v>44.238495</v>
      </c>
      <c r="M69" s="78">
        <v>0</v>
      </c>
      <c r="N69" s="78">
        <v>5.1999999999999998E-3</v>
      </c>
      <c r="O69" s="78">
        <v>5.9999999999999995E-4</v>
      </c>
    </row>
    <row r="70" spans="2:15">
      <c r="B70" t="s">
        <v>575</v>
      </c>
      <c r="C70" t="s">
        <v>576</v>
      </c>
      <c r="D70" t="s">
        <v>577</v>
      </c>
      <c r="E70" t="s">
        <v>572</v>
      </c>
      <c r="F70" t="s">
        <v>578</v>
      </c>
      <c r="G70" t="s">
        <v>579</v>
      </c>
      <c r="H70" t="s">
        <v>106</v>
      </c>
      <c r="I70" s="77">
        <v>146429</v>
      </c>
      <c r="J70" s="77">
        <v>38</v>
      </c>
      <c r="K70" s="77">
        <v>0</v>
      </c>
      <c r="L70" s="77">
        <v>205.87917400000001</v>
      </c>
      <c r="M70" s="78">
        <v>5.9999999999999995E-4</v>
      </c>
      <c r="N70" s="78">
        <v>2.4E-2</v>
      </c>
      <c r="O70" s="78">
        <v>2.8999999999999998E-3</v>
      </c>
    </row>
    <row r="71" spans="2:15">
      <c r="B71" t="s">
        <v>580</v>
      </c>
      <c r="C71" t="s">
        <v>581</v>
      </c>
      <c r="D71" t="s">
        <v>577</v>
      </c>
      <c r="E71" t="s">
        <v>572</v>
      </c>
      <c r="F71" t="s">
        <v>582</v>
      </c>
      <c r="G71" t="s">
        <v>579</v>
      </c>
      <c r="H71" t="s">
        <v>106</v>
      </c>
      <c r="I71" s="77">
        <v>120</v>
      </c>
      <c r="J71" s="77">
        <v>7824</v>
      </c>
      <c r="K71" s="77">
        <v>0</v>
      </c>
      <c r="L71" s="77">
        <v>34.73856</v>
      </c>
      <c r="M71" s="78">
        <v>0</v>
      </c>
      <c r="N71" s="78">
        <v>4.1000000000000003E-3</v>
      </c>
      <c r="O71" s="78">
        <v>5.0000000000000001E-4</v>
      </c>
    </row>
    <row r="72" spans="2:15">
      <c r="B72" t="s">
        <v>583</v>
      </c>
      <c r="C72" t="s">
        <v>584</v>
      </c>
      <c r="D72" t="s">
        <v>577</v>
      </c>
      <c r="E72" t="s">
        <v>572</v>
      </c>
      <c r="F72" t="s">
        <v>585</v>
      </c>
      <c r="G72" t="s">
        <v>586</v>
      </c>
      <c r="H72" t="s">
        <v>106</v>
      </c>
      <c r="I72" s="77">
        <v>3267</v>
      </c>
      <c r="J72" s="77">
        <v>289</v>
      </c>
      <c r="K72" s="77">
        <v>0</v>
      </c>
      <c r="L72" s="77">
        <v>34.934030999999997</v>
      </c>
      <c r="M72" s="78">
        <v>0</v>
      </c>
      <c r="N72" s="78">
        <v>4.1000000000000003E-3</v>
      </c>
      <c r="O72" s="78">
        <v>5.0000000000000001E-4</v>
      </c>
    </row>
    <row r="73" spans="2:15">
      <c r="B73" t="s">
        <v>587</v>
      </c>
      <c r="C73" t="s">
        <v>588</v>
      </c>
      <c r="D73" t="s">
        <v>571</v>
      </c>
      <c r="E73" t="s">
        <v>572</v>
      </c>
      <c r="F73" t="s">
        <v>589</v>
      </c>
      <c r="G73" t="s">
        <v>586</v>
      </c>
      <c r="H73" t="s">
        <v>106</v>
      </c>
      <c r="I73" s="77">
        <v>125</v>
      </c>
      <c r="J73" s="77">
        <v>26905</v>
      </c>
      <c r="K73" s="77">
        <v>0</v>
      </c>
      <c r="L73" s="77">
        <v>124.435625</v>
      </c>
      <c r="M73" s="78">
        <v>0</v>
      </c>
      <c r="N73" s="78">
        <v>1.4500000000000001E-2</v>
      </c>
      <c r="O73" s="78">
        <v>1.8E-3</v>
      </c>
    </row>
    <row r="74" spans="2:15">
      <c r="B74" s="79" t="s">
        <v>287</v>
      </c>
      <c r="E74" s="16"/>
      <c r="F74" s="16"/>
      <c r="G74" s="16"/>
      <c r="I74" s="81">
        <v>3662</v>
      </c>
      <c r="K74" s="81">
        <v>3.3274953900000002</v>
      </c>
      <c r="L74" s="81">
        <v>1554.3882713150001</v>
      </c>
      <c r="N74" s="80">
        <v>0.18149999999999999</v>
      </c>
      <c r="O74" s="80">
        <v>2.2200000000000001E-2</v>
      </c>
    </row>
    <row r="75" spans="2:15">
      <c r="B75" t="s">
        <v>590</v>
      </c>
      <c r="C75" t="s">
        <v>591</v>
      </c>
      <c r="D75" t="s">
        <v>571</v>
      </c>
      <c r="E75" t="s">
        <v>572</v>
      </c>
      <c r="F75" t="s">
        <v>592</v>
      </c>
      <c r="G75" t="s">
        <v>593</v>
      </c>
      <c r="H75" t="s">
        <v>106</v>
      </c>
      <c r="I75" s="77">
        <v>468</v>
      </c>
      <c r="J75" s="77">
        <v>10725</v>
      </c>
      <c r="K75" s="77">
        <v>0</v>
      </c>
      <c r="L75" s="77">
        <v>185.7141</v>
      </c>
      <c r="M75" s="78">
        <v>0</v>
      </c>
      <c r="N75" s="78">
        <v>2.1700000000000001E-2</v>
      </c>
      <c r="O75" s="78">
        <v>2.7000000000000001E-3</v>
      </c>
    </row>
    <row r="76" spans="2:15">
      <c r="B76" t="s">
        <v>594</v>
      </c>
      <c r="C76" t="s">
        <v>595</v>
      </c>
      <c r="D76" t="s">
        <v>577</v>
      </c>
      <c r="E76" t="s">
        <v>572</v>
      </c>
      <c r="F76" t="s">
        <v>596</v>
      </c>
      <c r="G76" t="s">
        <v>593</v>
      </c>
      <c r="H76" t="s">
        <v>106</v>
      </c>
      <c r="I76" s="77">
        <v>378</v>
      </c>
      <c r="J76" s="77">
        <v>795</v>
      </c>
      <c r="K76" s="77">
        <v>0</v>
      </c>
      <c r="L76" s="77">
        <v>11.118869999999999</v>
      </c>
      <c r="M76" s="78">
        <v>0</v>
      </c>
      <c r="N76" s="78">
        <v>1.2999999999999999E-3</v>
      </c>
      <c r="O76" s="78">
        <v>2.0000000000000001E-4</v>
      </c>
    </row>
    <row r="77" spans="2:15">
      <c r="B77" t="s">
        <v>597</v>
      </c>
      <c r="C77" t="s">
        <v>598</v>
      </c>
      <c r="D77" t="s">
        <v>571</v>
      </c>
      <c r="E77" t="s">
        <v>572</v>
      </c>
      <c r="F77" t="s">
        <v>599</v>
      </c>
      <c r="G77" t="s">
        <v>600</v>
      </c>
      <c r="H77" t="s">
        <v>106</v>
      </c>
      <c r="I77" s="77">
        <v>315</v>
      </c>
      <c r="J77" s="77">
        <v>12097</v>
      </c>
      <c r="K77" s="77">
        <v>0</v>
      </c>
      <c r="L77" s="77">
        <v>140.99053499999999</v>
      </c>
      <c r="M77" s="78">
        <v>0</v>
      </c>
      <c r="N77" s="78">
        <v>1.6500000000000001E-2</v>
      </c>
      <c r="O77" s="78">
        <v>2E-3</v>
      </c>
    </row>
    <row r="78" spans="2:15">
      <c r="B78" t="s">
        <v>601</v>
      </c>
      <c r="C78" t="s">
        <v>602</v>
      </c>
      <c r="D78" t="s">
        <v>100</v>
      </c>
      <c r="E78" t="s">
        <v>572</v>
      </c>
      <c r="F78" t="s">
        <v>603</v>
      </c>
      <c r="G78" t="s">
        <v>600</v>
      </c>
      <c r="H78" t="s">
        <v>106</v>
      </c>
      <c r="I78" s="77">
        <v>73</v>
      </c>
      <c r="J78" s="77">
        <v>28698</v>
      </c>
      <c r="K78" s="77">
        <v>0</v>
      </c>
      <c r="L78" s="77">
        <v>77.513298000000006</v>
      </c>
      <c r="M78" s="78">
        <v>0</v>
      </c>
      <c r="N78" s="78">
        <v>9.1000000000000004E-3</v>
      </c>
      <c r="O78" s="78">
        <v>1.1000000000000001E-3</v>
      </c>
    </row>
    <row r="79" spans="2:15">
      <c r="B79" t="s">
        <v>604</v>
      </c>
      <c r="C79" t="s">
        <v>605</v>
      </c>
      <c r="D79" t="s">
        <v>571</v>
      </c>
      <c r="E79" t="s">
        <v>572</v>
      </c>
      <c r="F79" t="s">
        <v>606</v>
      </c>
      <c r="G79" t="s">
        <v>607</v>
      </c>
      <c r="H79" t="s">
        <v>106</v>
      </c>
      <c r="I79" s="77">
        <v>539</v>
      </c>
      <c r="J79" s="77">
        <v>10092</v>
      </c>
      <c r="K79" s="77">
        <v>0.55898999999999999</v>
      </c>
      <c r="L79" s="77">
        <v>201.823746</v>
      </c>
      <c r="M79" s="78">
        <v>0</v>
      </c>
      <c r="N79" s="78">
        <v>2.3599999999999999E-2</v>
      </c>
      <c r="O79" s="78">
        <v>2.8999999999999998E-3</v>
      </c>
    </row>
    <row r="80" spans="2:15">
      <c r="B80" t="s">
        <v>608</v>
      </c>
      <c r="C80" t="s">
        <v>609</v>
      </c>
      <c r="D80" t="s">
        <v>571</v>
      </c>
      <c r="E80" t="s">
        <v>572</v>
      </c>
      <c r="F80" t="s">
        <v>610</v>
      </c>
      <c r="G80" t="s">
        <v>579</v>
      </c>
      <c r="H80" t="s">
        <v>106</v>
      </c>
      <c r="I80" s="77">
        <v>348</v>
      </c>
      <c r="J80" s="77">
        <v>34054</v>
      </c>
      <c r="K80" s="77">
        <v>0</v>
      </c>
      <c r="L80" s="77">
        <v>438.47930400000001</v>
      </c>
      <c r="M80" s="78">
        <v>0</v>
      </c>
      <c r="N80" s="78">
        <v>5.1200000000000002E-2</v>
      </c>
      <c r="O80" s="78">
        <v>6.3E-3</v>
      </c>
    </row>
    <row r="81" spans="2:15">
      <c r="B81" t="s">
        <v>611</v>
      </c>
      <c r="C81" t="s">
        <v>612</v>
      </c>
      <c r="D81" t="s">
        <v>577</v>
      </c>
      <c r="E81" t="s">
        <v>572</v>
      </c>
      <c r="F81" t="s">
        <v>613</v>
      </c>
      <c r="G81" t="s">
        <v>579</v>
      </c>
      <c r="H81" t="s">
        <v>106</v>
      </c>
      <c r="I81" s="77">
        <v>294</v>
      </c>
      <c r="J81" s="77">
        <v>6673</v>
      </c>
      <c r="K81" s="77">
        <v>0</v>
      </c>
      <c r="L81" s="77">
        <v>72.588893999999996</v>
      </c>
      <c r="M81" s="78">
        <v>0</v>
      </c>
      <c r="N81" s="78">
        <v>8.5000000000000006E-3</v>
      </c>
      <c r="O81" s="78">
        <v>1E-3</v>
      </c>
    </row>
    <row r="82" spans="2:15">
      <c r="B82" t="s">
        <v>614</v>
      </c>
      <c r="C82" t="s">
        <v>615</v>
      </c>
      <c r="D82" t="s">
        <v>571</v>
      </c>
      <c r="E82" t="s">
        <v>572</v>
      </c>
      <c r="F82" t="s">
        <v>616</v>
      </c>
      <c r="G82" t="s">
        <v>586</v>
      </c>
      <c r="H82" t="s">
        <v>106</v>
      </c>
      <c r="I82" s="77">
        <v>316</v>
      </c>
      <c r="J82" s="77">
        <v>19397</v>
      </c>
      <c r="K82" s="77">
        <v>0</v>
      </c>
      <c r="L82" s="77">
        <v>226.78972400000001</v>
      </c>
      <c r="M82" s="78">
        <v>0</v>
      </c>
      <c r="N82" s="78">
        <v>2.6499999999999999E-2</v>
      </c>
      <c r="O82" s="78">
        <v>3.2000000000000002E-3</v>
      </c>
    </row>
    <row r="83" spans="2:15">
      <c r="B83" t="s">
        <v>617</v>
      </c>
      <c r="C83" t="s">
        <v>618</v>
      </c>
      <c r="D83" t="s">
        <v>123</v>
      </c>
      <c r="E83" t="s">
        <v>572</v>
      </c>
      <c r="F83" t="s">
        <v>619</v>
      </c>
      <c r="G83" t="s">
        <v>307</v>
      </c>
      <c r="H83" t="s">
        <v>110</v>
      </c>
      <c r="I83" s="77">
        <v>931</v>
      </c>
      <c r="J83" s="77">
        <v>5255</v>
      </c>
      <c r="K83" s="77">
        <v>2.7685053900000001</v>
      </c>
      <c r="L83" s="77">
        <v>199.36980031499999</v>
      </c>
      <c r="M83" s="78">
        <v>0</v>
      </c>
      <c r="N83" s="78">
        <v>2.3300000000000001E-2</v>
      </c>
      <c r="O83" s="78">
        <v>2.8999999999999998E-3</v>
      </c>
    </row>
    <row r="84" spans="2:15">
      <c r="B84" t="s">
        <v>232</v>
      </c>
      <c r="E84" s="16"/>
      <c r="F84" s="16"/>
      <c r="G84" s="16"/>
    </row>
    <row r="85" spans="2:15">
      <c r="B85" t="s">
        <v>280</v>
      </c>
      <c r="E85" s="16"/>
      <c r="F85" s="16"/>
      <c r="G85" s="16"/>
    </row>
    <row r="86" spans="2:15">
      <c r="B86" t="s">
        <v>281</v>
      </c>
      <c r="E86" s="16"/>
      <c r="F86" s="16"/>
      <c r="G86" s="16"/>
    </row>
    <row r="87" spans="2:15">
      <c r="B87" t="s">
        <v>282</v>
      </c>
      <c r="E87" s="16"/>
      <c r="F87" s="16"/>
      <c r="G87" s="16"/>
    </row>
    <row r="88" spans="2:15">
      <c r="B88" t="s">
        <v>283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37458</v>
      </c>
      <c r="I11" s="7"/>
      <c r="J11" s="75">
        <v>7.6284000000000001</v>
      </c>
      <c r="K11" s="75">
        <v>9187.2033063199997</v>
      </c>
      <c r="L11" s="7"/>
      <c r="M11" s="76">
        <v>1</v>
      </c>
      <c r="N11" s="76">
        <v>0.13150000000000001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19857</v>
      </c>
      <c r="J12" s="81">
        <v>0</v>
      </c>
      <c r="K12" s="81">
        <v>1663.5211999999999</v>
      </c>
      <c r="M12" s="80">
        <v>0.18110000000000001</v>
      </c>
      <c r="N12" s="80">
        <v>2.3800000000000002E-2</v>
      </c>
    </row>
    <row r="13" spans="2:63">
      <c r="B13" s="79" t="s">
        <v>620</v>
      </c>
      <c r="D13" s="16"/>
      <c r="E13" s="16"/>
      <c r="F13" s="16"/>
      <c r="G13" s="16"/>
      <c r="H13" s="81">
        <v>9726</v>
      </c>
      <c r="J13" s="81">
        <v>0</v>
      </c>
      <c r="K13" s="81">
        <v>688.74627999999996</v>
      </c>
      <c r="M13" s="80">
        <v>7.4999999999999997E-2</v>
      </c>
      <c r="N13" s="80">
        <v>9.9000000000000008E-3</v>
      </c>
    </row>
    <row r="14" spans="2:63">
      <c r="B14" t="s">
        <v>621</v>
      </c>
      <c r="C14" t="s">
        <v>622</v>
      </c>
      <c r="D14" t="s">
        <v>100</v>
      </c>
      <c r="E14" t="s">
        <v>623</v>
      </c>
      <c r="F14" t="s">
        <v>624</v>
      </c>
      <c r="G14" t="s">
        <v>102</v>
      </c>
      <c r="H14" s="77">
        <v>2348</v>
      </c>
      <c r="I14" s="77">
        <v>3100</v>
      </c>
      <c r="J14" s="77">
        <v>0</v>
      </c>
      <c r="K14" s="77">
        <v>72.787999999999997</v>
      </c>
      <c r="L14" s="78">
        <v>0</v>
      </c>
      <c r="M14" s="78">
        <v>7.9000000000000008E-3</v>
      </c>
      <c r="N14" s="78">
        <v>1E-3</v>
      </c>
    </row>
    <row r="15" spans="2:63">
      <c r="B15" t="s">
        <v>625</v>
      </c>
      <c r="C15" t="s">
        <v>626</v>
      </c>
      <c r="D15" t="s">
        <v>100</v>
      </c>
      <c r="E15" t="s">
        <v>623</v>
      </c>
      <c r="F15" t="s">
        <v>624</v>
      </c>
      <c r="G15" t="s">
        <v>102</v>
      </c>
      <c r="H15" s="77">
        <v>4284</v>
      </c>
      <c r="I15" s="77">
        <v>1732</v>
      </c>
      <c r="J15" s="77">
        <v>0</v>
      </c>
      <c r="K15" s="77">
        <v>74.198880000000003</v>
      </c>
      <c r="L15" s="78">
        <v>0</v>
      </c>
      <c r="M15" s="78">
        <v>8.0999999999999996E-3</v>
      </c>
      <c r="N15" s="78">
        <v>1.1000000000000001E-3</v>
      </c>
    </row>
    <row r="16" spans="2:63">
      <c r="B16" t="s">
        <v>627</v>
      </c>
      <c r="C16" t="s">
        <v>628</v>
      </c>
      <c r="D16" t="s">
        <v>100</v>
      </c>
      <c r="E16" t="s">
        <v>629</v>
      </c>
      <c r="F16" t="s">
        <v>624</v>
      </c>
      <c r="G16" t="s">
        <v>102</v>
      </c>
      <c r="H16" s="77">
        <v>3094</v>
      </c>
      <c r="I16" s="77">
        <v>17510</v>
      </c>
      <c r="J16" s="77">
        <v>0</v>
      </c>
      <c r="K16" s="77">
        <v>541.75940000000003</v>
      </c>
      <c r="L16" s="78">
        <v>1E-4</v>
      </c>
      <c r="M16" s="78">
        <v>5.8999999999999997E-2</v>
      </c>
      <c r="N16" s="78">
        <v>7.7999999999999996E-3</v>
      </c>
    </row>
    <row r="17" spans="2:14">
      <c r="B17" s="79" t="s">
        <v>630</v>
      </c>
      <c r="D17" s="16"/>
      <c r="E17" s="16"/>
      <c r="F17" s="16"/>
      <c r="G17" s="16"/>
      <c r="H17" s="81">
        <v>10131</v>
      </c>
      <c r="J17" s="81">
        <v>0</v>
      </c>
      <c r="K17" s="81">
        <v>974.77491999999995</v>
      </c>
      <c r="M17" s="80">
        <v>0.1061</v>
      </c>
      <c r="N17" s="80">
        <v>1.3899999999999999E-2</v>
      </c>
    </row>
    <row r="18" spans="2:14">
      <c r="B18" t="s">
        <v>631</v>
      </c>
      <c r="C18" t="s">
        <v>632</v>
      </c>
      <c r="D18" t="s">
        <v>100</v>
      </c>
      <c r="E18" t="s">
        <v>633</v>
      </c>
      <c r="F18" t="s">
        <v>624</v>
      </c>
      <c r="G18" t="s">
        <v>102</v>
      </c>
      <c r="H18" s="77">
        <v>2133</v>
      </c>
      <c r="I18" s="77">
        <v>6958</v>
      </c>
      <c r="J18" s="77">
        <v>0</v>
      </c>
      <c r="K18" s="77">
        <v>148.41414</v>
      </c>
      <c r="L18" s="78">
        <v>1E-4</v>
      </c>
      <c r="M18" s="78">
        <v>1.6199999999999999E-2</v>
      </c>
      <c r="N18" s="78">
        <v>2.0999999999999999E-3</v>
      </c>
    </row>
    <row r="19" spans="2:14">
      <c r="B19" t="s">
        <v>634</v>
      </c>
      <c r="C19" t="s">
        <v>635</v>
      </c>
      <c r="D19" t="s">
        <v>100</v>
      </c>
      <c r="E19" t="s">
        <v>636</v>
      </c>
      <c r="F19" t="s">
        <v>624</v>
      </c>
      <c r="G19" t="s">
        <v>102</v>
      </c>
      <c r="H19" s="77">
        <v>912</v>
      </c>
      <c r="I19" s="77">
        <v>14150</v>
      </c>
      <c r="J19" s="77">
        <v>0</v>
      </c>
      <c r="K19" s="77">
        <v>129.048</v>
      </c>
      <c r="L19" s="78">
        <v>0</v>
      </c>
      <c r="M19" s="78">
        <v>1.4E-2</v>
      </c>
      <c r="N19" s="78">
        <v>1.8E-3</v>
      </c>
    </row>
    <row r="20" spans="2:14">
      <c r="B20" t="s">
        <v>637</v>
      </c>
      <c r="C20" t="s">
        <v>638</v>
      </c>
      <c r="D20" t="s">
        <v>100</v>
      </c>
      <c r="E20" t="s">
        <v>629</v>
      </c>
      <c r="F20" t="s">
        <v>624</v>
      </c>
      <c r="G20" t="s">
        <v>102</v>
      </c>
      <c r="H20" s="77">
        <v>1253</v>
      </c>
      <c r="I20" s="77">
        <v>5624</v>
      </c>
      <c r="J20" s="77">
        <v>0</v>
      </c>
      <c r="K20" s="77">
        <v>70.468720000000005</v>
      </c>
      <c r="L20" s="78">
        <v>1E-4</v>
      </c>
      <c r="M20" s="78">
        <v>7.7000000000000002E-3</v>
      </c>
      <c r="N20" s="78">
        <v>1E-3</v>
      </c>
    </row>
    <row r="21" spans="2:14">
      <c r="B21" t="s">
        <v>639</v>
      </c>
      <c r="C21" t="s">
        <v>640</v>
      </c>
      <c r="D21" t="s">
        <v>100</v>
      </c>
      <c r="E21" t="s">
        <v>629</v>
      </c>
      <c r="F21" t="s">
        <v>624</v>
      </c>
      <c r="G21" t="s">
        <v>102</v>
      </c>
      <c r="H21" s="77">
        <v>1418</v>
      </c>
      <c r="I21" s="77">
        <v>3917</v>
      </c>
      <c r="J21" s="77">
        <v>0</v>
      </c>
      <c r="K21" s="77">
        <v>55.543059999999997</v>
      </c>
      <c r="L21" s="78">
        <v>4.0000000000000002E-4</v>
      </c>
      <c r="M21" s="78">
        <v>6.0000000000000001E-3</v>
      </c>
      <c r="N21" s="78">
        <v>8.0000000000000004E-4</v>
      </c>
    </row>
    <row r="22" spans="2:14">
      <c r="B22" t="s">
        <v>641</v>
      </c>
      <c r="C22" t="s">
        <v>642</v>
      </c>
      <c r="D22" t="s">
        <v>100</v>
      </c>
      <c r="E22" t="s">
        <v>629</v>
      </c>
      <c r="F22" t="s">
        <v>624</v>
      </c>
      <c r="G22" t="s">
        <v>102</v>
      </c>
      <c r="H22" s="77">
        <v>4415</v>
      </c>
      <c r="I22" s="77">
        <v>12940</v>
      </c>
      <c r="J22" s="77">
        <v>0</v>
      </c>
      <c r="K22" s="77">
        <v>571.30100000000004</v>
      </c>
      <c r="L22" s="78">
        <v>5.0000000000000001E-4</v>
      </c>
      <c r="M22" s="78">
        <v>6.2199999999999998E-2</v>
      </c>
      <c r="N22" s="78">
        <v>8.2000000000000007E-3</v>
      </c>
    </row>
    <row r="23" spans="2:14">
      <c r="B23" s="79" t="s">
        <v>643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644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421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225</v>
      </c>
      <c r="C28" t="s">
        <v>225</v>
      </c>
      <c r="D28" s="16"/>
      <c r="E28" s="16"/>
      <c r="F28" t="s">
        <v>225</v>
      </c>
      <c r="G28" t="s">
        <v>225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645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225</v>
      </c>
      <c r="C30" t="s">
        <v>225</v>
      </c>
      <c r="D30" s="16"/>
      <c r="E30" s="16"/>
      <c r="F30" t="s">
        <v>225</v>
      </c>
      <c r="G30" t="s">
        <v>225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230</v>
      </c>
      <c r="D31" s="16"/>
      <c r="E31" s="16"/>
      <c r="F31" s="16"/>
      <c r="G31" s="16"/>
      <c r="H31" s="81">
        <v>17601</v>
      </c>
      <c r="J31" s="81">
        <v>7.6284000000000001</v>
      </c>
      <c r="K31" s="81">
        <v>7523.6821063199995</v>
      </c>
      <c r="M31" s="80">
        <v>0.81889999999999996</v>
      </c>
      <c r="N31" s="80">
        <v>0.1077</v>
      </c>
    </row>
    <row r="32" spans="2:14">
      <c r="B32" s="79" t="s">
        <v>646</v>
      </c>
      <c r="D32" s="16"/>
      <c r="E32" s="16"/>
      <c r="F32" s="16"/>
      <c r="G32" s="16"/>
      <c r="H32" s="81">
        <v>15265</v>
      </c>
      <c r="J32" s="81">
        <v>7.6284000000000001</v>
      </c>
      <c r="K32" s="81">
        <v>7256.8979353200002</v>
      </c>
      <c r="M32" s="80">
        <v>0.78990000000000005</v>
      </c>
      <c r="N32" s="80">
        <v>0.1038</v>
      </c>
    </row>
    <row r="33" spans="2:14">
      <c r="B33" t="s">
        <v>647</v>
      </c>
      <c r="C33" t="s">
        <v>648</v>
      </c>
      <c r="D33" t="s">
        <v>571</v>
      </c>
      <c r="E33" t="s">
        <v>649</v>
      </c>
      <c r="F33" t="s">
        <v>650</v>
      </c>
      <c r="G33" t="s">
        <v>106</v>
      </c>
      <c r="H33" s="77">
        <v>1429</v>
      </c>
      <c r="I33" s="77">
        <v>6544</v>
      </c>
      <c r="J33" s="77">
        <v>0</v>
      </c>
      <c r="K33" s="77">
        <v>346.00091200000003</v>
      </c>
      <c r="L33" s="78">
        <v>0</v>
      </c>
      <c r="M33" s="78">
        <v>3.7699999999999997E-2</v>
      </c>
      <c r="N33" s="78">
        <v>5.0000000000000001E-3</v>
      </c>
    </row>
    <row r="34" spans="2:14">
      <c r="B34" t="s">
        <v>651</v>
      </c>
      <c r="C34" t="s">
        <v>652</v>
      </c>
      <c r="D34" t="s">
        <v>571</v>
      </c>
      <c r="E34" t="s">
        <v>653</v>
      </c>
      <c r="F34" t="s">
        <v>654</v>
      </c>
      <c r="G34" t="s">
        <v>106</v>
      </c>
      <c r="H34" s="77">
        <v>205</v>
      </c>
      <c r="I34" s="77">
        <v>8320</v>
      </c>
      <c r="J34" s="77">
        <v>0</v>
      </c>
      <c r="K34" s="77">
        <v>63.107199999999999</v>
      </c>
      <c r="L34" s="78">
        <v>0</v>
      </c>
      <c r="M34" s="78">
        <v>6.8999999999999999E-3</v>
      </c>
      <c r="N34" s="78">
        <v>8.9999999999999998E-4</v>
      </c>
    </row>
    <row r="35" spans="2:14">
      <c r="B35" t="s">
        <v>655</v>
      </c>
      <c r="C35" t="s">
        <v>656</v>
      </c>
      <c r="D35" t="s">
        <v>571</v>
      </c>
      <c r="E35" t="s">
        <v>657</v>
      </c>
      <c r="F35" t="s">
        <v>624</v>
      </c>
      <c r="G35" t="s">
        <v>106</v>
      </c>
      <c r="H35" s="77">
        <v>873</v>
      </c>
      <c r="I35" s="77">
        <v>4414</v>
      </c>
      <c r="J35" s="77">
        <v>0</v>
      </c>
      <c r="K35" s="77">
        <v>142.57661400000001</v>
      </c>
      <c r="L35" s="78">
        <v>0</v>
      </c>
      <c r="M35" s="78">
        <v>1.55E-2</v>
      </c>
      <c r="N35" s="78">
        <v>2E-3</v>
      </c>
    </row>
    <row r="36" spans="2:14">
      <c r="B36" t="s">
        <v>658</v>
      </c>
      <c r="C36" t="s">
        <v>659</v>
      </c>
      <c r="D36" t="s">
        <v>571</v>
      </c>
      <c r="E36" t="s">
        <v>660</v>
      </c>
      <c r="F36" t="s">
        <v>624</v>
      </c>
      <c r="G36" t="s">
        <v>106</v>
      </c>
      <c r="H36" s="77">
        <v>2330</v>
      </c>
      <c r="I36" s="77">
        <v>14964</v>
      </c>
      <c r="J36" s="77">
        <v>0</v>
      </c>
      <c r="K36" s="77">
        <v>1290.0464400000001</v>
      </c>
      <c r="L36" s="78">
        <v>0</v>
      </c>
      <c r="M36" s="78">
        <v>0.1404</v>
      </c>
      <c r="N36" s="78">
        <v>1.8499999999999999E-2</v>
      </c>
    </row>
    <row r="37" spans="2:14">
      <c r="B37" t="s">
        <v>661</v>
      </c>
      <c r="C37" t="s">
        <v>662</v>
      </c>
      <c r="D37" t="s">
        <v>663</v>
      </c>
      <c r="E37" t="s">
        <v>664</v>
      </c>
      <c r="F37" t="s">
        <v>624</v>
      </c>
      <c r="G37" t="s">
        <v>110</v>
      </c>
      <c r="H37" s="77">
        <v>577</v>
      </c>
      <c r="I37" s="77">
        <v>13536</v>
      </c>
      <c r="J37" s="77">
        <v>0</v>
      </c>
      <c r="K37" s="77">
        <v>313.85578032000001</v>
      </c>
      <c r="L37" s="78">
        <v>0</v>
      </c>
      <c r="M37" s="78">
        <v>3.4200000000000001E-2</v>
      </c>
      <c r="N37" s="78">
        <v>4.4999999999999997E-3</v>
      </c>
    </row>
    <row r="38" spans="2:14">
      <c r="B38" t="s">
        <v>665</v>
      </c>
      <c r="C38" t="s">
        <v>666</v>
      </c>
      <c r="D38" t="s">
        <v>123</v>
      </c>
      <c r="E38" t="s">
        <v>664</v>
      </c>
      <c r="F38" t="s">
        <v>624</v>
      </c>
      <c r="G38" t="s">
        <v>106</v>
      </c>
      <c r="H38" s="77">
        <v>3389</v>
      </c>
      <c r="I38" s="77">
        <v>2719</v>
      </c>
      <c r="J38" s="77">
        <v>0</v>
      </c>
      <c r="K38" s="77">
        <v>340.94356699999997</v>
      </c>
      <c r="L38" s="78">
        <v>0</v>
      </c>
      <c r="M38" s="78">
        <v>3.7100000000000001E-2</v>
      </c>
      <c r="N38" s="78">
        <v>4.8999999999999998E-3</v>
      </c>
    </row>
    <row r="39" spans="2:14">
      <c r="B39" t="s">
        <v>667</v>
      </c>
      <c r="C39" t="s">
        <v>668</v>
      </c>
      <c r="D39" t="s">
        <v>571</v>
      </c>
      <c r="E39" t="s">
        <v>664</v>
      </c>
      <c r="F39" t="s">
        <v>624</v>
      </c>
      <c r="G39" t="s">
        <v>106</v>
      </c>
      <c r="H39" s="77">
        <v>158</v>
      </c>
      <c r="I39" s="77">
        <v>18727</v>
      </c>
      <c r="J39" s="77">
        <v>0</v>
      </c>
      <c r="K39" s="77">
        <v>109.478042</v>
      </c>
      <c r="L39" s="78">
        <v>0</v>
      </c>
      <c r="M39" s="78">
        <v>1.1900000000000001E-2</v>
      </c>
      <c r="N39" s="78">
        <v>1.6000000000000001E-3</v>
      </c>
    </row>
    <row r="40" spans="2:14">
      <c r="B40" t="s">
        <v>669</v>
      </c>
      <c r="C40" t="s">
        <v>670</v>
      </c>
      <c r="D40" t="s">
        <v>571</v>
      </c>
      <c r="E40" t="s">
        <v>649</v>
      </c>
      <c r="F40" t="s">
        <v>624</v>
      </c>
      <c r="G40" t="s">
        <v>106</v>
      </c>
      <c r="H40" s="77">
        <v>511</v>
      </c>
      <c r="I40" s="77">
        <v>13273</v>
      </c>
      <c r="J40" s="77">
        <v>0</v>
      </c>
      <c r="K40" s="77">
        <v>250.95261099999999</v>
      </c>
      <c r="L40" s="78">
        <v>0</v>
      </c>
      <c r="M40" s="78">
        <v>2.7300000000000001E-2</v>
      </c>
      <c r="N40" s="78">
        <v>3.5999999999999999E-3</v>
      </c>
    </row>
    <row r="41" spans="2:14">
      <c r="B41" t="s">
        <v>671</v>
      </c>
      <c r="C41" t="s">
        <v>672</v>
      </c>
      <c r="D41" t="s">
        <v>571</v>
      </c>
      <c r="E41" t="s">
        <v>649</v>
      </c>
      <c r="F41" t="s">
        <v>624</v>
      </c>
      <c r="G41" t="s">
        <v>106</v>
      </c>
      <c r="H41" s="77">
        <v>1886</v>
      </c>
      <c r="I41" s="77">
        <v>44328</v>
      </c>
      <c r="J41" s="77">
        <v>7.6284000000000001</v>
      </c>
      <c r="K41" s="77">
        <v>3100.924896</v>
      </c>
      <c r="L41" s="78">
        <v>0</v>
      </c>
      <c r="M41" s="78">
        <v>0.33750000000000002</v>
      </c>
      <c r="N41" s="78">
        <v>4.4400000000000002E-2</v>
      </c>
    </row>
    <row r="42" spans="2:14">
      <c r="B42" t="s">
        <v>673</v>
      </c>
      <c r="C42" t="s">
        <v>674</v>
      </c>
      <c r="D42" t="s">
        <v>571</v>
      </c>
      <c r="E42" t="s">
        <v>649</v>
      </c>
      <c r="F42" t="s">
        <v>624</v>
      </c>
      <c r="G42" t="s">
        <v>106</v>
      </c>
      <c r="H42" s="77">
        <v>478</v>
      </c>
      <c r="I42" s="77">
        <v>8287</v>
      </c>
      <c r="J42" s="77">
        <v>0</v>
      </c>
      <c r="K42" s="77">
        <v>146.56388200000001</v>
      </c>
      <c r="L42" s="78">
        <v>0</v>
      </c>
      <c r="M42" s="78">
        <v>1.6E-2</v>
      </c>
      <c r="N42" s="78">
        <v>2.0999999999999999E-3</v>
      </c>
    </row>
    <row r="43" spans="2:14">
      <c r="B43" t="s">
        <v>675</v>
      </c>
      <c r="C43" t="s">
        <v>676</v>
      </c>
      <c r="D43" t="s">
        <v>571</v>
      </c>
      <c r="E43" t="s">
        <v>649</v>
      </c>
      <c r="F43" t="s">
        <v>624</v>
      </c>
      <c r="G43" t="s">
        <v>106</v>
      </c>
      <c r="H43" s="77">
        <v>1486</v>
      </c>
      <c r="I43" s="77">
        <v>8117</v>
      </c>
      <c r="J43" s="77">
        <v>0</v>
      </c>
      <c r="K43" s="77">
        <v>446.28889400000003</v>
      </c>
      <c r="L43" s="78">
        <v>0</v>
      </c>
      <c r="M43" s="78">
        <v>4.8599999999999997E-2</v>
      </c>
      <c r="N43" s="78">
        <v>6.4000000000000003E-3</v>
      </c>
    </row>
    <row r="44" spans="2:14">
      <c r="B44" t="s">
        <v>677</v>
      </c>
      <c r="C44" t="s">
        <v>678</v>
      </c>
      <c r="D44" t="s">
        <v>571</v>
      </c>
      <c r="E44" t="s">
        <v>649</v>
      </c>
      <c r="F44" t="s">
        <v>624</v>
      </c>
      <c r="G44" t="s">
        <v>106</v>
      </c>
      <c r="H44" s="77">
        <v>1410</v>
      </c>
      <c r="I44" s="77">
        <v>10732</v>
      </c>
      <c r="J44" s="77">
        <v>0</v>
      </c>
      <c r="K44" s="77">
        <v>559.88843999999995</v>
      </c>
      <c r="L44" s="78">
        <v>0</v>
      </c>
      <c r="M44" s="78">
        <v>6.0900000000000003E-2</v>
      </c>
      <c r="N44" s="78">
        <v>8.0000000000000002E-3</v>
      </c>
    </row>
    <row r="45" spans="2:14">
      <c r="B45" t="s">
        <v>679</v>
      </c>
      <c r="C45" t="s">
        <v>680</v>
      </c>
      <c r="D45" t="s">
        <v>571</v>
      </c>
      <c r="E45" t="s">
        <v>649</v>
      </c>
      <c r="F45" t="s">
        <v>624</v>
      </c>
      <c r="G45" t="s">
        <v>106</v>
      </c>
      <c r="H45" s="77">
        <v>533</v>
      </c>
      <c r="I45" s="77">
        <v>7417</v>
      </c>
      <c r="J45" s="77">
        <v>0</v>
      </c>
      <c r="K45" s="77">
        <v>146.270657</v>
      </c>
      <c r="L45" s="78">
        <v>0</v>
      </c>
      <c r="M45" s="78">
        <v>1.5900000000000001E-2</v>
      </c>
      <c r="N45" s="78">
        <v>2.0999999999999999E-3</v>
      </c>
    </row>
    <row r="46" spans="2:14">
      <c r="B46" s="79" t="s">
        <v>681</v>
      </c>
      <c r="D46" s="16"/>
      <c r="E46" s="16"/>
      <c r="F46" s="16"/>
      <c r="G46" s="16"/>
      <c r="H46" s="81">
        <v>278</v>
      </c>
      <c r="J46" s="81">
        <v>0</v>
      </c>
      <c r="K46" s="81">
        <v>99.301044000000005</v>
      </c>
      <c r="M46" s="80">
        <v>1.0800000000000001E-2</v>
      </c>
      <c r="N46" s="80">
        <v>1.4E-3</v>
      </c>
    </row>
    <row r="47" spans="2:14">
      <c r="B47" t="s">
        <v>682</v>
      </c>
      <c r="C47" t="s">
        <v>683</v>
      </c>
      <c r="D47" t="s">
        <v>684</v>
      </c>
      <c r="E47" t="s">
        <v>664</v>
      </c>
      <c r="F47" t="s">
        <v>685</v>
      </c>
      <c r="G47" t="s">
        <v>106</v>
      </c>
      <c r="H47" s="77">
        <v>278</v>
      </c>
      <c r="I47" s="77">
        <v>9654</v>
      </c>
      <c r="J47" s="77">
        <v>0</v>
      </c>
      <c r="K47" s="77">
        <v>99.301044000000005</v>
      </c>
      <c r="L47" s="78">
        <v>0</v>
      </c>
      <c r="M47" s="78">
        <v>1.0800000000000001E-2</v>
      </c>
      <c r="N47" s="78">
        <v>1.4E-3</v>
      </c>
    </row>
    <row r="48" spans="2:14">
      <c r="B48" s="79" t="s">
        <v>421</v>
      </c>
      <c r="D48" s="16"/>
      <c r="E48" s="16"/>
      <c r="F48" s="16"/>
      <c r="G48" s="16"/>
      <c r="H48" s="81">
        <v>2058</v>
      </c>
      <c r="J48" s="81">
        <v>0</v>
      </c>
      <c r="K48" s="81">
        <v>167.483127</v>
      </c>
      <c r="M48" s="80">
        <v>1.8200000000000001E-2</v>
      </c>
      <c r="N48" s="80">
        <v>2.3999999999999998E-3</v>
      </c>
    </row>
    <row r="49" spans="2:14">
      <c r="B49" t="s">
        <v>686</v>
      </c>
      <c r="C49" t="s">
        <v>687</v>
      </c>
      <c r="D49" t="s">
        <v>684</v>
      </c>
      <c r="E49" t="s">
        <v>688</v>
      </c>
      <c r="F49" t="s">
        <v>624</v>
      </c>
      <c r="G49" t="s">
        <v>106</v>
      </c>
      <c r="H49" s="77">
        <v>2058</v>
      </c>
      <c r="I49" s="77">
        <v>2199.5</v>
      </c>
      <c r="J49" s="77">
        <v>0</v>
      </c>
      <c r="K49" s="77">
        <v>167.483127</v>
      </c>
      <c r="L49" s="78">
        <v>0</v>
      </c>
      <c r="M49" s="78">
        <v>1.8200000000000001E-2</v>
      </c>
      <c r="N49" s="78">
        <v>2.3999999999999998E-3</v>
      </c>
    </row>
    <row r="50" spans="2:14">
      <c r="B50" s="79" t="s">
        <v>645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225</v>
      </c>
      <c r="C51" t="s">
        <v>225</v>
      </c>
      <c r="D51" s="16"/>
      <c r="E51" s="16"/>
      <c r="F51" t="s">
        <v>225</v>
      </c>
      <c r="G51" t="s">
        <v>225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232</v>
      </c>
      <c r="D52" s="16"/>
      <c r="E52" s="16"/>
      <c r="F52" s="16"/>
      <c r="G52" s="16"/>
    </row>
    <row r="53" spans="2:14">
      <c r="B53" t="s">
        <v>280</v>
      </c>
      <c r="D53" s="16"/>
      <c r="E53" s="16"/>
      <c r="F53" s="16"/>
      <c r="G53" s="16"/>
    </row>
    <row r="54" spans="2:14">
      <c r="B54" t="s">
        <v>281</v>
      </c>
      <c r="D54" s="16"/>
      <c r="E54" s="16"/>
      <c r="F54" s="16"/>
      <c r="G54" s="16"/>
    </row>
    <row r="55" spans="2:14">
      <c r="B55" t="s">
        <v>282</v>
      </c>
      <c r="D55" s="16"/>
      <c r="E55" s="16"/>
      <c r="F55" s="16"/>
      <c r="G55" s="16"/>
    </row>
    <row r="56" spans="2:14">
      <c r="B56" t="s">
        <v>283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284403.77</v>
      </c>
      <c r="K11" s="7"/>
      <c r="L11" s="75">
        <v>1038.9617409216</v>
      </c>
      <c r="M11" s="7"/>
      <c r="N11" s="76">
        <v>1</v>
      </c>
      <c r="O11" s="76">
        <v>1.49E-2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274840.09000000003</v>
      </c>
      <c r="L12" s="81">
        <v>170.40085579999999</v>
      </c>
      <c r="N12" s="80">
        <v>0.16400000000000001</v>
      </c>
      <c r="O12" s="80">
        <v>2.3999999999999998E-3</v>
      </c>
    </row>
    <row r="13" spans="2:65">
      <c r="B13" s="79" t="s">
        <v>689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274840.09000000003</v>
      </c>
      <c r="L17" s="81">
        <v>170.40085579999999</v>
      </c>
      <c r="N17" s="80">
        <v>0.16400000000000001</v>
      </c>
      <c r="O17" s="80">
        <v>2.3999999999999998E-3</v>
      </c>
    </row>
    <row r="18" spans="2:15">
      <c r="B18" t="s">
        <v>691</v>
      </c>
      <c r="C18" t="s">
        <v>692</v>
      </c>
      <c r="D18" t="s">
        <v>100</v>
      </c>
      <c r="E18" t="s">
        <v>693</v>
      </c>
      <c r="F18" t="s">
        <v>624</v>
      </c>
      <c r="G18" t="s">
        <v>694</v>
      </c>
      <c r="H18" t="s">
        <v>210</v>
      </c>
      <c r="I18" t="s">
        <v>102</v>
      </c>
      <c r="J18" s="77">
        <v>274840.09000000003</v>
      </c>
      <c r="K18" s="77">
        <v>62</v>
      </c>
      <c r="L18" s="77">
        <v>170.40085579999999</v>
      </c>
      <c r="M18" s="78">
        <v>8.0000000000000004E-4</v>
      </c>
      <c r="N18" s="78">
        <v>0.16400000000000001</v>
      </c>
      <c r="O18" s="78">
        <v>2.3999999999999998E-3</v>
      </c>
    </row>
    <row r="19" spans="2:15">
      <c r="B19" s="79" t="s">
        <v>421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9563.68</v>
      </c>
      <c r="L21" s="81">
        <v>868.56088512159999</v>
      </c>
      <c r="N21" s="80">
        <v>0.83599999999999997</v>
      </c>
      <c r="O21" s="80">
        <v>1.24E-2</v>
      </c>
    </row>
    <row r="22" spans="2:15">
      <c r="B22" s="79" t="s">
        <v>689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690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9563.68</v>
      </c>
      <c r="L26" s="81">
        <v>868.56088512159999</v>
      </c>
      <c r="N26" s="80">
        <v>0.83599999999999997</v>
      </c>
      <c r="O26" s="80">
        <v>1.24E-2</v>
      </c>
    </row>
    <row r="27" spans="2:15">
      <c r="B27" t="s">
        <v>695</v>
      </c>
      <c r="C27" t="s">
        <v>696</v>
      </c>
      <c r="D27" t="s">
        <v>123</v>
      </c>
      <c r="E27" t="s">
        <v>697</v>
      </c>
      <c r="F27" t="s">
        <v>624</v>
      </c>
      <c r="G27" t="s">
        <v>225</v>
      </c>
      <c r="H27" t="s">
        <v>405</v>
      </c>
      <c r="I27" t="s">
        <v>106</v>
      </c>
      <c r="J27" s="77">
        <v>543</v>
      </c>
      <c r="K27" s="77">
        <v>19790</v>
      </c>
      <c r="L27" s="77">
        <v>397.60088999999999</v>
      </c>
      <c r="M27" s="78">
        <v>0</v>
      </c>
      <c r="N27" s="78">
        <v>0.38269999999999998</v>
      </c>
      <c r="O27" s="78">
        <v>5.7000000000000002E-3</v>
      </c>
    </row>
    <row r="28" spans="2:15">
      <c r="B28" t="s">
        <v>698</v>
      </c>
      <c r="C28" t="s">
        <v>699</v>
      </c>
      <c r="D28" t="s">
        <v>123</v>
      </c>
      <c r="E28" t="s">
        <v>700</v>
      </c>
      <c r="F28" t="s">
        <v>624</v>
      </c>
      <c r="G28" t="s">
        <v>225</v>
      </c>
      <c r="H28" t="s">
        <v>405</v>
      </c>
      <c r="I28" t="s">
        <v>106</v>
      </c>
      <c r="J28" s="77">
        <v>166</v>
      </c>
      <c r="K28" s="77">
        <v>18122.5</v>
      </c>
      <c r="L28" s="77">
        <v>111.308395</v>
      </c>
      <c r="M28" s="78">
        <v>0</v>
      </c>
      <c r="N28" s="78">
        <v>0.1071</v>
      </c>
      <c r="O28" s="78">
        <v>1.6000000000000001E-3</v>
      </c>
    </row>
    <row r="29" spans="2:15">
      <c r="B29" t="s">
        <v>701</v>
      </c>
      <c r="C29" t="s">
        <v>702</v>
      </c>
      <c r="D29" t="s">
        <v>123</v>
      </c>
      <c r="E29" t="s">
        <v>703</v>
      </c>
      <c r="F29" t="s">
        <v>624</v>
      </c>
      <c r="G29" t="s">
        <v>225</v>
      </c>
      <c r="H29" t="s">
        <v>405</v>
      </c>
      <c r="I29" t="s">
        <v>106</v>
      </c>
      <c r="J29" s="77">
        <v>8854.68</v>
      </c>
      <c r="K29" s="77">
        <v>1097.76</v>
      </c>
      <c r="L29" s="77">
        <v>359.65160012159998</v>
      </c>
      <c r="M29" s="78">
        <v>0</v>
      </c>
      <c r="N29" s="78">
        <v>0.34620000000000001</v>
      </c>
      <c r="O29" s="78">
        <v>5.1000000000000004E-3</v>
      </c>
    </row>
    <row r="30" spans="2:15">
      <c r="B30" s="79" t="s">
        <v>421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I31" t="s">
        <v>225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232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704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705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900</v>
      </c>
      <c r="H11" s="7"/>
      <c r="I11" s="75">
        <v>0.4995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706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707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708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900</v>
      </c>
      <c r="I21" s="81">
        <v>0.4995</v>
      </c>
      <c r="K21" s="80">
        <v>1</v>
      </c>
      <c r="L21" s="80">
        <v>0</v>
      </c>
    </row>
    <row r="22" spans="2:12">
      <c r="B22" s="79" t="s">
        <v>706</v>
      </c>
      <c r="C22" s="16"/>
      <c r="D22" s="16"/>
      <c r="E22" s="16"/>
      <c r="G22" s="81">
        <v>900</v>
      </c>
      <c r="I22" s="81">
        <v>0.4995</v>
      </c>
      <c r="K22" s="80">
        <v>1</v>
      </c>
      <c r="L22" s="80">
        <v>0</v>
      </c>
    </row>
    <row r="23" spans="2:12">
      <c r="B23" t="s">
        <v>709</v>
      </c>
      <c r="C23" t="s">
        <v>710</v>
      </c>
      <c r="D23" t="s">
        <v>123</v>
      </c>
      <c r="E23" t="s">
        <v>650</v>
      </c>
      <c r="F23" t="s">
        <v>106</v>
      </c>
      <c r="G23" s="77">
        <v>900</v>
      </c>
      <c r="H23" s="77">
        <v>15</v>
      </c>
      <c r="I23" s="77">
        <v>0.4995</v>
      </c>
      <c r="J23" s="78">
        <v>0</v>
      </c>
      <c r="K23" s="78">
        <v>1</v>
      </c>
      <c r="L23" s="78">
        <v>0</v>
      </c>
    </row>
    <row r="24" spans="2:12">
      <c r="B24" s="79" t="s">
        <v>711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708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712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25669.38</v>
      </c>
      <c r="H11" s="25"/>
      <c r="I11" s="75">
        <v>94.285800931806591</v>
      </c>
      <c r="J11" s="76">
        <v>1</v>
      </c>
      <c r="K11" s="76">
        <v>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25669.38</v>
      </c>
      <c r="H14" s="19"/>
      <c r="I14" s="81">
        <v>94.285800931806591</v>
      </c>
      <c r="J14" s="80">
        <v>1</v>
      </c>
      <c r="K14" s="80">
        <v>1.2999999999999999E-3</v>
      </c>
      <c r="BF14" s="16" t="s">
        <v>126</v>
      </c>
    </row>
    <row r="15" spans="1:60">
      <c r="B15" t="s">
        <v>713</v>
      </c>
      <c r="C15" t="s">
        <v>714</v>
      </c>
      <c r="D15" t="s">
        <v>123</v>
      </c>
      <c r="E15" t="s">
        <v>650</v>
      </c>
      <c r="F15" t="s">
        <v>110</v>
      </c>
      <c r="G15" s="77">
        <v>1</v>
      </c>
      <c r="H15" s="77">
        <v>1.6271999999999998E-2</v>
      </c>
      <c r="I15" s="77">
        <v>6.5389032000000004E-7</v>
      </c>
      <c r="J15" s="78">
        <v>0</v>
      </c>
      <c r="K15" s="78">
        <v>0</v>
      </c>
      <c r="BF15" s="16" t="s">
        <v>127</v>
      </c>
    </row>
    <row r="16" spans="1:60">
      <c r="B16" t="s">
        <v>715</v>
      </c>
      <c r="C16" t="s">
        <v>716</v>
      </c>
      <c r="D16" t="s">
        <v>123</v>
      </c>
      <c r="E16" t="s">
        <v>650</v>
      </c>
      <c r="F16" t="s">
        <v>113</v>
      </c>
      <c r="G16" s="77">
        <v>1</v>
      </c>
      <c r="H16" s="77">
        <v>7.5414999999999996E-3</v>
      </c>
      <c r="I16" s="77">
        <v>3.5224084050000001E-7</v>
      </c>
      <c r="J16" s="78">
        <v>0</v>
      </c>
      <c r="K16" s="78">
        <v>0</v>
      </c>
      <c r="BF16" s="16" t="s">
        <v>128</v>
      </c>
    </row>
    <row r="17" spans="2:58">
      <c r="B17" t="s">
        <v>717</v>
      </c>
      <c r="C17" t="s">
        <v>718</v>
      </c>
      <c r="D17" t="s">
        <v>123</v>
      </c>
      <c r="E17" t="s">
        <v>650</v>
      </c>
      <c r="F17" t="s">
        <v>110</v>
      </c>
      <c r="G17" s="77">
        <v>1080.33</v>
      </c>
      <c r="H17" s="77">
        <v>100</v>
      </c>
      <c r="I17" s="77">
        <v>4.3413061050000001</v>
      </c>
      <c r="J17" s="78">
        <v>4.5999999999999999E-2</v>
      </c>
      <c r="K17" s="78">
        <v>1E-4</v>
      </c>
      <c r="BF17" s="16" t="s">
        <v>129</v>
      </c>
    </row>
    <row r="18" spans="2:58">
      <c r="B18" t="s">
        <v>719</v>
      </c>
      <c r="C18" t="s">
        <v>720</v>
      </c>
      <c r="D18" t="s">
        <v>123</v>
      </c>
      <c r="E18" t="s">
        <v>650</v>
      </c>
      <c r="F18" t="s">
        <v>113</v>
      </c>
      <c r="G18" s="77">
        <v>-990</v>
      </c>
      <c r="H18" s="77">
        <v>100</v>
      </c>
      <c r="I18" s="77">
        <v>-4.6239929999999996</v>
      </c>
      <c r="J18" s="78">
        <v>-4.9000000000000002E-2</v>
      </c>
      <c r="K18" s="78">
        <v>-1E-4</v>
      </c>
      <c r="BF18" s="16" t="s">
        <v>130</v>
      </c>
    </row>
    <row r="19" spans="2:58">
      <c r="B19" t="s">
        <v>721</v>
      </c>
      <c r="C19" t="s">
        <v>722</v>
      </c>
      <c r="D19" t="s">
        <v>123</v>
      </c>
      <c r="E19" t="s">
        <v>650</v>
      </c>
      <c r="F19" t="s">
        <v>106</v>
      </c>
      <c r="G19" s="77">
        <v>25559.05</v>
      </c>
      <c r="H19" s="77">
        <v>100</v>
      </c>
      <c r="I19" s="77">
        <v>94.568484999999995</v>
      </c>
      <c r="J19" s="78">
        <v>1.0029999999999999</v>
      </c>
      <c r="K19" s="78">
        <v>1.4E-3</v>
      </c>
      <c r="BF19" s="16" t="s">
        <v>131</v>
      </c>
    </row>
    <row r="20" spans="2:58">
      <c r="B20" t="s">
        <v>723</v>
      </c>
      <c r="C20" t="s">
        <v>724</v>
      </c>
      <c r="D20" t="s">
        <v>123</v>
      </c>
      <c r="E20" t="s">
        <v>650</v>
      </c>
      <c r="F20" t="s">
        <v>106</v>
      </c>
      <c r="G20" s="77">
        <v>1</v>
      </c>
      <c r="H20" s="77">
        <v>1.5337E-2</v>
      </c>
      <c r="I20" s="77">
        <v>5.6746899999999996E-7</v>
      </c>
      <c r="J20" s="78">
        <v>0</v>
      </c>
      <c r="K20" s="78">
        <v>0</v>
      </c>
      <c r="BF20" s="16" t="s">
        <v>132</v>
      </c>
    </row>
    <row r="21" spans="2:58">
      <c r="B21" t="s">
        <v>725</v>
      </c>
      <c r="C21" t="s">
        <v>726</v>
      </c>
      <c r="D21" t="s">
        <v>123</v>
      </c>
      <c r="E21" t="s">
        <v>650</v>
      </c>
      <c r="F21" t="s">
        <v>106</v>
      </c>
      <c r="G21" s="77">
        <v>1</v>
      </c>
      <c r="H21" s="77">
        <v>1.9036999999999999E-3</v>
      </c>
      <c r="I21" s="77">
        <v>7.0436900000000005E-8</v>
      </c>
      <c r="J21" s="78">
        <v>0</v>
      </c>
      <c r="K21" s="78">
        <v>0</v>
      </c>
      <c r="BF21" s="16" t="s">
        <v>123</v>
      </c>
    </row>
    <row r="22" spans="2:58">
      <c r="B22" t="s">
        <v>727</v>
      </c>
      <c r="C22" t="s">
        <v>728</v>
      </c>
      <c r="D22" t="s">
        <v>123</v>
      </c>
      <c r="E22" t="s">
        <v>650</v>
      </c>
      <c r="F22" t="s">
        <v>106</v>
      </c>
      <c r="G22" s="77">
        <v>6</v>
      </c>
      <c r="H22" s="77">
        <v>4.4882500000000001E-3</v>
      </c>
      <c r="I22" s="77">
        <v>9.9639149999999998E-7</v>
      </c>
      <c r="J22" s="78">
        <v>0</v>
      </c>
      <c r="K22" s="78">
        <v>0</v>
      </c>
    </row>
    <row r="23" spans="2:58">
      <c r="B23" t="s">
        <v>729</v>
      </c>
      <c r="C23" t="s">
        <v>730</v>
      </c>
      <c r="D23" t="s">
        <v>123</v>
      </c>
      <c r="E23" t="s">
        <v>650</v>
      </c>
      <c r="F23" t="s">
        <v>110</v>
      </c>
      <c r="G23" s="77">
        <v>10</v>
      </c>
      <c r="H23" s="77">
        <v>4.638E-4</v>
      </c>
      <c r="I23" s="77">
        <v>1.8637803000000001E-7</v>
      </c>
      <c r="J23" s="78">
        <v>0</v>
      </c>
      <c r="K23" s="78">
        <v>0</v>
      </c>
    </row>
    <row r="24" spans="2:58">
      <c r="B24" t="s">
        <v>232</v>
      </c>
      <c r="C24" s="19"/>
      <c r="D24" s="19"/>
      <c r="E24" s="19"/>
      <c r="F24" s="19"/>
      <c r="G24" s="19"/>
      <c r="H24" s="19"/>
    </row>
    <row r="25" spans="2:58">
      <c r="B25" t="s">
        <v>280</v>
      </c>
      <c r="C25" s="19"/>
      <c r="D25" s="19"/>
      <c r="E25" s="19"/>
      <c r="F25" s="19"/>
      <c r="G25" s="19"/>
      <c r="H25" s="19"/>
    </row>
    <row r="26" spans="2:58">
      <c r="B26" t="s">
        <v>281</v>
      </c>
      <c r="C26" s="19"/>
      <c r="D26" s="19"/>
      <c r="E26" s="19"/>
      <c r="F26" s="19"/>
      <c r="G26" s="19"/>
      <c r="H26" s="19"/>
    </row>
    <row r="27" spans="2:58">
      <c r="B27" t="s">
        <v>282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731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225</v>
      </c>
      <c r="C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732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733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734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735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736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737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732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733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734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735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736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737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5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8.99</v>
      </c>
      <c r="H11" s="7"/>
      <c r="I11" s="7"/>
      <c r="J11" s="76">
        <v>1.37E-2</v>
      </c>
      <c r="K11" s="75">
        <v>12130421.93</v>
      </c>
      <c r="L11" s="7"/>
      <c r="M11" s="75">
        <v>21909.287677610086</v>
      </c>
      <c r="N11" s="7"/>
      <c r="O11" s="76">
        <v>1</v>
      </c>
      <c r="P11" s="76">
        <v>0.3135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8.99</v>
      </c>
      <c r="J12" s="80">
        <v>1.37E-2</v>
      </c>
      <c r="K12" s="81">
        <v>12130421.93</v>
      </c>
      <c r="M12" s="81">
        <v>21909.287677610086</v>
      </c>
      <c r="O12" s="80">
        <v>1</v>
      </c>
      <c r="P12" s="80">
        <v>0.3135</v>
      </c>
    </row>
    <row r="13" spans="2:72">
      <c r="B13" s="79" t="s">
        <v>738</v>
      </c>
      <c r="G13" s="81">
        <v>8.99</v>
      </c>
      <c r="J13" s="80">
        <v>1.37E-2</v>
      </c>
      <c r="K13" s="81">
        <v>12130421.93</v>
      </c>
      <c r="M13" s="81">
        <v>21909.287677610086</v>
      </c>
      <c r="O13" s="80">
        <v>1</v>
      </c>
      <c r="P13" s="80">
        <v>0.3135</v>
      </c>
    </row>
    <row r="14" spans="2:72">
      <c r="B14" t="s">
        <v>739</v>
      </c>
      <c r="C14" t="s">
        <v>740</v>
      </c>
      <c r="D14" t="s">
        <v>237</v>
      </c>
      <c r="F14" t="s">
        <v>741</v>
      </c>
      <c r="H14" t="s">
        <v>102</v>
      </c>
      <c r="I14" s="78">
        <v>0</v>
      </c>
      <c r="J14" s="78">
        <v>0</v>
      </c>
      <c r="K14" s="77">
        <v>-1253391.97</v>
      </c>
      <c r="L14" s="77">
        <v>81.458437033349597</v>
      </c>
      <c r="M14" s="77">
        <v>-1020.9935086635101</v>
      </c>
      <c r="N14" s="78">
        <v>0</v>
      </c>
      <c r="O14" s="78">
        <v>-4.6600000000000003E-2</v>
      </c>
      <c r="P14" s="78">
        <v>-1.46E-2</v>
      </c>
    </row>
    <row r="15" spans="2:72">
      <c r="B15" t="s">
        <v>742</v>
      </c>
      <c r="C15" t="s">
        <v>743</v>
      </c>
      <c r="D15" t="s">
        <v>237</v>
      </c>
      <c r="F15" t="s">
        <v>744</v>
      </c>
      <c r="H15" t="s">
        <v>102</v>
      </c>
      <c r="I15" s="78">
        <v>0.04</v>
      </c>
      <c r="J15" s="78">
        <v>0</v>
      </c>
      <c r="K15" s="77">
        <v>-909362</v>
      </c>
      <c r="L15" s="77">
        <v>75.610312571292624</v>
      </c>
      <c r="M15" s="77">
        <v>-687.57145060455798</v>
      </c>
      <c r="N15" s="78">
        <v>0</v>
      </c>
      <c r="O15" s="78">
        <v>-3.1399999999999997E-2</v>
      </c>
      <c r="P15" s="78">
        <v>-9.7999999999999997E-3</v>
      </c>
    </row>
    <row r="16" spans="2:72">
      <c r="B16" t="s">
        <v>745</v>
      </c>
      <c r="C16" t="s">
        <v>746</v>
      </c>
      <c r="D16" t="s">
        <v>237</v>
      </c>
      <c r="F16" t="s">
        <v>747</v>
      </c>
      <c r="H16" t="s">
        <v>102</v>
      </c>
      <c r="I16" s="78">
        <v>0</v>
      </c>
      <c r="J16" s="78">
        <v>0</v>
      </c>
      <c r="K16" s="77">
        <v>-2022244</v>
      </c>
      <c r="L16" s="77">
        <v>83.93794204882299</v>
      </c>
      <c r="M16" s="77">
        <v>-1697.4299968058001</v>
      </c>
      <c r="N16" s="78">
        <v>0</v>
      </c>
      <c r="O16" s="78">
        <v>-7.7499999999999999E-2</v>
      </c>
      <c r="P16" s="78">
        <v>-2.4299999999999999E-2</v>
      </c>
    </row>
    <row r="17" spans="2:16">
      <c r="B17" t="s">
        <v>748</v>
      </c>
      <c r="C17" t="s">
        <v>749</v>
      </c>
      <c r="D17" t="s">
        <v>237</v>
      </c>
      <c r="F17" t="s">
        <v>741</v>
      </c>
      <c r="G17" s="77">
        <v>7.88</v>
      </c>
      <c r="H17" t="s">
        <v>102</v>
      </c>
      <c r="I17" s="78">
        <v>0.04</v>
      </c>
      <c r="J17" s="78">
        <v>1.0500000000000001E-2</v>
      </c>
      <c r="K17" s="77">
        <v>3865870.73</v>
      </c>
      <c r="L17" s="77">
        <v>138.65419066894796</v>
      </c>
      <c r="M17" s="77">
        <v>5360.1917729892502</v>
      </c>
      <c r="N17" s="78">
        <v>0</v>
      </c>
      <c r="O17" s="78">
        <v>0.2447</v>
      </c>
      <c r="P17" s="78">
        <v>7.6700000000000004E-2</v>
      </c>
    </row>
    <row r="18" spans="2:16">
      <c r="B18" t="s">
        <v>750</v>
      </c>
      <c r="C18" t="s">
        <v>751</v>
      </c>
      <c r="D18" t="s">
        <v>237</v>
      </c>
      <c r="F18" t="s">
        <v>747</v>
      </c>
      <c r="G18" s="77">
        <v>8.6300000000000008</v>
      </c>
      <c r="H18" t="s">
        <v>102</v>
      </c>
      <c r="I18" s="78">
        <v>0.04</v>
      </c>
      <c r="J18" s="78">
        <v>1.04E-2</v>
      </c>
      <c r="K18" s="77">
        <v>3638438.69</v>
      </c>
      <c r="L18" s="77">
        <v>138.99561542933901</v>
      </c>
      <c r="M18" s="77">
        <v>5057.2702491846803</v>
      </c>
      <c r="N18" s="78">
        <v>0</v>
      </c>
      <c r="O18" s="78">
        <v>0.23080000000000001</v>
      </c>
      <c r="P18" s="78">
        <v>7.2400000000000006E-2</v>
      </c>
    </row>
    <row r="19" spans="2:16">
      <c r="B19" t="s">
        <v>752</v>
      </c>
      <c r="C19" t="s">
        <v>753</v>
      </c>
      <c r="D19" t="s">
        <v>237</v>
      </c>
      <c r="F19" t="s">
        <v>754</v>
      </c>
      <c r="G19" s="77">
        <v>9.36</v>
      </c>
      <c r="H19" t="s">
        <v>102</v>
      </c>
      <c r="I19" s="78">
        <v>0.04</v>
      </c>
      <c r="J19" s="78">
        <v>1.04E-2</v>
      </c>
      <c r="K19" s="77">
        <v>1474320.55</v>
      </c>
      <c r="L19" s="77">
        <v>134.84616987896899</v>
      </c>
      <c r="M19" s="77">
        <v>1988.06479341355</v>
      </c>
      <c r="N19" s="78">
        <v>0</v>
      </c>
      <c r="O19" s="78">
        <v>9.0700000000000003E-2</v>
      </c>
      <c r="P19" s="78">
        <v>2.8400000000000002E-2</v>
      </c>
    </row>
    <row r="20" spans="2:16">
      <c r="B20" t="s">
        <v>755</v>
      </c>
      <c r="C20" t="s">
        <v>756</v>
      </c>
      <c r="D20" t="s">
        <v>237</v>
      </c>
      <c r="F20" t="s">
        <v>754</v>
      </c>
      <c r="H20" t="s">
        <v>102</v>
      </c>
      <c r="I20" s="78">
        <v>0.04</v>
      </c>
      <c r="J20" s="78">
        <v>0</v>
      </c>
      <c r="K20" s="77">
        <v>-646932</v>
      </c>
      <c r="L20" s="77">
        <v>92.265571526350527</v>
      </c>
      <c r="M20" s="77">
        <v>-596.89550718684995</v>
      </c>
      <c r="N20" s="78">
        <v>0</v>
      </c>
      <c r="O20" s="78">
        <v>-2.7199999999999998E-2</v>
      </c>
      <c r="P20" s="78">
        <v>-8.5000000000000006E-3</v>
      </c>
    </row>
    <row r="21" spans="2:16">
      <c r="B21" t="s">
        <v>757</v>
      </c>
      <c r="C21" t="s">
        <v>758</v>
      </c>
      <c r="D21" t="s">
        <v>237</v>
      </c>
      <c r="F21" t="s">
        <v>759</v>
      </c>
      <c r="G21" s="77">
        <v>3.81</v>
      </c>
      <c r="H21" t="s">
        <v>102</v>
      </c>
      <c r="I21" s="78">
        <v>0.04</v>
      </c>
      <c r="J21" s="78">
        <v>1.1299999999999999E-2</v>
      </c>
      <c r="K21" s="77">
        <v>701894.51</v>
      </c>
      <c r="L21" s="77">
        <v>123.00959686070034</v>
      </c>
      <c r="M21" s="77">
        <v>863.39760713838803</v>
      </c>
      <c r="N21" s="78">
        <v>0</v>
      </c>
      <c r="O21" s="78">
        <v>3.9399999999999998E-2</v>
      </c>
      <c r="P21" s="78">
        <v>1.24E-2</v>
      </c>
    </row>
    <row r="22" spans="2:16">
      <c r="B22" t="s">
        <v>760</v>
      </c>
      <c r="C22" t="s">
        <v>761</v>
      </c>
      <c r="D22" t="s">
        <v>237</v>
      </c>
      <c r="F22" t="s">
        <v>759</v>
      </c>
      <c r="G22" s="77">
        <v>4.68</v>
      </c>
      <c r="H22" t="s">
        <v>102</v>
      </c>
      <c r="I22" s="78">
        <v>0.04</v>
      </c>
      <c r="J22" s="78">
        <v>1.09E-2</v>
      </c>
      <c r="K22" s="77">
        <v>1347294.69</v>
      </c>
      <c r="L22" s="77">
        <v>127.01345866699066</v>
      </c>
      <c r="M22" s="77">
        <v>1711.24558420571</v>
      </c>
      <c r="N22" s="78">
        <v>0</v>
      </c>
      <c r="O22" s="78">
        <v>7.8100000000000003E-2</v>
      </c>
      <c r="P22" s="78">
        <v>2.4500000000000001E-2</v>
      </c>
    </row>
    <row r="23" spans="2:16">
      <c r="B23" t="s">
        <v>762</v>
      </c>
      <c r="C23" t="s">
        <v>763</v>
      </c>
      <c r="D23" t="s">
        <v>237</v>
      </c>
      <c r="F23" t="s">
        <v>759</v>
      </c>
      <c r="G23" s="77">
        <v>5.51</v>
      </c>
      <c r="H23" t="s">
        <v>102</v>
      </c>
      <c r="I23" s="78">
        <v>0.04</v>
      </c>
      <c r="J23" s="78">
        <v>1.0699999999999999E-2</v>
      </c>
      <c r="K23" s="77">
        <v>6089029.9100000001</v>
      </c>
      <c r="L23" s="77">
        <v>131.11765480248576</v>
      </c>
      <c r="M23" s="77">
        <v>7983.7932182139102</v>
      </c>
      <c r="N23" s="78">
        <v>0</v>
      </c>
      <c r="O23" s="78">
        <v>0.3644</v>
      </c>
      <c r="P23" s="78">
        <v>0.1143</v>
      </c>
    </row>
    <row r="24" spans="2:16">
      <c r="B24" t="s">
        <v>764</v>
      </c>
      <c r="C24" t="s">
        <v>765</v>
      </c>
      <c r="D24" t="s">
        <v>237</v>
      </c>
      <c r="F24" t="s">
        <v>759</v>
      </c>
      <c r="H24" t="s">
        <v>102</v>
      </c>
      <c r="I24" s="78">
        <v>0</v>
      </c>
      <c r="J24" s="78">
        <v>0</v>
      </c>
      <c r="K24" s="77">
        <v>-674465.9</v>
      </c>
      <c r="L24" s="77">
        <v>57.941578999999997</v>
      </c>
      <c r="M24" s="77">
        <v>-390.79619227656099</v>
      </c>
      <c r="N24" s="78">
        <v>0</v>
      </c>
      <c r="O24" s="78">
        <v>-1.78E-2</v>
      </c>
      <c r="P24" s="78">
        <v>-5.5999999999999999E-3</v>
      </c>
    </row>
    <row r="25" spans="2:16">
      <c r="B25" t="s">
        <v>766</v>
      </c>
      <c r="C25" t="s">
        <v>767</v>
      </c>
      <c r="D25" t="s">
        <v>237</v>
      </c>
      <c r="F25" t="s">
        <v>759</v>
      </c>
      <c r="H25" t="s">
        <v>102</v>
      </c>
      <c r="I25" s="78">
        <v>0</v>
      </c>
      <c r="J25" s="78">
        <v>0</v>
      </c>
      <c r="K25" s="77">
        <v>-1708542</v>
      </c>
      <c r="L25" s="77">
        <v>50.59</v>
      </c>
      <c r="M25" s="77">
        <v>-864.35139779999997</v>
      </c>
      <c r="N25" s="78">
        <v>0</v>
      </c>
      <c r="O25" s="78">
        <v>-3.95E-2</v>
      </c>
      <c r="P25" s="78">
        <v>-1.24E-2</v>
      </c>
    </row>
    <row r="26" spans="2:16">
      <c r="B26" t="s">
        <v>768</v>
      </c>
      <c r="C26" t="s">
        <v>769</v>
      </c>
      <c r="D26" t="s">
        <v>237</v>
      </c>
      <c r="F26" t="s">
        <v>759</v>
      </c>
      <c r="G26" s="77">
        <v>6.32</v>
      </c>
      <c r="H26" t="s">
        <v>102</v>
      </c>
      <c r="I26" s="78">
        <v>0.04</v>
      </c>
      <c r="J26" s="78">
        <v>1.06E-2</v>
      </c>
      <c r="K26" s="77">
        <v>1672399.28</v>
      </c>
      <c r="L26" s="77">
        <v>132.42200015964789</v>
      </c>
      <c r="M26" s="77">
        <v>2214.6245772315501</v>
      </c>
      <c r="N26" s="78">
        <v>0</v>
      </c>
      <c r="O26" s="78">
        <v>0.1011</v>
      </c>
      <c r="P26" s="78">
        <v>3.1699999999999999E-2</v>
      </c>
    </row>
    <row r="27" spans="2:16">
      <c r="B27" t="s">
        <v>770</v>
      </c>
      <c r="C27" t="s">
        <v>771</v>
      </c>
      <c r="D27" t="s">
        <v>237</v>
      </c>
      <c r="F27" t="s">
        <v>759</v>
      </c>
      <c r="H27" t="s">
        <v>102</v>
      </c>
      <c r="I27" s="78">
        <v>0.04</v>
      </c>
      <c r="J27" s="78">
        <v>0</v>
      </c>
      <c r="K27" s="77">
        <v>-632841.56000000006</v>
      </c>
      <c r="L27" s="77">
        <v>58.932238000000034</v>
      </c>
      <c r="M27" s="77">
        <v>-372.94769430211301</v>
      </c>
      <c r="N27" s="78">
        <v>0</v>
      </c>
      <c r="O27" s="78">
        <v>-1.7000000000000001E-2</v>
      </c>
      <c r="P27" s="78">
        <v>-5.3E-3</v>
      </c>
    </row>
    <row r="28" spans="2:16">
      <c r="B28" t="s">
        <v>772</v>
      </c>
      <c r="C28" t="s">
        <v>773</v>
      </c>
      <c r="D28" t="s">
        <v>237</v>
      </c>
      <c r="F28" t="s">
        <v>759</v>
      </c>
      <c r="G28" s="77">
        <v>7.11</v>
      </c>
      <c r="H28" t="s">
        <v>102</v>
      </c>
      <c r="I28" s="78">
        <v>0.04</v>
      </c>
      <c r="J28" s="78">
        <v>1.0500000000000001E-2</v>
      </c>
      <c r="K28" s="77">
        <v>2408123</v>
      </c>
      <c r="L28" s="77">
        <v>134.81451324802015</v>
      </c>
      <c r="M28" s="77">
        <v>3246.4993008636202</v>
      </c>
      <c r="N28" s="78">
        <v>0</v>
      </c>
      <c r="O28" s="78">
        <v>0.1482</v>
      </c>
      <c r="P28" s="78">
        <v>4.65E-2</v>
      </c>
    </row>
    <row r="29" spans="2:16">
      <c r="B29" t="s">
        <v>774</v>
      </c>
      <c r="C29" t="s">
        <v>775</v>
      </c>
      <c r="D29" t="s">
        <v>237</v>
      </c>
      <c r="F29" t="s">
        <v>759</v>
      </c>
      <c r="H29" t="s">
        <v>102</v>
      </c>
      <c r="I29" s="78">
        <v>0</v>
      </c>
      <c r="J29" s="78">
        <v>0</v>
      </c>
      <c r="K29" s="77">
        <v>-1219170</v>
      </c>
      <c r="L29" s="77">
        <v>72.575086164454589</v>
      </c>
      <c r="M29" s="77">
        <v>-884.81367799118095</v>
      </c>
      <c r="N29" s="78">
        <v>0</v>
      </c>
      <c r="O29" s="78">
        <v>-4.0399999999999998E-2</v>
      </c>
      <c r="P29" s="78">
        <v>-1.2699999999999999E-2</v>
      </c>
    </row>
    <row r="30" spans="2:16">
      <c r="B30" s="79" t="s">
        <v>776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t="s">
        <v>225</v>
      </c>
      <c r="C31" t="s">
        <v>225</v>
      </c>
      <c r="D31" t="s">
        <v>225</v>
      </c>
      <c r="G31" s="77">
        <v>0</v>
      </c>
      <c r="H31" t="s">
        <v>225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  <c r="P31" s="78">
        <v>0</v>
      </c>
    </row>
    <row r="32" spans="2:16">
      <c r="B32" s="79" t="s">
        <v>777</v>
      </c>
      <c r="G32" s="81">
        <v>0</v>
      </c>
      <c r="J32" s="80">
        <v>0</v>
      </c>
      <c r="K32" s="81">
        <v>0</v>
      </c>
      <c r="M32" s="81">
        <v>0</v>
      </c>
      <c r="O32" s="80">
        <v>0</v>
      </c>
      <c r="P32" s="80">
        <v>0</v>
      </c>
    </row>
    <row r="33" spans="2:16">
      <c r="B33" t="s">
        <v>225</v>
      </c>
      <c r="C33" t="s">
        <v>225</v>
      </c>
      <c r="D33" t="s">
        <v>225</v>
      </c>
      <c r="G33" s="77">
        <v>0</v>
      </c>
      <c r="H33" t="s">
        <v>225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  <c r="P33" s="78">
        <v>0</v>
      </c>
    </row>
    <row r="34" spans="2:16">
      <c r="B34" s="79" t="s">
        <v>778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225</v>
      </c>
      <c r="C35" t="s">
        <v>225</v>
      </c>
      <c r="D35" t="s">
        <v>225</v>
      </c>
      <c r="G35" s="77">
        <v>0</v>
      </c>
      <c r="H35" t="s">
        <v>225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421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225</v>
      </c>
      <c r="C37" t="s">
        <v>225</v>
      </c>
      <c r="D37" t="s">
        <v>225</v>
      </c>
      <c r="G37" s="77">
        <v>0</v>
      </c>
      <c r="H37" t="s">
        <v>225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230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s="79" t="s">
        <v>278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t="s">
        <v>225</v>
      </c>
      <c r="C40" t="s">
        <v>225</v>
      </c>
      <c r="D40" t="s">
        <v>225</v>
      </c>
      <c r="G40" s="77">
        <v>0</v>
      </c>
      <c r="H40" t="s">
        <v>225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8">
        <v>0</v>
      </c>
      <c r="O40" s="78">
        <v>0</v>
      </c>
      <c r="P40" s="78">
        <v>0</v>
      </c>
    </row>
    <row r="41" spans="2:16">
      <c r="B41" s="79" t="s">
        <v>779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t="s">
        <v>225</v>
      </c>
      <c r="C42" t="s">
        <v>225</v>
      </c>
      <c r="D42" t="s">
        <v>225</v>
      </c>
      <c r="G42" s="77">
        <v>0</v>
      </c>
      <c r="H42" t="s">
        <v>225</v>
      </c>
      <c r="I42" s="78">
        <v>0</v>
      </c>
      <c r="J42" s="78">
        <v>0</v>
      </c>
      <c r="K42" s="77">
        <v>0</v>
      </c>
      <c r="L42" s="77">
        <v>0</v>
      </c>
      <c r="M42" s="77">
        <v>0</v>
      </c>
      <c r="N42" s="78">
        <v>0</v>
      </c>
      <c r="O42" s="78">
        <v>0</v>
      </c>
      <c r="P42" s="78">
        <v>0</v>
      </c>
    </row>
    <row r="43" spans="2:16">
      <c r="B43" t="s">
        <v>280</v>
      </c>
    </row>
    <row r="44" spans="2:16">
      <c r="B44" t="s">
        <v>281</v>
      </c>
    </row>
    <row r="45" spans="2:16">
      <c r="B45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780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781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782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783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</v>
      </c>
      <c r="K11" s="7"/>
      <c r="L11" s="7"/>
      <c r="M11" s="76">
        <v>6.9800000000000001E-2</v>
      </c>
      <c r="N11" s="75">
        <v>286166.15000000002</v>
      </c>
      <c r="O11" s="7"/>
      <c r="P11" s="75">
        <v>277.81961237000002</v>
      </c>
      <c r="Q11" s="7"/>
      <c r="R11" s="76">
        <v>1</v>
      </c>
      <c r="S11" s="76">
        <v>4.0000000000000001E-3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</v>
      </c>
      <c r="M12" s="80">
        <v>6.9800000000000001E-2</v>
      </c>
      <c r="N12" s="81">
        <v>286166.15000000002</v>
      </c>
      <c r="P12" s="81">
        <v>277.81961237000002</v>
      </c>
      <c r="R12" s="80">
        <v>1</v>
      </c>
      <c r="S12" s="80">
        <v>4.0000000000000001E-3</v>
      </c>
    </row>
    <row r="13" spans="2:81">
      <c r="B13" s="79" t="s">
        <v>780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781</v>
      </c>
      <c r="C15" s="16"/>
      <c r="D15" s="16"/>
      <c r="E15" s="16"/>
      <c r="J15" s="81">
        <v>3</v>
      </c>
      <c r="M15" s="80">
        <v>6.9800000000000001E-2</v>
      </c>
      <c r="N15" s="81">
        <v>286166.15000000002</v>
      </c>
      <c r="P15" s="81">
        <v>277.81961237000002</v>
      </c>
      <c r="R15" s="80">
        <v>1</v>
      </c>
      <c r="S15" s="80">
        <v>4.0000000000000001E-3</v>
      </c>
    </row>
    <row r="16" spans="2:81">
      <c r="B16" t="s">
        <v>784</v>
      </c>
      <c r="C16" t="s">
        <v>785</v>
      </c>
      <c r="D16" t="s">
        <v>123</v>
      </c>
      <c r="E16" t="s">
        <v>786</v>
      </c>
      <c r="F16" t="s">
        <v>420</v>
      </c>
      <c r="G16" t="s">
        <v>400</v>
      </c>
      <c r="H16" t="s">
        <v>150</v>
      </c>
      <c r="I16" t="s">
        <v>787</v>
      </c>
      <c r="J16" s="77">
        <v>2.94</v>
      </c>
      <c r="K16" t="s">
        <v>102</v>
      </c>
      <c r="L16" s="78">
        <v>4.4699999999999997E-2</v>
      </c>
      <c r="M16" s="78">
        <v>6.5799999999999997E-2</v>
      </c>
      <c r="N16" s="77">
        <v>126166.15</v>
      </c>
      <c r="O16" s="77">
        <v>94.38</v>
      </c>
      <c r="P16" s="77">
        <v>119.07561237</v>
      </c>
      <c r="Q16" s="78">
        <v>2.0000000000000001E-4</v>
      </c>
      <c r="R16" s="78">
        <v>0.42859999999999998</v>
      </c>
      <c r="S16" s="78">
        <v>1.6999999999999999E-3</v>
      </c>
    </row>
    <row r="17" spans="2:19">
      <c r="B17" t="s">
        <v>788</v>
      </c>
      <c r="C17" t="s">
        <v>789</v>
      </c>
      <c r="D17" t="s">
        <v>123</v>
      </c>
      <c r="E17" t="s">
        <v>790</v>
      </c>
      <c r="F17" t="s">
        <v>791</v>
      </c>
      <c r="G17" t="s">
        <v>358</v>
      </c>
      <c r="H17" t="s">
        <v>150</v>
      </c>
      <c r="I17" t="s">
        <v>792</v>
      </c>
      <c r="J17" s="77">
        <v>2.3199999999999998</v>
      </c>
      <c r="K17" t="s">
        <v>102</v>
      </c>
      <c r="L17" s="78">
        <v>4.2999999999999997E-2</v>
      </c>
      <c r="M17" s="78">
        <v>5.9200000000000003E-2</v>
      </c>
      <c r="N17" s="77">
        <v>68000</v>
      </c>
      <c r="O17" s="77">
        <v>96.57</v>
      </c>
      <c r="P17" s="77">
        <v>65.667599999999993</v>
      </c>
      <c r="Q17" s="78">
        <v>4.0000000000000002E-4</v>
      </c>
      <c r="R17" s="78">
        <v>0.2364</v>
      </c>
      <c r="S17" s="78">
        <v>8.9999999999999998E-4</v>
      </c>
    </row>
    <row r="18" spans="2:19">
      <c r="B18" t="s">
        <v>793</v>
      </c>
      <c r="C18" t="s">
        <v>794</v>
      </c>
      <c r="D18" t="s">
        <v>123</v>
      </c>
      <c r="E18" t="s">
        <v>795</v>
      </c>
      <c r="F18" t="s">
        <v>307</v>
      </c>
      <c r="G18" t="s">
        <v>358</v>
      </c>
      <c r="H18" t="s">
        <v>150</v>
      </c>
      <c r="I18" t="s">
        <v>796</v>
      </c>
      <c r="J18" s="77">
        <v>3.56</v>
      </c>
      <c r="K18" t="s">
        <v>102</v>
      </c>
      <c r="L18" s="78">
        <v>7.4999999999999997E-2</v>
      </c>
      <c r="M18" s="78">
        <v>8.2400000000000001E-2</v>
      </c>
      <c r="N18" s="77">
        <v>92000</v>
      </c>
      <c r="O18" s="77">
        <v>101.17</v>
      </c>
      <c r="P18" s="77">
        <v>93.076400000000007</v>
      </c>
      <c r="Q18" s="78">
        <v>2.0000000000000001E-4</v>
      </c>
      <c r="R18" s="78">
        <v>0.33500000000000002</v>
      </c>
      <c r="S18" s="78">
        <v>1.2999999999999999E-3</v>
      </c>
    </row>
    <row r="19" spans="2:19">
      <c r="B19" s="79" t="s">
        <v>285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421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225</v>
      </c>
      <c r="C22" t="s">
        <v>225</v>
      </c>
      <c r="D22" s="16"/>
      <c r="E22" s="16"/>
      <c r="F22" t="s">
        <v>225</v>
      </c>
      <c r="G22" t="s">
        <v>225</v>
      </c>
      <c r="J22" s="77">
        <v>0</v>
      </c>
      <c r="K22" t="s">
        <v>225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286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287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J27" s="77">
        <v>0</v>
      </c>
      <c r="K27" t="s">
        <v>225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232</v>
      </c>
      <c r="C28" s="16"/>
      <c r="D28" s="16"/>
      <c r="E28" s="16"/>
    </row>
    <row r="29" spans="2:19">
      <c r="B29" t="s">
        <v>280</v>
      </c>
      <c r="C29" s="16"/>
      <c r="D29" s="16"/>
      <c r="E29" s="16"/>
    </row>
    <row r="30" spans="2:19">
      <c r="B30" t="s">
        <v>281</v>
      </c>
      <c r="C30" s="16"/>
      <c r="D30" s="16"/>
      <c r="E30" s="16"/>
    </row>
    <row r="31" spans="2:19">
      <c r="B31" t="s">
        <v>282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506913.83</v>
      </c>
      <c r="I11" s="7"/>
      <c r="J11" s="75">
        <v>1643.6452989493</v>
      </c>
      <c r="K11" s="7"/>
      <c r="L11" s="76">
        <v>1</v>
      </c>
      <c r="M11" s="76">
        <v>2.35E-2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482770</v>
      </c>
      <c r="J12" s="81">
        <v>1582.3387586207</v>
      </c>
      <c r="L12" s="80">
        <v>0.9627</v>
      </c>
      <c r="M12" s="80">
        <v>2.2599999999999999E-2</v>
      </c>
    </row>
    <row r="13" spans="2:98">
      <c r="B13" t="s">
        <v>797</v>
      </c>
      <c r="C13" t="s">
        <v>798</v>
      </c>
      <c r="D13" t="s">
        <v>123</v>
      </c>
      <c r="E13" t="s">
        <v>560</v>
      </c>
      <c r="F13" t="s">
        <v>561</v>
      </c>
      <c r="G13" t="s">
        <v>102</v>
      </c>
      <c r="H13" s="77">
        <v>341</v>
      </c>
      <c r="I13" s="77">
        <v>9.9999999999999992E-25</v>
      </c>
      <c r="J13" s="77">
        <v>3.3999999999999997E-27</v>
      </c>
      <c r="K13" s="78">
        <v>2E-3</v>
      </c>
      <c r="L13" s="78">
        <v>0</v>
      </c>
      <c r="M13" s="78">
        <v>0</v>
      </c>
    </row>
    <row r="14" spans="2:98">
      <c r="B14" t="s">
        <v>799</v>
      </c>
      <c r="C14" t="s">
        <v>800</v>
      </c>
      <c r="D14" t="s">
        <v>123</v>
      </c>
      <c r="E14" t="s">
        <v>801</v>
      </c>
      <c r="F14" t="s">
        <v>802</v>
      </c>
      <c r="G14" t="s">
        <v>102</v>
      </c>
      <c r="H14" s="77">
        <v>3</v>
      </c>
      <c r="I14" s="77">
        <v>36663758.620690003</v>
      </c>
      <c r="J14" s="77">
        <v>1099.9127586207001</v>
      </c>
      <c r="K14" s="78">
        <v>2.8448275862068967E-3</v>
      </c>
      <c r="L14" s="78">
        <v>0.66920000000000002</v>
      </c>
      <c r="M14" s="78">
        <v>1.5699999999999999E-2</v>
      </c>
    </row>
    <row r="15" spans="2:98">
      <c r="B15" t="s">
        <v>803</v>
      </c>
      <c r="C15" t="s">
        <v>804</v>
      </c>
      <c r="D15" t="s">
        <v>123</v>
      </c>
      <c r="E15" t="s">
        <v>805</v>
      </c>
      <c r="F15" t="s">
        <v>315</v>
      </c>
      <c r="G15" t="s">
        <v>102</v>
      </c>
      <c r="H15" s="77">
        <v>482426</v>
      </c>
      <c r="I15" s="77">
        <v>100</v>
      </c>
      <c r="J15" s="77">
        <v>482.42599999999999</v>
      </c>
      <c r="K15" s="78">
        <v>0</v>
      </c>
      <c r="L15" s="78">
        <v>0.29349999999999998</v>
      </c>
      <c r="M15" s="78">
        <v>6.8999999999999999E-3</v>
      </c>
    </row>
    <row r="16" spans="2:98">
      <c r="B16" s="79" t="s">
        <v>230</v>
      </c>
      <c r="C16" s="16"/>
      <c r="D16" s="16"/>
      <c r="E16" s="16"/>
      <c r="H16" s="81">
        <v>24143.83</v>
      </c>
      <c r="J16" s="81">
        <v>61.306540328600001</v>
      </c>
      <c r="L16" s="80">
        <v>3.73E-2</v>
      </c>
      <c r="M16" s="80">
        <v>8.9999999999999998E-4</v>
      </c>
    </row>
    <row r="17" spans="2:13">
      <c r="B17" s="79" t="s">
        <v>286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287</v>
      </c>
      <c r="C19" s="16"/>
      <c r="D19" s="16"/>
      <c r="E19" s="16"/>
      <c r="H19" s="81">
        <v>24143.83</v>
      </c>
      <c r="J19" s="81">
        <v>61.306540328600001</v>
      </c>
      <c r="L19" s="80">
        <v>3.73E-2</v>
      </c>
      <c r="M19" s="80">
        <v>8.9999999999999998E-4</v>
      </c>
    </row>
    <row r="20" spans="2:13">
      <c r="B20" t="s">
        <v>806</v>
      </c>
      <c r="C20" t="s">
        <v>807</v>
      </c>
      <c r="D20" t="s">
        <v>123</v>
      </c>
      <c r="E20" t="s">
        <v>801</v>
      </c>
      <c r="F20" t="s">
        <v>808</v>
      </c>
      <c r="G20" t="s">
        <v>110</v>
      </c>
      <c r="H20" s="77">
        <v>24143.83</v>
      </c>
      <c r="I20" s="77">
        <v>63.188300000000034</v>
      </c>
      <c r="J20" s="77">
        <v>61.306540328600001</v>
      </c>
      <c r="K20" s="78">
        <v>2.2513190149751911E-3</v>
      </c>
      <c r="L20" s="78">
        <v>3.73E-2</v>
      </c>
      <c r="M20" s="78">
        <v>8.9999999999999998E-4</v>
      </c>
    </row>
    <row r="21" spans="2:13">
      <c r="B21" t="s">
        <v>232</v>
      </c>
      <c r="C21" s="16"/>
      <c r="D21" s="16"/>
      <c r="E21" s="16"/>
    </row>
    <row r="22" spans="2:13">
      <c r="B22" t="s">
        <v>280</v>
      </c>
      <c r="C22" s="16"/>
      <c r="D22" s="16"/>
      <c r="E22" s="16"/>
    </row>
    <row r="23" spans="2:13">
      <c r="B23" t="s">
        <v>281</v>
      </c>
      <c r="C23" s="16"/>
      <c r="D23" s="16"/>
      <c r="E23" s="16"/>
    </row>
    <row r="24" spans="2:13">
      <c r="B24" t="s">
        <v>282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N7" sqref="N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3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3672691.75</v>
      </c>
      <c r="G11" s="7"/>
      <c r="H11" s="75">
        <v>7940.1672662715619</v>
      </c>
      <c r="I11" s="7"/>
      <c r="J11" s="76">
        <v>1</v>
      </c>
      <c r="K11" s="76">
        <v>0.11360000000000001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2828467.72</v>
      </c>
      <c r="H12" s="81">
        <v>3762.6677482033888</v>
      </c>
      <c r="J12" s="80">
        <v>0.47389999999999999</v>
      </c>
      <c r="K12" s="80">
        <v>5.3800000000000001E-2</v>
      </c>
    </row>
    <row r="13" spans="2:53">
      <c r="B13" s="79" t="s">
        <v>809</v>
      </c>
      <c r="C13" s="16"/>
      <c r="F13" s="81">
        <v>169448.64</v>
      </c>
      <c r="H13" s="81">
        <v>510.75768480172502</v>
      </c>
      <c r="J13" s="80">
        <v>6.4299999999999996E-2</v>
      </c>
      <c r="K13" s="80">
        <v>7.3000000000000001E-3</v>
      </c>
    </row>
    <row r="14" spans="2:53">
      <c r="B14" t="s">
        <v>810</v>
      </c>
      <c r="C14">
        <v>74173</v>
      </c>
      <c r="D14" t="s">
        <v>106</v>
      </c>
      <c r="E14" t="s">
        <v>811</v>
      </c>
      <c r="F14" s="77">
        <v>105096.99</v>
      </c>
      <c r="G14" s="77">
        <v>67.921779000000058</v>
      </c>
      <c r="H14" s="77">
        <v>264.11985754877298</v>
      </c>
      <c r="I14" s="78">
        <v>0.10349999999999999</v>
      </c>
      <c r="J14" s="78">
        <v>3.3300000000000003E-2</v>
      </c>
      <c r="K14" s="78">
        <v>3.8E-3</v>
      </c>
    </row>
    <row r="15" spans="2:53">
      <c r="B15" t="s">
        <v>812</v>
      </c>
      <c r="C15">
        <v>74183</v>
      </c>
      <c r="D15" t="s">
        <v>106</v>
      </c>
      <c r="E15" t="s">
        <v>813</v>
      </c>
      <c r="F15" s="77">
        <v>64351.65</v>
      </c>
      <c r="G15" s="77">
        <v>103.5853350000001</v>
      </c>
      <c r="H15" s="77">
        <v>246.63782725295201</v>
      </c>
      <c r="I15" s="78">
        <v>5.1999999999999998E-2</v>
      </c>
      <c r="J15" s="78">
        <v>3.1099999999999999E-2</v>
      </c>
      <c r="K15" s="78">
        <v>3.5000000000000001E-3</v>
      </c>
    </row>
    <row r="16" spans="2:53">
      <c r="B16" s="79" t="s">
        <v>814</v>
      </c>
      <c r="C16" s="16"/>
      <c r="F16" s="81">
        <v>391922.9</v>
      </c>
      <c r="H16" s="81">
        <v>616.88334159404405</v>
      </c>
      <c r="J16" s="80">
        <v>7.7700000000000005E-2</v>
      </c>
      <c r="K16" s="80">
        <v>8.8000000000000005E-3</v>
      </c>
    </row>
    <row r="17" spans="2:11">
      <c r="B17" t="s">
        <v>815</v>
      </c>
      <c r="C17">
        <v>74176</v>
      </c>
      <c r="D17" t="s">
        <v>102</v>
      </c>
      <c r="E17" t="s">
        <v>816</v>
      </c>
      <c r="F17" s="77">
        <v>250202.5</v>
      </c>
      <c r="G17" s="77">
        <v>169.56425999999999</v>
      </c>
      <c r="H17" s="77">
        <v>424.2540176265</v>
      </c>
      <c r="I17" s="78">
        <v>1.8799999999999997E-2</v>
      </c>
      <c r="J17" s="78">
        <v>5.3400000000000003E-2</v>
      </c>
      <c r="K17" s="78">
        <v>6.1000000000000004E-3</v>
      </c>
    </row>
    <row r="18" spans="2:11">
      <c r="B18" t="s">
        <v>817</v>
      </c>
      <c r="C18">
        <v>74177</v>
      </c>
      <c r="D18" t="s">
        <v>102</v>
      </c>
      <c r="E18" t="s">
        <v>818</v>
      </c>
      <c r="F18" s="77">
        <v>141720.4</v>
      </c>
      <c r="G18" s="77">
        <v>135.92208600000001</v>
      </c>
      <c r="H18" s="77">
        <v>192.629323967544</v>
      </c>
      <c r="I18" s="78">
        <v>2.7000000000000003E-2</v>
      </c>
      <c r="J18" s="78">
        <v>2.4299999999999999E-2</v>
      </c>
      <c r="K18" s="78">
        <v>2.8E-3</v>
      </c>
    </row>
    <row r="19" spans="2:11">
      <c r="B19" s="79" t="s">
        <v>819</v>
      </c>
      <c r="C19" s="16"/>
      <c r="F19" s="81">
        <v>1241486.18</v>
      </c>
      <c r="H19" s="81">
        <v>1214.27308847622</v>
      </c>
      <c r="J19" s="80">
        <v>0.15290000000000001</v>
      </c>
      <c r="K19" s="80">
        <v>1.7399999999999999E-2</v>
      </c>
    </row>
    <row r="20" spans="2:11">
      <c r="B20" t="s">
        <v>820</v>
      </c>
      <c r="C20">
        <v>74186</v>
      </c>
      <c r="D20" t="s">
        <v>102</v>
      </c>
      <c r="E20" t="s">
        <v>416</v>
      </c>
      <c r="F20" s="77">
        <v>1241486.18</v>
      </c>
      <c r="G20" s="77">
        <v>97.808022999999892</v>
      </c>
      <c r="H20" s="77">
        <v>1214.27308847622</v>
      </c>
      <c r="I20" s="78">
        <v>7.8700000000000006E-2</v>
      </c>
      <c r="J20" s="78">
        <v>0.15290000000000001</v>
      </c>
      <c r="K20" s="78">
        <v>1.7399999999999999E-2</v>
      </c>
    </row>
    <row r="21" spans="2:11">
      <c r="B21" s="79" t="s">
        <v>821</v>
      </c>
      <c r="C21" s="16"/>
      <c r="F21" s="81">
        <v>1025610</v>
      </c>
      <c r="H21" s="81">
        <v>1420.7536333313999</v>
      </c>
      <c r="J21" s="80">
        <v>0.1789</v>
      </c>
      <c r="K21" s="80">
        <v>2.0299999999999999E-2</v>
      </c>
    </row>
    <row r="22" spans="2:11">
      <c r="B22" t="s">
        <v>822</v>
      </c>
      <c r="C22">
        <v>74185</v>
      </c>
      <c r="D22" t="s">
        <v>102</v>
      </c>
      <c r="E22" t="s">
        <v>823</v>
      </c>
      <c r="F22" s="77">
        <v>750680</v>
      </c>
      <c r="G22" s="77">
        <v>126.07696199999999</v>
      </c>
      <c r="H22" s="77">
        <v>946.43453834160005</v>
      </c>
      <c r="I22" s="78">
        <v>0.1265</v>
      </c>
      <c r="J22" s="78">
        <v>0.1192</v>
      </c>
      <c r="K22" s="78">
        <v>1.35E-2</v>
      </c>
    </row>
    <row r="23" spans="2:11">
      <c r="B23" t="s">
        <v>824</v>
      </c>
      <c r="C23">
        <v>74202</v>
      </c>
      <c r="D23" t="s">
        <v>102</v>
      </c>
      <c r="E23" t="s">
        <v>825</v>
      </c>
      <c r="F23" s="77">
        <v>274930</v>
      </c>
      <c r="G23" s="77">
        <v>172.52358599999999</v>
      </c>
      <c r="H23" s="77">
        <v>474.31909498980002</v>
      </c>
      <c r="I23" s="78">
        <v>0.10299999999999999</v>
      </c>
      <c r="J23" s="78">
        <v>5.9700000000000003E-2</v>
      </c>
      <c r="K23" s="78">
        <v>6.7999999999999996E-3</v>
      </c>
    </row>
    <row r="24" spans="2:11">
      <c r="B24" s="79" t="s">
        <v>230</v>
      </c>
      <c r="C24" s="16"/>
      <c r="F24" s="81">
        <v>844224.03</v>
      </c>
      <c r="H24" s="81">
        <v>4177.4995180681726</v>
      </c>
      <c r="J24" s="80">
        <v>0.52610000000000001</v>
      </c>
      <c r="K24" s="80">
        <v>5.9799999999999999E-2</v>
      </c>
    </row>
    <row r="25" spans="2:11">
      <c r="B25" s="79" t="s">
        <v>826</v>
      </c>
      <c r="C25" s="16"/>
      <c r="F25" s="81">
        <v>46223.96</v>
      </c>
      <c r="H25" s="81">
        <v>957.96890605191697</v>
      </c>
      <c r="J25" s="80">
        <v>0.1206</v>
      </c>
      <c r="K25" s="80">
        <v>1.37E-2</v>
      </c>
    </row>
    <row r="26" spans="2:11">
      <c r="B26" t="s">
        <v>827</v>
      </c>
      <c r="C26">
        <v>74180</v>
      </c>
      <c r="D26" t="s">
        <v>106</v>
      </c>
      <c r="E26" t="s">
        <v>828</v>
      </c>
      <c r="F26" s="77">
        <v>46223.96</v>
      </c>
      <c r="G26" s="77">
        <v>560.12188299999991</v>
      </c>
      <c r="H26" s="77">
        <v>957.96890605191697</v>
      </c>
      <c r="I26" s="78">
        <v>5.8900000000000001E-2</v>
      </c>
      <c r="J26" s="78">
        <v>0.1206</v>
      </c>
      <c r="K26" s="78">
        <v>1.37E-2</v>
      </c>
    </row>
    <row r="27" spans="2:11">
      <c r="B27" s="79" t="s">
        <v>829</v>
      </c>
      <c r="C27" s="16"/>
      <c r="F27" s="81">
        <v>94737.15</v>
      </c>
      <c r="H27" s="81">
        <v>855.83402521808398</v>
      </c>
      <c r="J27" s="80">
        <v>0.10780000000000001</v>
      </c>
      <c r="K27" s="80">
        <v>1.2200000000000001E-2</v>
      </c>
    </row>
    <row r="28" spans="2:11">
      <c r="B28" t="s">
        <v>830</v>
      </c>
      <c r="C28">
        <v>74188</v>
      </c>
      <c r="D28" t="s">
        <v>106</v>
      </c>
      <c r="E28" t="s">
        <v>831</v>
      </c>
      <c r="F28" s="77">
        <v>10500.23</v>
      </c>
      <c r="G28" s="77">
        <v>1098.8681099999997</v>
      </c>
      <c r="H28" s="77">
        <v>426.91961210261599</v>
      </c>
      <c r="I28" s="78">
        <v>1.6E-2</v>
      </c>
      <c r="J28" s="78">
        <v>5.3800000000000001E-2</v>
      </c>
      <c r="K28" s="78">
        <v>6.1000000000000004E-3</v>
      </c>
    </row>
    <row r="29" spans="2:11">
      <c r="B29" t="s">
        <v>832</v>
      </c>
      <c r="C29">
        <v>74189</v>
      </c>
      <c r="D29" t="s">
        <v>106</v>
      </c>
      <c r="E29" t="s">
        <v>833</v>
      </c>
      <c r="F29" s="77">
        <v>84236.92</v>
      </c>
      <c r="G29" s="77">
        <v>137.61520999999988</v>
      </c>
      <c r="H29" s="77">
        <v>428.91441311546799</v>
      </c>
      <c r="I29" s="78">
        <v>3.1099999999999999E-2</v>
      </c>
      <c r="J29" s="78">
        <v>5.3999999999999999E-2</v>
      </c>
      <c r="K29" s="78">
        <v>6.1000000000000004E-3</v>
      </c>
    </row>
    <row r="30" spans="2:11">
      <c r="B30" s="79" t="s">
        <v>834</v>
      </c>
      <c r="C30" s="16"/>
      <c r="F30" s="81">
        <v>390804.71</v>
      </c>
      <c r="H30" s="81">
        <v>1387.8425450660579</v>
      </c>
      <c r="J30" s="80">
        <v>0.17480000000000001</v>
      </c>
      <c r="K30" s="80">
        <v>1.9900000000000001E-2</v>
      </c>
    </row>
    <row r="31" spans="2:11">
      <c r="B31" t="s">
        <v>835</v>
      </c>
      <c r="C31">
        <v>74178</v>
      </c>
      <c r="D31" t="s">
        <v>106</v>
      </c>
      <c r="E31" t="s">
        <v>836</v>
      </c>
      <c r="F31" s="77">
        <v>188393.63</v>
      </c>
      <c r="G31" s="77">
        <v>113.6618079</v>
      </c>
      <c r="H31" s="77">
        <v>792.28694155781602</v>
      </c>
      <c r="I31" s="78">
        <v>3.4599999999999999E-2</v>
      </c>
      <c r="J31" s="78">
        <v>9.98E-2</v>
      </c>
      <c r="K31" s="78">
        <v>1.1299999999999999E-2</v>
      </c>
    </row>
    <row r="32" spans="2:11">
      <c r="B32" t="s">
        <v>837</v>
      </c>
      <c r="C32">
        <v>74208</v>
      </c>
      <c r="D32" t="s">
        <v>106</v>
      </c>
      <c r="E32" t="s">
        <v>838</v>
      </c>
      <c r="F32" s="77">
        <v>48545.08</v>
      </c>
      <c r="G32" s="77">
        <v>124.43445800000018</v>
      </c>
      <c r="H32" s="77">
        <v>223.50518657956599</v>
      </c>
      <c r="I32" s="78">
        <v>4.7000000000000002E-3</v>
      </c>
      <c r="J32" s="78">
        <v>2.81E-2</v>
      </c>
      <c r="K32" s="78">
        <v>3.2000000000000002E-3</v>
      </c>
    </row>
    <row r="33" spans="2:11">
      <c r="B33" t="s">
        <v>839</v>
      </c>
      <c r="C33">
        <v>74181</v>
      </c>
      <c r="D33" t="s">
        <v>106</v>
      </c>
      <c r="E33" t="s">
        <v>840</v>
      </c>
      <c r="F33" s="77">
        <v>153866</v>
      </c>
      <c r="G33" s="77">
        <v>65.351777999999996</v>
      </c>
      <c r="H33" s="77">
        <v>372.05041692867599</v>
      </c>
      <c r="I33" s="78">
        <v>0.19900000000000001</v>
      </c>
      <c r="J33" s="78">
        <v>4.6899999999999997E-2</v>
      </c>
      <c r="K33" s="78">
        <v>5.3E-3</v>
      </c>
    </row>
    <row r="34" spans="2:11">
      <c r="B34" s="79" t="s">
        <v>841</v>
      </c>
      <c r="C34" s="16"/>
      <c r="F34" s="81">
        <v>312458.21000000002</v>
      </c>
      <c r="H34" s="81">
        <v>975.85404173211373</v>
      </c>
      <c r="J34" s="80">
        <v>0.1229</v>
      </c>
      <c r="K34" s="80">
        <v>1.4E-2</v>
      </c>
    </row>
    <row r="35" spans="2:11">
      <c r="B35" t="s">
        <v>842</v>
      </c>
      <c r="C35">
        <v>74187</v>
      </c>
      <c r="D35" t="s">
        <v>106</v>
      </c>
      <c r="E35" t="s">
        <v>843</v>
      </c>
      <c r="F35" s="77">
        <v>48646.15</v>
      </c>
      <c r="G35" s="77">
        <v>45.262914000000002</v>
      </c>
      <c r="H35" s="77">
        <v>81.469060643600699</v>
      </c>
      <c r="I35" s="78">
        <v>3.3300000000000003E-2</v>
      </c>
      <c r="J35" s="78">
        <v>1.03E-2</v>
      </c>
      <c r="K35" s="78">
        <v>1.1999999999999999E-3</v>
      </c>
    </row>
    <row r="36" spans="2:11">
      <c r="B36" t="s">
        <v>844</v>
      </c>
      <c r="C36">
        <v>74190</v>
      </c>
      <c r="D36" t="s">
        <v>106</v>
      </c>
      <c r="E36" t="s">
        <v>845</v>
      </c>
      <c r="F36" s="77">
        <v>142049.98000000001</v>
      </c>
      <c r="G36" s="77">
        <v>131.57879299999996</v>
      </c>
      <c r="H36" s="77">
        <v>691.55830182074305</v>
      </c>
      <c r="I36" s="78">
        <v>0.19869999999999999</v>
      </c>
      <c r="J36" s="78">
        <v>8.7099999999999997E-2</v>
      </c>
      <c r="K36" s="78">
        <v>9.9000000000000008E-3</v>
      </c>
    </row>
    <row r="37" spans="2:11">
      <c r="B37" t="s">
        <v>846</v>
      </c>
      <c r="C37">
        <v>74197</v>
      </c>
      <c r="D37" t="s">
        <v>106</v>
      </c>
      <c r="E37" t="s">
        <v>847</v>
      </c>
      <c r="F37" s="77">
        <v>121762.08</v>
      </c>
      <c r="G37" s="77">
        <v>45.020602000000018</v>
      </c>
      <c r="H37" s="77">
        <v>202.82667926777</v>
      </c>
      <c r="I37" s="78">
        <v>2.53E-2</v>
      </c>
      <c r="J37" s="78">
        <v>2.5499999999999998E-2</v>
      </c>
      <c r="K37" s="78">
        <v>2.8999999999999998E-3</v>
      </c>
    </row>
    <row r="38" spans="2:11">
      <c r="B38" t="s">
        <v>232</v>
      </c>
      <c r="C38" s="16"/>
    </row>
    <row r="39" spans="2:11">
      <c r="B39" t="s">
        <v>280</v>
      </c>
      <c r="C39" s="16"/>
    </row>
    <row r="40" spans="2:11">
      <c r="B40" t="s">
        <v>281</v>
      </c>
      <c r="C40" s="16"/>
    </row>
    <row r="41" spans="2:11">
      <c r="B41" t="s">
        <v>282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848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225</v>
      </c>
      <c r="C13" t="s">
        <v>225</v>
      </c>
      <c r="D13" t="s">
        <v>225</v>
      </c>
      <c r="E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706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707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849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706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711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708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-1873000</v>
      </c>
      <c r="H11" s="7"/>
      <c r="I11" s="75">
        <v>-24.725727217595178</v>
      </c>
      <c r="J11" s="76">
        <v>1</v>
      </c>
      <c r="K11" s="76">
        <v>-4.0000000000000002E-4</v>
      </c>
      <c r="AW11" s="16"/>
    </row>
    <row r="12" spans="2:49">
      <c r="B12" s="79" t="s">
        <v>204</v>
      </c>
      <c r="C12" s="16"/>
      <c r="D12" s="16"/>
      <c r="G12" s="81">
        <v>-1873000</v>
      </c>
      <c r="I12" s="81">
        <v>-24.725727217595178</v>
      </c>
      <c r="J12" s="80">
        <v>1</v>
      </c>
      <c r="K12" s="80">
        <v>-4.0000000000000002E-4</v>
      </c>
    </row>
    <row r="13" spans="2:49">
      <c r="B13" s="79" t="s">
        <v>706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707</v>
      </c>
      <c r="C15" s="16"/>
      <c r="D15" s="16"/>
      <c r="G15" s="81">
        <v>-1873000</v>
      </c>
      <c r="I15" s="81">
        <v>-24.725727217595178</v>
      </c>
      <c r="J15" s="80">
        <v>1</v>
      </c>
      <c r="K15" s="80">
        <v>-4.0000000000000002E-4</v>
      </c>
    </row>
    <row r="16" spans="2:49">
      <c r="B16" t="s">
        <v>850</v>
      </c>
      <c r="C16" t="s">
        <v>851</v>
      </c>
      <c r="D16" t="s">
        <v>123</v>
      </c>
      <c r="E16" t="s">
        <v>110</v>
      </c>
      <c r="F16" t="s">
        <v>852</v>
      </c>
      <c r="G16" s="77">
        <v>-505000</v>
      </c>
      <c r="H16" s="77">
        <v>3.064192522024515</v>
      </c>
      <c r="I16" s="77">
        <v>-15.474172236223801</v>
      </c>
      <c r="J16" s="78">
        <v>0.62580000000000002</v>
      </c>
      <c r="K16" s="78">
        <v>-2.0000000000000001E-4</v>
      </c>
    </row>
    <row r="17" spans="2:11">
      <c r="B17" t="s">
        <v>853</v>
      </c>
      <c r="C17" t="s">
        <v>854</v>
      </c>
      <c r="D17" t="s">
        <v>123</v>
      </c>
      <c r="E17" t="s">
        <v>106</v>
      </c>
      <c r="F17" t="s">
        <v>852</v>
      </c>
      <c r="G17" s="77">
        <v>-1368000</v>
      </c>
      <c r="H17" s="77">
        <v>0.67628325887217688</v>
      </c>
      <c r="I17" s="77">
        <v>-9.2515549813713793</v>
      </c>
      <c r="J17" s="78">
        <v>0.37419999999999998</v>
      </c>
      <c r="K17" s="78">
        <v>-1E-4</v>
      </c>
    </row>
    <row r="18" spans="2:11">
      <c r="B18" s="79" t="s">
        <v>849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225</v>
      </c>
      <c r="C19" t="s">
        <v>225</v>
      </c>
      <c r="D19" t="s">
        <v>225</v>
      </c>
      <c r="E19" t="s">
        <v>225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708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225</v>
      </c>
      <c r="C21" t="s">
        <v>225</v>
      </c>
      <c r="D21" t="s">
        <v>225</v>
      </c>
      <c r="E21" t="s">
        <v>225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421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225</v>
      </c>
      <c r="C23" t="s">
        <v>225</v>
      </c>
      <c r="D23" t="s">
        <v>225</v>
      </c>
      <c r="E23" t="s">
        <v>225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706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225</v>
      </c>
      <c r="C26" t="s">
        <v>225</v>
      </c>
      <c r="D26" t="s">
        <v>225</v>
      </c>
      <c r="E26" t="s">
        <v>225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711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225</v>
      </c>
      <c r="C28" t="s">
        <v>225</v>
      </c>
      <c r="D28" t="s">
        <v>225</v>
      </c>
      <c r="E28" t="s">
        <v>225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708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225</v>
      </c>
      <c r="C30" t="s">
        <v>225</v>
      </c>
      <c r="D30" t="s">
        <v>225</v>
      </c>
      <c r="E30" t="s">
        <v>225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421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225</v>
      </c>
      <c r="C32" t="s">
        <v>225</v>
      </c>
      <c r="D32" t="s">
        <v>225</v>
      </c>
      <c r="E32" t="s">
        <v>225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232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B36" t="s">
        <v>282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731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732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733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734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735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736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737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732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733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734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735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736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737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0.22</v>
      </c>
      <c r="J11" s="18"/>
      <c r="K11" s="18"/>
      <c r="L11" s="18"/>
      <c r="M11" s="76">
        <v>0.1022</v>
      </c>
      <c r="N11" s="75">
        <v>553007.26</v>
      </c>
      <c r="O11" s="7"/>
      <c r="P11" s="75">
        <v>697.03294370491801</v>
      </c>
      <c r="Q11" s="76">
        <v>1</v>
      </c>
      <c r="R11" s="76">
        <v>0.01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0.22</v>
      </c>
      <c r="M12" s="80">
        <v>0.1022</v>
      </c>
      <c r="N12" s="81">
        <v>553007.26</v>
      </c>
      <c r="P12" s="81">
        <v>697.03294370491801</v>
      </c>
      <c r="Q12" s="80">
        <v>1</v>
      </c>
      <c r="R12" s="80">
        <v>0.01</v>
      </c>
    </row>
    <row r="13" spans="2:60">
      <c r="B13" s="79" t="s">
        <v>855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225</v>
      </c>
      <c r="D14" t="s">
        <v>225</v>
      </c>
      <c r="F14" t="s">
        <v>225</v>
      </c>
      <c r="I14" s="77">
        <v>0</v>
      </c>
      <c r="J14" t="s">
        <v>225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856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857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858</v>
      </c>
      <c r="I19" s="81">
        <v>0</v>
      </c>
      <c r="M19" s="80">
        <v>0</v>
      </c>
      <c r="N19" s="81">
        <v>307007.26</v>
      </c>
      <c r="P19" s="81">
        <v>485.866543704918</v>
      </c>
      <c r="Q19" s="80">
        <v>0.69699999999999995</v>
      </c>
      <c r="R19" s="80">
        <v>7.0000000000000001E-3</v>
      </c>
    </row>
    <row r="20" spans="2:18">
      <c r="B20" t="s">
        <v>859</v>
      </c>
      <c r="C20" t="s">
        <v>860</v>
      </c>
      <c r="D20" t="s">
        <v>861</v>
      </c>
      <c r="E20" t="s">
        <v>801</v>
      </c>
      <c r="F20" t="s">
        <v>862</v>
      </c>
      <c r="G20" t="s">
        <v>389</v>
      </c>
      <c r="H20" t="s">
        <v>863</v>
      </c>
      <c r="J20" t="s">
        <v>802</v>
      </c>
      <c r="K20" t="s">
        <v>102</v>
      </c>
      <c r="L20" s="78">
        <v>0</v>
      </c>
      <c r="M20" s="78">
        <v>0</v>
      </c>
      <c r="N20" s="77">
        <v>41006.199999999997</v>
      </c>
      <c r="O20" s="77">
        <v>543.13725499999998</v>
      </c>
      <c r="P20" s="77">
        <v>222.71994905981001</v>
      </c>
      <c r="Q20" s="78">
        <v>0.31950000000000001</v>
      </c>
      <c r="R20" s="78">
        <v>3.2000000000000002E-3</v>
      </c>
    </row>
    <row r="21" spans="2:18">
      <c r="B21" t="s">
        <v>864</v>
      </c>
      <c r="C21" t="s">
        <v>860</v>
      </c>
      <c r="D21" t="s">
        <v>865</v>
      </c>
      <c r="E21" t="s">
        <v>801</v>
      </c>
      <c r="F21" t="s">
        <v>862</v>
      </c>
      <c r="G21" t="s">
        <v>866</v>
      </c>
      <c r="H21" t="s">
        <v>863</v>
      </c>
      <c r="I21" s="77">
        <v>0</v>
      </c>
      <c r="J21" t="s">
        <v>802</v>
      </c>
      <c r="K21" t="s">
        <v>102</v>
      </c>
      <c r="L21" s="78">
        <v>7.0000000000000007E-2</v>
      </c>
      <c r="M21" s="78">
        <v>0</v>
      </c>
      <c r="N21" s="77">
        <v>266001.06</v>
      </c>
      <c r="O21" s="77">
        <v>98.926896999999926</v>
      </c>
      <c r="P21" s="77">
        <v>263.146594645108</v>
      </c>
      <c r="Q21" s="78">
        <v>0.3775</v>
      </c>
      <c r="R21" s="78">
        <v>3.8E-3</v>
      </c>
    </row>
    <row r="22" spans="2:18">
      <c r="B22" s="79" t="s">
        <v>867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225</v>
      </c>
      <c r="D23" t="s">
        <v>225</v>
      </c>
      <c r="F23" t="s">
        <v>225</v>
      </c>
      <c r="I23" s="77">
        <v>0</v>
      </c>
      <c r="J23" t="s">
        <v>225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868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869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225</v>
      </c>
      <c r="D26" t="s">
        <v>225</v>
      </c>
      <c r="F26" t="s">
        <v>225</v>
      </c>
      <c r="I26" s="77">
        <v>0</v>
      </c>
      <c r="J26" t="s">
        <v>225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870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225</v>
      </c>
      <c r="D28" t="s">
        <v>225</v>
      </c>
      <c r="F28" t="s">
        <v>225</v>
      </c>
      <c r="I28" s="77">
        <v>0</v>
      </c>
      <c r="J28" t="s">
        <v>225</v>
      </c>
      <c r="K28" t="s">
        <v>225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871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225</v>
      </c>
      <c r="D30" t="s">
        <v>225</v>
      </c>
      <c r="F30" t="s">
        <v>225</v>
      </c>
      <c r="I30" s="77">
        <v>0</v>
      </c>
      <c r="J30" t="s">
        <v>225</v>
      </c>
      <c r="K30" t="s">
        <v>225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872</v>
      </c>
      <c r="I31" s="81">
        <v>0.74</v>
      </c>
      <c r="M31" s="80">
        <v>0.33729999999999999</v>
      </c>
      <c r="N31" s="81">
        <v>246000</v>
      </c>
      <c r="P31" s="81">
        <v>211.16640000000001</v>
      </c>
      <c r="Q31" s="80">
        <v>0.30299999999999999</v>
      </c>
      <c r="R31" s="80">
        <v>3.0000000000000001E-3</v>
      </c>
    </row>
    <row r="32" spans="2:18">
      <c r="B32" t="s">
        <v>873</v>
      </c>
      <c r="C32" t="s">
        <v>860</v>
      </c>
      <c r="D32" t="s">
        <v>874</v>
      </c>
      <c r="E32" t="s">
        <v>875</v>
      </c>
      <c r="F32" t="s">
        <v>381</v>
      </c>
      <c r="G32" t="s">
        <v>876</v>
      </c>
      <c r="H32" t="s">
        <v>150</v>
      </c>
      <c r="I32" s="77">
        <v>0.74</v>
      </c>
      <c r="J32" t="s">
        <v>545</v>
      </c>
      <c r="K32" t="s">
        <v>102</v>
      </c>
      <c r="L32" s="78">
        <v>5.1799999999999999E-2</v>
      </c>
      <c r="M32" s="78">
        <v>0.33729999999999999</v>
      </c>
      <c r="N32" s="77">
        <v>246000</v>
      </c>
      <c r="O32" s="77">
        <v>85.84</v>
      </c>
      <c r="P32" s="77">
        <v>211.16640000000001</v>
      </c>
      <c r="Q32" s="78">
        <v>0.30299999999999999</v>
      </c>
      <c r="R32" s="78">
        <v>3.0000000000000001E-3</v>
      </c>
    </row>
    <row r="33" spans="2:18">
      <c r="B33" s="79" t="s">
        <v>230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877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225</v>
      </c>
      <c r="D35" t="s">
        <v>225</v>
      </c>
      <c r="F35" t="s">
        <v>225</v>
      </c>
      <c r="I35" s="77">
        <v>0</v>
      </c>
      <c r="J35" t="s">
        <v>225</v>
      </c>
      <c r="K35" t="s">
        <v>225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857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225</v>
      </c>
      <c r="D37" t="s">
        <v>225</v>
      </c>
      <c r="F37" t="s">
        <v>225</v>
      </c>
      <c r="I37" s="77">
        <v>0</v>
      </c>
      <c r="J37" t="s">
        <v>225</v>
      </c>
      <c r="K37" t="s">
        <v>225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858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225</v>
      </c>
      <c r="D39" t="s">
        <v>225</v>
      </c>
      <c r="F39" t="s">
        <v>225</v>
      </c>
      <c r="I39" s="77">
        <v>0</v>
      </c>
      <c r="J39" t="s">
        <v>225</v>
      </c>
      <c r="K39" t="s">
        <v>225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872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225</v>
      </c>
      <c r="D41" t="s">
        <v>225</v>
      </c>
      <c r="F41" t="s">
        <v>225</v>
      </c>
      <c r="I41" s="77">
        <v>0</v>
      </c>
      <c r="J41" t="s">
        <v>225</v>
      </c>
      <c r="K41" t="s">
        <v>225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232</v>
      </c>
    </row>
    <row r="43" spans="2:18">
      <c r="B43" t="s">
        <v>280</v>
      </c>
    </row>
    <row r="44" spans="2:18">
      <c r="B44" t="s">
        <v>281</v>
      </c>
    </row>
    <row r="45" spans="2:18">
      <c r="B45" t="s">
        <v>282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780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781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225</v>
      </c>
      <c r="C18" t="s">
        <v>225</v>
      </c>
      <c r="E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881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881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1126.4899295299999</v>
      </c>
      <c r="J11" s="76">
        <v>1</v>
      </c>
      <c r="K11" s="76">
        <v>1.61E-2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C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1126.4899295299999</v>
      </c>
      <c r="J14" s="80">
        <v>1</v>
      </c>
      <c r="K14" s="80">
        <v>1.61E-2</v>
      </c>
    </row>
    <row r="15" spans="2:60">
      <c r="B15" t="s">
        <v>882</v>
      </c>
      <c r="C15" t="s">
        <v>883</v>
      </c>
      <c r="D15" t="s">
        <v>225</v>
      </c>
      <c r="E15" t="s">
        <v>405</v>
      </c>
      <c r="F15" s="78">
        <v>0</v>
      </c>
      <c r="G15" t="s">
        <v>202</v>
      </c>
      <c r="H15" s="78">
        <v>0</v>
      </c>
      <c r="I15" s="77">
        <v>49.361211339999997</v>
      </c>
      <c r="J15" s="78">
        <v>4.3799999999999999E-2</v>
      </c>
      <c r="K15" s="78">
        <v>6.9999999999999999E-4</v>
      </c>
    </row>
    <row r="16" spans="2:60">
      <c r="B16" t="s">
        <v>884</v>
      </c>
      <c r="C16" t="s">
        <v>885</v>
      </c>
      <c r="D16" t="s">
        <v>225</v>
      </c>
      <c r="E16" t="s">
        <v>405</v>
      </c>
      <c r="F16" s="78">
        <v>0</v>
      </c>
      <c r="G16" t="s">
        <v>113</v>
      </c>
      <c r="H16" s="78">
        <v>0</v>
      </c>
      <c r="I16" s="77">
        <v>107.862763743</v>
      </c>
      <c r="J16" s="78">
        <v>9.5799999999999996E-2</v>
      </c>
      <c r="K16" s="78">
        <v>1.5E-3</v>
      </c>
    </row>
    <row r="17" spans="2:11">
      <c r="B17" t="s">
        <v>886</v>
      </c>
      <c r="C17" t="s">
        <v>887</v>
      </c>
      <c r="D17" t="s">
        <v>225</v>
      </c>
      <c r="E17" t="s">
        <v>405</v>
      </c>
      <c r="F17" s="78">
        <v>0</v>
      </c>
      <c r="G17" t="s">
        <v>203</v>
      </c>
      <c r="H17" s="78">
        <v>0</v>
      </c>
      <c r="I17" s="77">
        <v>6.9465341999999999E-2</v>
      </c>
      <c r="J17" s="78">
        <v>1E-4</v>
      </c>
      <c r="K17" s="78">
        <v>0</v>
      </c>
    </row>
    <row r="18" spans="2:11">
      <c r="B18" t="s">
        <v>888</v>
      </c>
      <c r="C18" t="s">
        <v>889</v>
      </c>
      <c r="D18" t="s">
        <v>225</v>
      </c>
      <c r="E18" t="s">
        <v>405</v>
      </c>
      <c r="F18" s="78">
        <v>0</v>
      </c>
      <c r="G18" t="s">
        <v>110</v>
      </c>
      <c r="H18" s="78">
        <v>0</v>
      </c>
      <c r="I18" s="77">
        <v>145.14954610500001</v>
      </c>
      <c r="J18" s="78">
        <v>0.12889999999999999</v>
      </c>
      <c r="K18" s="78">
        <v>2.0999999999999999E-3</v>
      </c>
    </row>
    <row r="19" spans="2:11">
      <c r="B19" t="s">
        <v>890</v>
      </c>
      <c r="C19" t="s">
        <v>891</v>
      </c>
      <c r="D19" t="s">
        <v>225</v>
      </c>
      <c r="E19" t="s">
        <v>405</v>
      </c>
      <c r="F19" s="78">
        <v>0</v>
      </c>
      <c r="G19" t="s">
        <v>106</v>
      </c>
      <c r="H19" s="78">
        <v>0</v>
      </c>
      <c r="I19" s="77">
        <v>824.04694300000006</v>
      </c>
      <c r="J19" s="78">
        <v>0.73150000000000004</v>
      </c>
      <c r="K19" s="78">
        <v>1.18E-2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C20" sqref="C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C12+C16</f>
        <v>611.54049999999995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SUM(C13:C14)</f>
        <v>254.31290000000001</v>
      </c>
    </row>
    <row r="13" spans="2:17">
      <c r="B13" s="82" t="s">
        <v>892</v>
      </c>
      <c r="C13" s="83">
        <v>12.605900000000023</v>
      </c>
      <c r="D13" s="84">
        <v>45347</v>
      </c>
    </row>
    <row r="14" spans="2:17">
      <c r="B14" s="82" t="s">
        <v>893</v>
      </c>
      <c r="C14" s="83">
        <v>241.70699999999999</v>
      </c>
      <c r="D14" s="84">
        <v>46462</v>
      </c>
    </row>
    <row r="15" spans="2:17">
      <c r="B15"/>
      <c r="C15" s="77"/>
    </row>
    <row r="16" spans="2:17">
      <c r="B16" s="79" t="s">
        <v>230</v>
      </c>
      <c r="C16" s="81">
        <f>SUM(C17:C19)</f>
        <v>357.22759999999994</v>
      </c>
    </row>
    <row r="17" spans="2:4">
      <c r="B17" s="82" t="s">
        <v>894</v>
      </c>
      <c r="C17" s="83">
        <v>145.10660000000001</v>
      </c>
      <c r="D17" s="84">
        <v>46126</v>
      </c>
    </row>
    <row r="18" spans="2:4">
      <c r="B18" s="82" t="s">
        <v>895</v>
      </c>
      <c r="C18" s="83">
        <v>116.60919999999996</v>
      </c>
      <c r="D18" s="84">
        <v>46248</v>
      </c>
    </row>
    <row r="19" spans="2:4">
      <c r="B19" s="82" t="s">
        <v>896</v>
      </c>
      <c r="C19" s="83">
        <v>95.511800000000022</v>
      </c>
      <c r="D19" s="84">
        <v>46414</v>
      </c>
    </row>
  </sheetData>
  <mergeCells count="1">
    <mergeCell ref="B7:D7"/>
  </mergeCells>
  <dataValidations count="1">
    <dataValidation allowBlank="1" showInputMessage="1" showErrorMessage="1" sqref="A1:XFD10 A21:XFD1048576 A11:C20 E11:XFD20 D11:D12 D15:D16 D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780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781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2A02CB-2CA3-4098-8D89-C28A153F67B8}"/>
</file>

<file path=customXml/itemProps2.xml><?xml version="1.0" encoding="utf-8"?>
<ds:datastoreItem xmlns:ds="http://schemas.openxmlformats.org/officeDocument/2006/customXml" ds:itemID="{D4A27AC3-FB4C-45E1-83F7-DF8C1300B43A}"/>
</file>

<file path=customXml/itemProps3.xml><?xml version="1.0" encoding="utf-8"?>
<ds:datastoreItem xmlns:ds="http://schemas.openxmlformats.org/officeDocument/2006/customXml" ds:itemID="{E8A6C971-D5CB-4E80-8268-5C68FCA9B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2023-07-16T04:06:17Z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