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worksheets/sheet24.xml" ContentType="application/vnd.openxmlformats-officedocument.spreadsheetml.worksheet+xml"/>
  <Override PartName="/xl/worksheets/sheet23.xml" ContentType="application/vnd.openxmlformats-officedocument.spreadsheetml.worksheet+xml"/>
  <Override PartName="/xl/worksheets/sheet22.xml" ContentType="application/vnd.openxmlformats-officedocument.spreadsheetml.worksheet+xml"/>
  <Override PartName="/xl/worksheets/sheet21.xml" ContentType="application/vnd.openxmlformats-officedocument.spreadsheetml.worksheet+xml"/>
  <Override PartName="/xl/worksheets/sheet20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sharedStrings.xml" ContentType="application/vnd.openxmlformats-officedocument.spreadsheetml.sharedStrings+xml"/>
  <Override PartName="/xl/worksheets/sheet30.xml" ContentType="application/vnd.openxmlformats-officedocument.spreadsheetml.worksheet+xml"/>
  <Override PartName="/xl/worksheets/sheet29.xml" ContentType="application/vnd.openxmlformats-officedocument.spreadsheetml.worksheet+xml"/>
  <Override PartName="/xl/worksheets/sheet28.xml" ContentType="application/vnd.openxmlformats-officedocument.spreadsheetml.worksheet+xml"/>
  <Override PartName="/xl/worksheets/sheet19.xml" ContentType="application/vnd.openxmlformats-officedocument.spreadsheetml.worksheet+xml"/>
  <Override PartName="/xl/worksheets/sheet18.xml" ContentType="application/vnd.openxmlformats-officedocument.spreadsheetml.worksheet+xml"/>
  <Override PartName="/xl/worksheets/sheet17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6.xml" ContentType="application/vnd.openxmlformats-officedocument.spreadsheetml.worksheet+xml"/>
  <Override PartName="/xl/worksheets/sheet15.xml" ContentType="application/vnd.openxmlformats-officedocument.spreadsheetml.worksheet+xml"/>
  <Override PartName="/xl/worksheets/sheet14.xml" ContentType="application/vnd.openxmlformats-officedocument.spreadsheetml.worksheet+xml"/>
  <Override PartName="/xl/worksheets/sheet13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DANEL\נכס בודד 12.19\"/>
    </mc:Choice>
  </mc:AlternateContent>
  <bookViews>
    <workbookView xWindow="0" yWindow="105" windowWidth="24240" windowHeight="12585" tabRatio="999" firstSheet="16" activeTab="26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תעוד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הלוואות!$B$7:$O$11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2">'תעודות התחייבות ממשלתיות'!$B$6:$R$11</definedName>
    <definedName name="_xlnm.Print_Area" localSheetId="3">'תעודות חוב מסחריות '!$B$6:$U$11</definedName>
    <definedName name="_xlnm.Print_Area" localSheetId="6">'תעודות סל'!$B$6:$N$11</definedName>
  </definedNames>
  <calcPr calcId="162913"/>
</workbook>
</file>

<file path=xl/calcChain.xml><?xml version="1.0" encoding="utf-8"?>
<calcChain xmlns="http://schemas.openxmlformats.org/spreadsheetml/2006/main">
  <c r="D42" i="1" l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13" i="1"/>
  <c r="D11" i="1"/>
</calcChain>
</file>

<file path=xl/sharedStrings.xml><?xml version="1.0" encoding="utf-8"?>
<sst xmlns="http://schemas.openxmlformats.org/spreadsheetml/2006/main" count="6145" uniqueCount="1581">
  <si>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</si>
  <si>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</si>
  <si>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</si>
  <si>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</si>
  <si>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</si>
  <si>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</si>
  <si>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</si>
  <si>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</si>
  <si>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</si>
  <si>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</si>
  <si>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</si>
  <si>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</si>
  <si>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</si>
  <si>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</si>
  <si>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</si>
  <si>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</si>
  <si>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</si>
  <si>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</si>
  <si>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</si>
  <si>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</si>
  <si>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(5) תעודות סל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</si>
  <si>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</si>
  <si>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</si>
  <si>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</si>
  <si>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</si>
  <si>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</si>
  <si>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</si>
  <si>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</si>
  <si>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</si>
  <si>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</si>
  <si>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</si>
  <si>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</si>
  <si>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</si>
  <si>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</si>
  <si>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</si>
  <si>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</si>
  <si>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</si>
  <si>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</si>
  <si>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</si>
  <si>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</si>
  <si>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</si>
  <si>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</si>
  <si>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</si>
  <si>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</si>
  <si>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</si>
  <si>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</si>
  <si>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</si>
  <si>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</si>
  <si>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</si>
  <si>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</si>
  <si>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</si>
  <si>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</si>
  <si>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</si>
  <si>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</si>
  <si>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</si>
  <si>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</si>
  <si>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</si>
  <si>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</si>
  <si>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</si>
  <si>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</si>
  <si>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</si>
  <si>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</si>
  <si>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</si>
  <si>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</si>
  <si>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</si>
  <si>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</si>
  <si>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</si>
  <si>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</si>
  <si>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</si>
  <si>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</si>
  <si>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</si>
  <si>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</si>
  <si>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</si>
  <si>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</si>
  <si>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</si>
  <si>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</si>
  <si>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</si>
  <si>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</si>
  <si>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</si>
  <si>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</si>
  <si>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</si>
  <si>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</si>
  <si>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</si>
  <si>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</si>
  <si>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</si>
  <si>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</si>
  <si>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</si>
  <si>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</si>
  <si>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</si>
  <si>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</si>
  <si>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</si>
  <si>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</si>
  <si>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</si>
  <si>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</si>
  <si>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5. תעודות סל</t>
  </si>
  <si>
    <t>סה"כ תעודות סל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</si>
  <si>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</si>
  <si>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</si>
  <si>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</si>
  <si>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</si>
  <si>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</si>
  <si>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</si>
  <si>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</si>
  <si>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</si>
  <si>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</si>
  <si>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</si>
  <si>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</si>
  <si>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</si>
  <si>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</si>
  <si>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</si>
  <si>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</si>
  <si>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</si>
  <si>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</si>
  <si>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</si>
  <si>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</si>
  <si>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</si>
  <si>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</si>
  <si>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</si>
  <si>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</si>
  <si>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</si>
  <si>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</si>
  <si>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</si>
  <si>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</si>
  <si>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</si>
  <si>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</si>
  <si>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</si>
  <si>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</si>
  <si>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</si>
  <si>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</si>
  <si>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</si>
  <si>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</si>
  <si>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</si>
  <si>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</si>
  <si>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</si>
  <si>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</si>
  <si>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</si>
  <si>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</si>
  <si>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</si>
  <si>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</si>
  <si>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</si>
  <si>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</si>
  <si>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</si>
  <si>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</si>
  <si>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</si>
  <si>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</si>
  <si>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</si>
  <si>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</si>
  <si>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</si>
  <si>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</si>
  <si>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</si>
  <si>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</si>
  <si>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</si>
  <si>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</si>
  <si>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</si>
  <si>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</si>
  <si>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</si>
  <si>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</si>
  <si>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</si>
  <si>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</si>
  <si>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</si>
  <si>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</si>
  <si>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</si>
  <si>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</si>
  <si>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</si>
  <si>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</si>
  <si>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</si>
  <si>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</si>
  <si>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</si>
  <si>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</si>
  <si>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</si>
  <si>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</si>
  <si>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</si>
  <si>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</si>
  <si>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</si>
  <si>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</si>
  <si>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</si>
  <si>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</si>
  <si>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</si>
  <si>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</si>
  <si>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</si>
  <si>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</si>
  <si>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</si>
  <si>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</si>
  <si>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</si>
  <si>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</si>
  <si>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</si>
  <si>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</si>
  <si>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</si>
  <si>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</si>
  <si>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</si>
  <si>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</si>
  <si>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</si>
  <si>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</si>
  <si>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</si>
  <si>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</si>
  <si>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</si>
  <si>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31/12/2019</t>
  </si>
  <si>
    <t>אלטשולר שחם כללי</t>
  </si>
  <si>
    <t>קוד קופת הגמל</t>
  </si>
  <si>
    <t/>
  </si>
  <si>
    <t>בהתאם לשיטה שיושמה בדוח הכספי *</t>
  </si>
  <si>
    <t>פרנק שווצרי</t>
  </si>
  <si>
    <t>דולר הונג קונג</t>
  </si>
  <si>
    <t>סה"כ בישראל</t>
  </si>
  <si>
    <t>סה"כ יתרת מזומנים ועו"ש בש"ח</t>
  </si>
  <si>
    <t>עו'ש- בנק מזרחי</t>
  </si>
  <si>
    <t>1111111111- 20- בנק מזרחי</t>
  </si>
  <si>
    <t>20</t>
  </si>
  <si>
    <t>AAA.IL</t>
  </si>
  <si>
    <t>S&amp;P מעלות</t>
  </si>
  <si>
    <t>עו'ש(לשלם)- בנק מזרחי</t>
  </si>
  <si>
    <t>סה"כ יתרת מזומנים ועו"ש נקובים במט"ח</t>
  </si>
  <si>
    <t>אירו-100- בנק מזרחי</t>
  </si>
  <si>
    <t>100- 20- בנק מזרחי</t>
  </si>
  <si>
    <t>אירו-100(לשלם)- בנק מזרחי</t>
  </si>
  <si>
    <t>דולר -20001- בנק מזרחי</t>
  </si>
  <si>
    <t>20001- 20- בנק מזרחי</t>
  </si>
  <si>
    <t>דולר -20001(לשלם)- בנק מזרחי</t>
  </si>
  <si>
    <t>דולר אוסטרלי 183- בנק מזרחי</t>
  </si>
  <si>
    <t>183- 20- בנק מזרחי</t>
  </si>
  <si>
    <t>דולר הונג קונג-353- בנק מזרחי</t>
  </si>
  <si>
    <t>353- 20- בנק מזרחי</t>
  </si>
  <si>
    <t>דולר הונג קונג-353(לשלם)- בנק מזרחי</t>
  </si>
  <si>
    <t>יואן סיני-352- בנק מזרחי</t>
  </si>
  <si>
    <t>352- 20- בנק מזרחי</t>
  </si>
  <si>
    <t>כתר נורבגי-132- בנק מזרחי</t>
  </si>
  <si>
    <t>132- 20- בנק מזרחי</t>
  </si>
  <si>
    <t>פרנק שוויצרי-35- בנק מזרחי</t>
  </si>
  <si>
    <t>35- 20- בנק מזרחי</t>
  </si>
  <si>
    <t>לי"ש - 70002- בנק מזרחי</t>
  </si>
  <si>
    <t>70002- 20- בנק מזרחי</t>
  </si>
  <si>
    <t>סה"כ פח"ק/פר"י</t>
  </si>
  <si>
    <t>0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</si>
  <si>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</si>
  <si>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</si>
  <si>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</si>
  <si>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</si>
  <si>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</si>
  <si>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</si>
  <si>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</si>
  <si>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</si>
  <si>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</si>
  <si>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ממשל צמודה 0529- האוצר - ממשלתית צמודה</t>
  </si>
  <si>
    <t>1157023</t>
  </si>
  <si>
    <t>RF</t>
  </si>
  <si>
    <t>11/11/19</t>
  </si>
  <si>
    <t>ממשל צמודה 1025- האוצר - ממשלתית צמודה</t>
  </si>
  <si>
    <t>1135912</t>
  </si>
  <si>
    <t>13/06/18</t>
  </si>
  <si>
    <t>ממשלתי צמוד 0527- האוצר - ממשלתית צמודה</t>
  </si>
  <si>
    <t>1140847</t>
  </si>
  <si>
    <t>31/12/19</t>
  </si>
  <si>
    <t>ממשלתי צמוד 0545</t>
  </si>
  <si>
    <t>1134865</t>
  </si>
  <si>
    <t>סה"כ לא צמודות</t>
  </si>
  <si>
    <t>סה"כ מלווה קצר מועד</t>
  </si>
  <si>
    <t>מ.ק.מ. 1020- בנק ישראל- מק"מ</t>
  </si>
  <si>
    <t>8201022</t>
  </si>
  <si>
    <t>07/10/19</t>
  </si>
  <si>
    <t>מ.ק.מ. 1110- בנק ישראל- מק"מ</t>
  </si>
  <si>
    <t>8201113</t>
  </si>
  <si>
    <t>מ.ק.מ. 1210- בנק ישראל- מק"מ</t>
  </si>
  <si>
    <t>8201212</t>
  </si>
  <si>
    <t>30/12/19</t>
  </si>
  <si>
    <t>מ.ק.מ. 720- בנק ישראל- מק"מ</t>
  </si>
  <si>
    <t>8200727</t>
  </si>
  <si>
    <t>03/07/19</t>
  </si>
  <si>
    <t>מ.ק.מ. 910- בנק ישראל- מק"מ</t>
  </si>
  <si>
    <t>8200917</t>
  </si>
  <si>
    <t>03/09/19</t>
  </si>
  <si>
    <t>סה"כ שחר</t>
  </si>
  <si>
    <t>ממשל שקלית 0121- האוצר - ממשלתית שקלית</t>
  </si>
  <si>
    <t>1142223</t>
  </si>
  <si>
    <t>19/12/19</t>
  </si>
  <si>
    <t>ממשל שקלית 0421</t>
  </si>
  <si>
    <t>1138130</t>
  </si>
  <si>
    <t>ממשלתי 0120</t>
  </si>
  <si>
    <t>1115773</t>
  </si>
  <si>
    <t>08/07/18</t>
  </si>
  <si>
    <t>ממשלתי 0122- האוצר - ממשלתית שקלית</t>
  </si>
  <si>
    <t>1123272</t>
  </si>
  <si>
    <t>ממשק0142- האוצר - ממשלתית שקלית</t>
  </si>
  <si>
    <t>1125400</t>
  </si>
  <si>
    <t>21/01/19</t>
  </si>
  <si>
    <t>סה"כ גילון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</si>
  <si>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</si>
  <si>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</si>
  <si>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</si>
  <si>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</si>
  <si>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</si>
  <si>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</si>
  <si>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</si>
  <si>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</si>
  <si>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</si>
  <si>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</si>
  <si>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</si>
  <si>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בינל הנפק אגח י- בינלאומי הנפקות</t>
  </si>
  <si>
    <t>1160290</t>
  </si>
  <si>
    <t>513141879</t>
  </si>
  <si>
    <t>בנקים</t>
  </si>
  <si>
    <t>10/10/19</t>
  </si>
  <si>
    <t>בינלאומי הנפק אגח ט</t>
  </si>
  <si>
    <t>1135177</t>
  </si>
  <si>
    <t>22/03/18</t>
  </si>
  <si>
    <t>לאומי   אגח 179- לאומי</t>
  </si>
  <si>
    <t>6040372</t>
  </si>
  <si>
    <t>520018078</t>
  </si>
  <si>
    <t>18/02/19</t>
  </si>
  <si>
    <t>מז טפ הנפק   45- מזרחי טפחות הנפק</t>
  </si>
  <si>
    <t>2310217</t>
  </si>
  <si>
    <t>520032046</t>
  </si>
  <si>
    <t>06/03/19</t>
  </si>
  <si>
    <t>מזרחי  טפ הנפק   43</t>
  </si>
  <si>
    <t>2310191</t>
  </si>
  <si>
    <t>20/03/18</t>
  </si>
  <si>
    <t>מזרחי הנפקות אג"ח 49- מזרחי טפחות הנפק</t>
  </si>
  <si>
    <t>2310282</t>
  </si>
  <si>
    <t>19/09/19</t>
  </si>
  <si>
    <t>פועלים הנ אג34- פועלים הנפקות</t>
  </si>
  <si>
    <t>1940576</t>
  </si>
  <si>
    <t>520032640</t>
  </si>
  <si>
    <t>15/03/18</t>
  </si>
  <si>
    <t>פועלים הנ אגח35- פועלים הנפקות</t>
  </si>
  <si>
    <t>1940618</t>
  </si>
  <si>
    <t>30/08/18</t>
  </si>
  <si>
    <t>פועלים הנפקות  אג"ח 36- פועלים הנפקות</t>
  </si>
  <si>
    <t>1940659</t>
  </si>
  <si>
    <t>11/07/19</t>
  </si>
  <si>
    <t>בינלאומי הנפקות 20- בינלאומי הנפקות</t>
  </si>
  <si>
    <t>1121953</t>
  </si>
  <si>
    <t>AA+.IL</t>
  </si>
  <si>
    <t>01/01/17</t>
  </si>
  <si>
    <t>לאומי התח נד יד- לאומי</t>
  </si>
  <si>
    <t>6040299</t>
  </si>
  <si>
    <t>נמלי ישראל אג "ח א- נמלי ישראל</t>
  </si>
  <si>
    <t>1145564</t>
  </si>
  <si>
    <t>513569780</t>
  </si>
  <si>
    <t>נדל"ן ובינוי</t>
  </si>
  <si>
    <t>Aa1.IL</t>
  </si>
  <si>
    <t>06/09/18</t>
  </si>
  <si>
    <t>עזריאלי אג"ח ה- קבוצת עזריאלי</t>
  </si>
  <si>
    <t>1156603</t>
  </si>
  <si>
    <t>510960719</t>
  </si>
  <si>
    <t>פועלים הנפקות אג"ח 10</t>
  </si>
  <si>
    <t>1940402</t>
  </si>
  <si>
    <t>06/07/15</t>
  </si>
  <si>
    <t>פועלים הנפקות התח.14- פועלים הנפקות</t>
  </si>
  <si>
    <t>1940501</t>
  </si>
  <si>
    <t>אמות אג3- אמות</t>
  </si>
  <si>
    <t>1117357</t>
  </si>
  <si>
    <t>520026683</t>
  </si>
  <si>
    <t>AA.IL</t>
  </si>
  <si>
    <t>28/12/17</t>
  </si>
  <si>
    <t>חשמל אג27</t>
  </si>
  <si>
    <t>6000210</t>
  </si>
  <si>
    <t>520000472</t>
  </si>
  <si>
    <t>אנרגיה</t>
  </si>
  <si>
    <t>Aa2.IL</t>
  </si>
  <si>
    <t>29/07/19</t>
  </si>
  <si>
    <t>מליסרון  אגח16- מליסרון</t>
  </si>
  <si>
    <t>3230265</t>
  </si>
  <si>
    <t>520037789</t>
  </si>
  <si>
    <t>23/12/19</t>
  </si>
  <si>
    <t>אגוד הנפ  אגח ט- אגוד הנפקות</t>
  </si>
  <si>
    <t>1139492</t>
  </si>
  <si>
    <t>513668277</t>
  </si>
  <si>
    <t>Aa3.IL</t>
  </si>
  <si>
    <t>27/12/17</t>
  </si>
  <si>
    <t>אגוד הנפ אגח יג'- אגוד הנפקות</t>
  </si>
  <si>
    <t>1161538</t>
  </si>
  <si>
    <t>12/12/19</t>
  </si>
  <si>
    <t>אלוני חץ אג8- אלוני חץ</t>
  </si>
  <si>
    <t>3900271</t>
  </si>
  <si>
    <t>520038506</t>
  </si>
  <si>
    <t>AA-.IL</t>
  </si>
  <si>
    <t>26/09/17</t>
  </si>
  <si>
    <t>גזית גלוב אג11- גזית גלוב</t>
  </si>
  <si>
    <t>1260546</t>
  </si>
  <si>
    <t>520033234</t>
  </si>
  <si>
    <t>מליסרון   אגח ו- מליסרון</t>
  </si>
  <si>
    <t>3230125</t>
  </si>
  <si>
    <t>28/11/17</t>
  </si>
  <si>
    <t>מליסרון אג"ח יג- מליסרון</t>
  </si>
  <si>
    <t>3230224</t>
  </si>
  <si>
    <t>15/10/17</t>
  </si>
  <si>
    <t>דיסקונט מנפיקים אג"ח יד</t>
  </si>
  <si>
    <t>7480163</t>
  </si>
  <si>
    <t>520029935</t>
  </si>
  <si>
    <t>מזרחי הנ אג37- מזרחי טפחות הנפק</t>
  </si>
  <si>
    <t>2310134</t>
  </si>
  <si>
    <t>24/12/17</t>
  </si>
  <si>
    <t>מזרחי הנפקות אג"ח   41- מזרחי טפחות הנפק</t>
  </si>
  <si>
    <t>2310175</t>
  </si>
  <si>
    <t>25/12/17</t>
  </si>
  <si>
    <t>גב ים אג8- גב-ים</t>
  </si>
  <si>
    <t>7590151</t>
  </si>
  <si>
    <t>520001736</t>
  </si>
  <si>
    <t>שופרסל אג"ח ז- שופרסל</t>
  </si>
  <si>
    <t>7770258</t>
  </si>
  <si>
    <t>520022732</t>
  </si>
  <si>
    <t>מסחר</t>
  </si>
  <si>
    <t>20/01/19</t>
  </si>
  <si>
    <t>אגוד הנפקות אג"ח 7- אגוד הנפקות</t>
  </si>
  <si>
    <t>1131762</t>
  </si>
  <si>
    <t>בי קומיוניק אג"ח 3</t>
  </si>
  <si>
    <t>1139203</t>
  </si>
  <si>
    <t>512832742</t>
  </si>
  <si>
    <t>Caa2.IL</t>
  </si>
  <si>
    <t>18/04/19</t>
  </si>
  <si>
    <t>בי קומיונק אגח ד</t>
  </si>
  <si>
    <t>לא מדורג</t>
  </si>
  <si>
    <t>02/12/19</t>
  </si>
  <si>
    <t>שמוס  אג"ח א- שמוס</t>
  </si>
  <si>
    <t>1155951</t>
  </si>
  <si>
    <t>633896</t>
  </si>
  <si>
    <t>09/12/18</t>
  </si>
  <si>
    <t>תמר פטרו  אגח א- תמר פטרוליום</t>
  </si>
  <si>
    <t>1141332</t>
  </si>
  <si>
    <t>515334662</t>
  </si>
  <si>
    <t>חיפושי נפט וגז</t>
  </si>
  <si>
    <t>A1.IL</t>
  </si>
  <si>
    <t>16/10/17</t>
  </si>
  <si>
    <t>סה"כ אחר</t>
  </si>
  <si>
    <t>TEVA 4.1 10/46</t>
  </si>
  <si>
    <t>US88167AAF84</t>
  </si>
  <si>
    <t>NYSE</t>
  </si>
  <si>
    <t>בלומברג</t>
  </si>
  <si>
    <t>520013954</t>
  </si>
  <si>
    <t>Pharmaceuticals &amp; Biotechnology</t>
  </si>
  <si>
    <t>BBB-</t>
  </si>
  <si>
    <t>S&amp;P</t>
  </si>
  <si>
    <t>26/11/19</t>
  </si>
  <si>
    <t>WELLS FARGO&amp;COMPANY - WFC-09/09/2024- WELLS FARGO</t>
  </si>
  <si>
    <t>US94974BGA26</t>
  </si>
  <si>
    <t>5085</t>
  </si>
  <si>
    <t>Banks</t>
  </si>
  <si>
    <t>A</t>
  </si>
  <si>
    <t>05/01/16</t>
  </si>
  <si>
    <t>WELSS FARGO WFC 3.55 29/0</t>
  </si>
  <si>
    <t>US94974BGP94</t>
  </si>
  <si>
    <t>21/08/17</t>
  </si>
  <si>
    <t>01/22/JPM 4.5 24- JP MORGAN</t>
  </si>
  <si>
    <t>US46625HJD35</t>
  </si>
  <si>
    <t>4809</t>
  </si>
  <si>
    <t>A-</t>
  </si>
  <si>
    <t>06/01/16</t>
  </si>
  <si>
    <t>BANK OF AMERICA</t>
  </si>
  <si>
    <t>USUOR8A1AB34</t>
  </si>
  <si>
    <t>2180</t>
  </si>
  <si>
    <t>10/07/18</t>
  </si>
  <si>
    <t>JPM 3.3 1/4/26</t>
  </si>
  <si>
    <t>US46625HQW33</t>
  </si>
  <si>
    <t>JPMORGAN 3.9 07/25</t>
  </si>
  <si>
    <t>US46625HMN79</t>
  </si>
  <si>
    <t>WELLS PARGO3 22/4/26</t>
  </si>
  <si>
    <t>US949746RW34</t>
  </si>
  <si>
    <t>4818</t>
  </si>
  <si>
    <t>ABIBB 4.75 23/01/2029</t>
  </si>
  <si>
    <t>US035240AQ30</t>
  </si>
  <si>
    <t>5068</t>
  </si>
  <si>
    <t>Food, Beverage &amp; Tobacco</t>
  </si>
  <si>
    <t>Baa1</t>
  </si>
  <si>
    <t>Moodys</t>
  </si>
  <si>
    <t>29/01/19</t>
  </si>
  <si>
    <t>BANK OF AMERICA4.0 04/24</t>
  </si>
  <si>
    <t>US06051GFF19</t>
  </si>
  <si>
    <t>4767</t>
  </si>
  <si>
    <t>BBB+</t>
  </si>
  <si>
    <t>01/03/17</t>
  </si>
  <si>
    <t>C 3.352 24/04/2025</t>
  </si>
  <si>
    <t>US172967MF56</t>
  </si>
  <si>
    <t>4170</t>
  </si>
  <si>
    <t>01/05/19</t>
  </si>
  <si>
    <t>CITIGROUP 3.7 01/26</t>
  </si>
  <si>
    <t>US172967KG57</t>
  </si>
  <si>
    <t>PETROLEOS MEXICANOS-PEMEX</t>
  </si>
  <si>
    <t>US71654QBW15</t>
  </si>
  <si>
    <t>4768</t>
  </si>
  <si>
    <t>Energy</t>
  </si>
  <si>
    <t>WELLTOWER 3.1 15/01/30</t>
  </si>
  <si>
    <t>US95040QAJ31</t>
  </si>
  <si>
    <t>5157</t>
  </si>
  <si>
    <t>Real Estate</t>
  </si>
  <si>
    <t>WPLAU 4.5 04/03/19</t>
  </si>
  <si>
    <t>USQ98229AN94</t>
  </si>
  <si>
    <t>5116</t>
  </si>
  <si>
    <t>26/02/19</t>
  </si>
  <si>
    <t>BAYER 3.75 07/74</t>
  </si>
  <si>
    <t>DE000A11QR73</t>
  </si>
  <si>
    <t>4770</t>
  </si>
  <si>
    <t>פארמה</t>
  </si>
  <si>
    <t>BBB</t>
  </si>
  <si>
    <t>brfsbz 4.45 22/05/2024- BRFSBZ</t>
  </si>
  <si>
    <t>USP1905CAE05</t>
  </si>
  <si>
    <t>4700</t>
  </si>
  <si>
    <t>14/03/18</t>
  </si>
  <si>
    <t>NDAQ 1.75 3/29- NASDAQ</t>
  </si>
  <si>
    <t>33086232</t>
  </si>
  <si>
    <t>FWB</t>
  </si>
  <si>
    <t>3205</t>
  </si>
  <si>
    <t>Diversified Financials</t>
  </si>
  <si>
    <t>08/07/19</t>
  </si>
  <si>
    <t>WHR 4.75 26/02/19</t>
  </si>
  <si>
    <t>US963320AW61</t>
  </si>
  <si>
    <t>5115</t>
  </si>
  <si>
    <t>Household &amp; Personal Products</t>
  </si>
  <si>
    <t>WPPLN 3.75 19/9/24</t>
  </si>
  <si>
    <t>US92936MAF41</t>
  </si>
  <si>
    <t>LSE</t>
  </si>
  <si>
    <t>4769</t>
  </si>
  <si>
    <t>Other</t>
  </si>
  <si>
    <t>15/07/24 FS KKR 4.625</t>
  </si>
  <si>
    <t>US302635AD99</t>
  </si>
  <si>
    <t>5143</t>
  </si>
  <si>
    <t>Baa3</t>
  </si>
  <si>
    <t>GRAND CITI - GYCGR 2.5</t>
  </si>
  <si>
    <t>XS1811181566</t>
  </si>
  <si>
    <t>EURONEXT</t>
  </si>
  <si>
    <t>4959</t>
  </si>
  <si>
    <t>17/04/18</t>
  </si>
  <si>
    <t>VW 2.5 PERP</t>
  </si>
  <si>
    <t>XS12065408606</t>
  </si>
  <si>
    <t>4255</t>
  </si>
  <si>
    <t>Automobiles &amp; Components</t>
  </si>
  <si>
    <t>05/08/19</t>
  </si>
  <si>
    <t>AESGEN 5.5 14/05/27</t>
  </si>
  <si>
    <t>USP3713CAB48</t>
  </si>
  <si>
    <t>5170</t>
  </si>
  <si>
    <t>Ba1</t>
  </si>
  <si>
    <t>12/11/19</t>
  </si>
  <si>
    <t>CIELBZ 3.75 11/22</t>
  </si>
  <si>
    <t>USU1714UAA35</t>
  </si>
  <si>
    <t>4710</t>
  </si>
  <si>
    <t>Consumer Durables &amp; Apparel</t>
  </si>
  <si>
    <t>01/07/19</t>
  </si>
  <si>
    <t>INFO 4.25 01/05/29</t>
  </si>
  <si>
    <t>US44962LAJ61</t>
  </si>
  <si>
    <t>5156</t>
  </si>
  <si>
    <t>Technology Hardware &amp; Equipment</t>
  </si>
  <si>
    <t>SBRA 3.9 15/10/2019</t>
  </si>
  <si>
    <t>US78572XAG60</t>
  </si>
  <si>
    <t>5165</t>
  </si>
  <si>
    <t>Health Care Equipment &amp; Services</t>
  </si>
  <si>
    <t>29/10/19</t>
  </si>
  <si>
    <t>סה"כ תל אביב 35</t>
  </si>
  <si>
    <t>הראל     1- הראל השקעות</t>
  </si>
  <si>
    <t>585018</t>
  </si>
  <si>
    <t>520033986</t>
  </si>
  <si>
    <t>ביטוח</t>
  </si>
  <si>
    <t>אלביט מערכות</t>
  </si>
  <si>
    <t>1081124</t>
  </si>
  <si>
    <t>520043027</t>
  </si>
  <si>
    <t>ביטחוניות</t>
  </si>
  <si>
    <t>בינלאומי 5- בינלאומי</t>
  </si>
  <si>
    <t>593038</t>
  </si>
  <si>
    <t>520029083</t>
  </si>
  <si>
    <t>דיסקונט- דיסקונט</t>
  </si>
  <si>
    <t>691212</t>
  </si>
  <si>
    <t>520007030</t>
  </si>
  <si>
    <t>לאומי- לאומי</t>
  </si>
  <si>
    <t>604611</t>
  </si>
  <si>
    <t>פועלים</t>
  </si>
  <si>
    <t>662577</t>
  </si>
  <si>
    <t>520000118</t>
  </si>
  <si>
    <t>כיל- כיל</t>
  </si>
  <si>
    <t>281014</t>
  </si>
  <si>
    <t>520027830</t>
  </si>
  <si>
    <t>כימיה, גומי ופלסטיק</t>
  </si>
  <si>
    <t>שטראוס- שטראוס גרופ</t>
  </si>
  <si>
    <t>746016</t>
  </si>
  <si>
    <t>520003781</t>
  </si>
  <si>
    <t>מזון</t>
  </si>
  <si>
    <t>פתאל החזקות- פתאל החזקות</t>
  </si>
  <si>
    <t>1143429</t>
  </si>
  <si>
    <t>512607888</t>
  </si>
  <si>
    <t>מלונאות ותיירות</t>
  </si>
  <si>
    <t>שופרסל- שופרסל</t>
  </si>
  <si>
    <t>777037</t>
  </si>
  <si>
    <t>שפיר הנדסה ותעשיה בע"מ- שפיר הנדסה</t>
  </si>
  <si>
    <t>1133875</t>
  </si>
  <si>
    <t>514892801</t>
  </si>
  <si>
    <t>מתכת ומוצרי בניה</t>
  </si>
  <si>
    <t>אלוני חץ- אלוני חץ</t>
  </si>
  <si>
    <t>390013</t>
  </si>
  <si>
    <t>אמות- אמות</t>
  </si>
  <si>
    <t>1097278</t>
  </si>
  <si>
    <t>גזית גלוב- גזית גלוב</t>
  </si>
  <si>
    <t>126011</t>
  </si>
  <si>
    <t>מליסרון- מליסרון</t>
  </si>
  <si>
    <t>323014</t>
  </si>
  <si>
    <t>עזריאלי קבוצה</t>
  </si>
  <si>
    <t>1119478</t>
  </si>
  <si>
    <t>נייס</t>
  </si>
  <si>
    <t>273011</t>
  </si>
  <si>
    <t>520036872</t>
  </si>
  <si>
    <t>בזק- בזק</t>
  </si>
  <si>
    <t>230011</t>
  </si>
  <si>
    <t>520031931</t>
  </si>
  <si>
    <t>סה"כ תל אביב 90</t>
  </si>
  <si>
    <t>פוקס- פוקס</t>
  </si>
  <si>
    <t>1087022</t>
  </si>
  <si>
    <t>512157603</t>
  </si>
  <si>
    <t>אלקטרה- אלקטרה</t>
  </si>
  <si>
    <t>739037</t>
  </si>
  <si>
    <t>520028911</t>
  </si>
  <si>
    <t>השקעה ואחזקות</t>
  </si>
  <si>
    <t>תמר פטרוליום- תמר פטרוליום</t>
  </si>
  <si>
    <t>1141357</t>
  </si>
  <si>
    <t>דלק רכב- דלק רכב</t>
  </si>
  <si>
    <t>829010</t>
  </si>
  <si>
    <t>520033291</t>
  </si>
  <si>
    <t>פרשמרקט- פרשמרקט</t>
  </si>
  <si>
    <t>1157833</t>
  </si>
  <si>
    <t>513226050</t>
  </si>
  <si>
    <t>אינרום</t>
  </si>
  <si>
    <t>1132356</t>
  </si>
  <si>
    <t>515001659</t>
  </si>
  <si>
    <t>אשטרום נכס- אשטרום נכסים</t>
  </si>
  <si>
    <t>251017</t>
  </si>
  <si>
    <t>520036617</t>
  </si>
  <si>
    <t>גב ים    1- גב-ים</t>
  </si>
  <si>
    <t>759019</t>
  </si>
  <si>
    <t>לוינשטין נכסים- לוינשטין נכסים</t>
  </si>
  <si>
    <t>1119080</t>
  </si>
  <si>
    <t>511134298</t>
  </si>
  <si>
    <t>ריט 1- ריט1</t>
  </si>
  <si>
    <t>1098920</t>
  </si>
  <si>
    <t>513821488</t>
  </si>
  <si>
    <t>חילן- חילן</t>
  </si>
  <si>
    <t>1084698</t>
  </si>
  <si>
    <t>520039942</t>
  </si>
  <si>
    <t>שירותי מידע</t>
  </si>
  <si>
    <t>דנאל כא- דנאל כא</t>
  </si>
  <si>
    <t>314013</t>
  </si>
  <si>
    <t>520037565</t>
  </si>
  <si>
    <t>נאוי- נאוי</t>
  </si>
  <si>
    <t>208017</t>
  </si>
  <si>
    <t>520036070</t>
  </si>
  <si>
    <t>סה"כ מניות היתר</t>
  </si>
  <si>
    <t>כלל משקאות- כלל משקאות</t>
  </si>
  <si>
    <t>1147685</t>
  </si>
  <si>
    <t>515818524</t>
  </si>
  <si>
    <t>וילאר- וילאר</t>
  </si>
  <si>
    <t>416016</t>
  </si>
  <si>
    <t>520038910</t>
  </si>
  <si>
    <t>יעקובי קבוצה- יעקובי קבוצה</t>
  </si>
  <si>
    <t>1142421</t>
  </si>
  <si>
    <t>514010081</t>
  </si>
  <si>
    <t>צרפתי- צרפתי</t>
  </si>
  <si>
    <t>425017</t>
  </si>
  <si>
    <t>520039090</t>
  </si>
  <si>
    <t>גלובל כנפיים- גלובל כנפיים</t>
  </si>
  <si>
    <t>1141316</t>
  </si>
  <si>
    <t>513342444</t>
  </si>
  <si>
    <t>הולמס פלייס- הולמס פלייס</t>
  </si>
  <si>
    <t>1142587</t>
  </si>
  <si>
    <t>512466723</t>
  </si>
  <si>
    <t>פננטפארק- פננטפארק</t>
  </si>
  <si>
    <t>1142405</t>
  </si>
  <si>
    <t>1504619</t>
  </si>
  <si>
    <t>סה"כ call 001 אופציות</t>
  </si>
  <si>
    <t>WIX -  WIX.COM- WIX.COM</t>
  </si>
  <si>
    <t>IL0011301780</t>
  </si>
  <si>
    <t>NASDAQ</t>
  </si>
  <si>
    <t>2275</t>
  </si>
  <si>
    <t>Software &amp; Services</t>
  </si>
  <si>
    <t>MOWI ASA-MOWI NO</t>
  </si>
  <si>
    <t>NO0003054108</t>
  </si>
  <si>
    <t>5119</t>
  </si>
  <si>
    <t>Food &amp; Staples Retailing</t>
  </si>
  <si>
    <t>CARNIVAL CCL</t>
  </si>
  <si>
    <t>PA1436583006</t>
  </si>
  <si>
    <t>4597</t>
  </si>
  <si>
    <t>Hotels Restaurants &amp; Leisure</t>
  </si>
  <si>
    <t>RCL US-ROYAL CARIBBEAN</t>
  </si>
  <si>
    <t>LR0008862868</t>
  </si>
  <si>
    <t>5111</t>
  </si>
  <si>
    <t>SMSN LI - SAMSUNG</t>
  </si>
  <si>
    <t>US7960508882</t>
  </si>
  <si>
    <t>5093</t>
  </si>
  <si>
    <t>Media</t>
  </si>
  <si>
    <t>AIRBUS GROUP</t>
  </si>
  <si>
    <t>NL0000235190</t>
  </si>
  <si>
    <t>5137</t>
  </si>
  <si>
    <t>ELOXX PHARMACEUTICALS-ELO</t>
  </si>
  <si>
    <t>US29014R1032</t>
  </si>
  <si>
    <t>4962</t>
  </si>
  <si>
    <t>SIMON PROPERTY</t>
  </si>
  <si>
    <t>US8288061091</t>
  </si>
  <si>
    <t>AROUNDTOWN PROP</t>
  </si>
  <si>
    <t>CY0105562116</t>
  </si>
  <si>
    <t>4845</t>
  </si>
  <si>
    <t>ATRIUM EUROPEAN-ARTS AV- ATRIUM EUROPEAN</t>
  </si>
  <si>
    <t>JE00B3DCF752</t>
  </si>
  <si>
    <t>4595</t>
  </si>
  <si>
    <t>GLOBAL WORTH REAL ESTATE</t>
  </si>
  <si>
    <t>GG00B979FD04</t>
  </si>
  <si>
    <t>4899</t>
  </si>
  <si>
    <t>LGI HOMES INC</t>
  </si>
  <si>
    <t>BBG0056655S1</t>
  </si>
  <si>
    <t>4803</t>
  </si>
  <si>
    <t>UNIBAIL RODAMCO WESTFIELD-URW NA</t>
  </si>
  <si>
    <t>FR0013326246</t>
  </si>
  <si>
    <t>5078</t>
  </si>
  <si>
    <t>ALIBABA GROUP H</t>
  </si>
  <si>
    <t>US01609W1027</t>
  </si>
  <si>
    <t>4806</t>
  </si>
  <si>
    <t>CHKP - CHECK POINT</t>
  </si>
  <si>
    <t>IL0010824113</t>
  </si>
  <si>
    <t>2080</t>
  </si>
  <si>
    <t>OTEX US</t>
  </si>
  <si>
    <t>CA6837151068</t>
  </si>
  <si>
    <t>PALO ALTO NETWO</t>
  </si>
  <si>
    <t>US6974351057</t>
  </si>
  <si>
    <t>4723</t>
  </si>
  <si>
    <t>*TENCENT HOLDING</t>
  </si>
  <si>
    <t>KYG875721634</t>
  </si>
  <si>
    <t>4856</t>
  </si>
  <si>
    <t>CISCO SYSTEMS-CSCO</t>
  </si>
  <si>
    <t>US17275R1023</t>
  </si>
  <si>
    <t>5074</t>
  </si>
  <si>
    <t>FTNT-FORTINET INC</t>
  </si>
  <si>
    <t>US34959E1091</t>
  </si>
  <si>
    <t>4721</t>
  </si>
  <si>
    <t>DELTA AIR LINES</t>
  </si>
  <si>
    <t>US2473617023</t>
  </si>
  <si>
    <t>4848</t>
  </si>
  <si>
    <t>Transportation</t>
  </si>
  <si>
    <t>DEUTSCHE LUFTAN</t>
  </si>
  <si>
    <t>DE0008232125</t>
  </si>
  <si>
    <t>5065</t>
  </si>
  <si>
    <t>SOUTHWEST AIRLI</t>
  </si>
  <si>
    <t>US8447411088</t>
  </si>
  <si>
    <t>4849</t>
  </si>
  <si>
    <t>COM.888</t>
  </si>
  <si>
    <t>GI000A0F6407</t>
  </si>
  <si>
    <t>4815</t>
  </si>
  <si>
    <t>Utilities</t>
  </si>
  <si>
    <t>סה"כ שמחקות מדדי מניות בישראל</t>
  </si>
  <si>
    <t>סה"כ שמחקות מדדי מניות בחו"ל</t>
  </si>
  <si>
    <t>סה"כ שמחקות מדדים אחרים בישראל</t>
  </si>
  <si>
    <t>סה"כ שמחקות מדדים אחרים בחו"ל</t>
  </si>
  <si>
    <t>סה"כ short</t>
  </si>
  <si>
    <t>סה"כ שמחקות מדדי מניות</t>
  </si>
  <si>
    <t>Invesco financils s&amp;p us sector UCITS ETF</t>
  </si>
  <si>
    <t>IE00B42Q4896</t>
  </si>
  <si>
    <t>4994</t>
  </si>
  <si>
    <t>EWY - SOUTH KOREA- BlackRock Fund Advisors</t>
  </si>
  <si>
    <t>US4642867729</t>
  </si>
  <si>
    <t>2235</t>
  </si>
  <si>
    <t>CHINA-INVESCO</t>
  </si>
  <si>
    <t>LU1549405709</t>
  </si>
  <si>
    <t>1290</t>
  </si>
  <si>
    <t>I SHARES A50 CHINA ETF</t>
  </si>
  <si>
    <t>HK2823028546</t>
  </si>
  <si>
    <t>HKSE</t>
  </si>
  <si>
    <t>4601</t>
  </si>
  <si>
    <t>סה"כ שמחקות מדדים אחרים</t>
  </si>
  <si>
    <t>סה"כ אג"ח ממשלתי</t>
  </si>
  <si>
    <t>סה"כ אגח קונצרני</t>
  </si>
  <si>
    <t>אלטשולר אגח חול קונצרני מוגנת מטח</t>
  </si>
  <si>
    <t>5118591</t>
  </si>
  <si>
    <t>511944670</t>
  </si>
  <si>
    <t>אג"ח</t>
  </si>
  <si>
    <t>אלטשולר מט"ח אקטיבי</t>
  </si>
  <si>
    <t>5105911</t>
  </si>
  <si>
    <t>Comgest Growth Eurpe Opportunities</t>
  </si>
  <si>
    <t>IE00BHWQNN83</t>
  </si>
  <si>
    <t>4886</t>
  </si>
  <si>
    <t>GemEQUITY E.Market USD</t>
  </si>
  <si>
    <t>FR0013246444</t>
  </si>
  <si>
    <t>4925</t>
  </si>
  <si>
    <t>HBMN Healthcare Investment AG</t>
  </si>
  <si>
    <t>CH0012627250</t>
  </si>
  <si>
    <t>4863</t>
  </si>
  <si>
    <t>KOTAK FUNDS-IND-KIMDCLJ</t>
  </si>
  <si>
    <t>LU0675383409</t>
  </si>
  <si>
    <t>4735</t>
  </si>
  <si>
    <t>SCGRCIZ LX</t>
  </si>
  <si>
    <t>LU1953148969</t>
  </si>
  <si>
    <t>5105</t>
  </si>
  <si>
    <t>UBS LUX  Equity Fund - China</t>
  </si>
  <si>
    <t>LU1017642064</t>
  </si>
  <si>
    <t>920</t>
  </si>
  <si>
    <t>סה"כ כתבי אופציות בישראל</t>
  </si>
  <si>
    <t>סה"כ כתבי אופציה בחו"ל</t>
  </si>
  <si>
    <t>סה"כ מדדים כולל מניות</t>
  </si>
  <si>
    <t>סה"כ ש"ח/מט"ח</t>
  </si>
  <si>
    <t>סה"כ ריבית</t>
  </si>
  <si>
    <t>SCF0 PUT 2500 31/01/20</t>
  </si>
  <si>
    <t>BBG00PVWJ9Q1</t>
  </si>
  <si>
    <t>SCF0 PUT 3000 31/01/2020</t>
  </si>
  <si>
    <t>SCF0P 3000 COMB Index</t>
  </si>
  <si>
    <t>סה"כ מטבע</t>
  </si>
  <si>
    <t>סה"כ סחורות</t>
  </si>
  <si>
    <t>ASX SPI 200-XPHO 19/03/2020</t>
  </si>
  <si>
    <t>BBG00M14QJN6</t>
  </si>
  <si>
    <t>E-MINI S&amp;P  ESH0 20/03/2020</t>
  </si>
  <si>
    <t>BG00MSHZQ25</t>
  </si>
  <si>
    <t>FUT VAL AUDHSBC-רוו"ה מחוזים</t>
  </si>
  <si>
    <t>333773</t>
  </si>
  <si>
    <t>FUT VAL USD - רוו"ה מחוזים</t>
  </si>
  <si>
    <t>415349</t>
  </si>
  <si>
    <t>MINI NASDAQ-NQH0- 20/03/2020</t>
  </si>
  <si>
    <t>BBG00MSHZQC4</t>
  </si>
  <si>
    <t>MONEY AUD HSBC-בטחונות</t>
  </si>
  <si>
    <t>333856</t>
  </si>
  <si>
    <t>TUH0- 2YR - 04/03/20</t>
  </si>
  <si>
    <t>BBG00PH2B4H2</t>
  </si>
  <si>
    <t>בטחונות - USD HSBC</t>
  </si>
  <si>
    <t>415323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</si>
  <si>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</si>
  <si>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</si>
  <si>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</si>
  <si>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</si>
  <si>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</si>
  <si>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</si>
  <si>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</si>
  <si>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</si>
  <si>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</si>
  <si>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</si>
  <si>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</si>
  <si>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</si>
  <si>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</si>
  <si>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</si>
  <si>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</si>
  <si>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</si>
  <si>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מקורות אג"ח 8- מקורות</t>
  </si>
  <si>
    <t>1124346</t>
  </si>
  <si>
    <t>520010869</t>
  </si>
  <si>
    <t>04/09/18</t>
  </si>
  <si>
    <t>מימון ישיר אגח7-רמ- מימון ישיר 7</t>
  </si>
  <si>
    <t>1153071</t>
  </si>
  <si>
    <t>515828820</t>
  </si>
  <si>
    <t>13/08/18</t>
  </si>
  <si>
    <t>מימון ישיר אג"ח 8</t>
  </si>
  <si>
    <t>1154798</t>
  </si>
  <si>
    <t>515832442</t>
  </si>
  <si>
    <t>16/09/18</t>
  </si>
  <si>
    <t>מת"ם  אגח א -רמ</t>
  </si>
  <si>
    <t>1138999</t>
  </si>
  <si>
    <t>510687403</t>
  </si>
  <si>
    <t>05/12/18</t>
  </si>
  <si>
    <t>מקס איט אג"ח-רמ- מקס איט</t>
  </si>
  <si>
    <t>1155506</t>
  </si>
  <si>
    <t>512905423</t>
  </si>
  <si>
    <t>31/10/18</t>
  </si>
  <si>
    <t>מקס איט אגחג-רמ- מקס איט</t>
  </si>
  <si>
    <t>1158799</t>
  </si>
  <si>
    <t>אליהו הנפקות אג"ח א'- אליהו הנפקות</t>
  </si>
  <si>
    <t>1142009</t>
  </si>
  <si>
    <t>515703528</t>
  </si>
  <si>
    <t>30/10/17</t>
  </si>
  <si>
    <t>גב-ים נגב אג"ח-רמ</t>
  </si>
  <si>
    <t>1151141</t>
  </si>
  <si>
    <t>514189596</t>
  </si>
  <si>
    <t>A+.IL</t>
  </si>
  <si>
    <t>30/07/18</t>
  </si>
  <si>
    <t>ביטוח ישיר אג"ח 11</t>
  </si>
  <si>
    <t>1138825</t>
  </si>
  <si>
    <t>520044439</t>
  </si>
  <si>
    <t>A2.IL</t>
  </si>
  <si>
    <t>24/07/16</t>
  </si>
  <si>
    <t>סה"כ קרנות הון סיכון</t>
  </si>
  <si>
    <t>סה"כ קרנות גידור</t>
  </si>
  <si>
    <t>סה"כ קרנות נדל"ן</t>
  </si>
  <si>
    <t>סה"כ קרנות השקעה אחרות</t>
  </si>
  <si>
    <t>סה"כ קרנות הון סיכון בחו"ל</t>
  </si>
  <si>
    <t>סה"כ קרנות גידור בחו"ל</t>
  </si>
  <si>
    <t>סה"כ קרנות נדל"ן בחו"ל</t>
  </si>
  <si>
    <t>סה"כ קרנות השקעה אחרות בחו"ל</t>
  </si>
  <si>
    <t>BK OPPORTUNITY 5</t>
  </si>
  <si>
    <t>KYG1312R1048</t>
  </si>
  <si>
    <t>סה"כ כתבי אופציה בישראל</t>
  </si>
  <si>
    <t>מגדל בטוח אפ 1- מגדל בטוח</t>
  </si>
  <si>
    <t>110496</t>
  </si>
  <si>
    <t>24/09/17</t>
  </si>
  <si>
    <t>מגדל בטוח אפ 3- מגדל בטוח</t>
  </si>
  <si>
    <t>110498</t>
  </si>
  <si>
    <t>מגדל ביטוח אפ 2- מגדל בטוח</t>
  </si>
  <si>
    <t>110497</t>
  </si>
  <si>
    <t>סה"כ מט"ח/מט"ח</t>
  </si>
  <si>
    <t>אירו/שקל 12/02/20 3.8192 153416</t>
  </si>
  <si>
    <t>153416</t>
  </si>
  <si>
    <t>אירו/שקל 12/02/20 3.8214 153415</t>
  </si>
  <si>
    <t>153415</t>
  </si>
  <si>
    <t>דולר/שקל 12/02/20 3.448 153413</t>
  </si>
  <si>
    <t>153413</t>
  </si>
  <si>
    <t>שטרלינג/שקל 10.07.28 שער 4.05 153359</t>
  </si>
  <si>
    <t>153359</t>
  </si>
  <si>
    <t>13/10/19</t>
  </si>
  <si>
    <t>סה"כ כנגד חסכון עמיתים/מבוטחים</t>
  </si>
  <si>
    <t>63</t>
  </si>
  <si>
    <t>לא</t>
  </si>
  <si>
    <t>3895</t>
  </si>
  <si>
    <t>4340</t>
  </si>
  <si>
    <t>09/12/19</t>
  </si>
  <si>
    <t>994636</t>
  </si>
  <si>
    <t>3255</t>
  </si>
  <si>
    <t>24/05/18</t>
  </si>
  <si>
    <t>995163</t>
  </si>
  <si>
    <t>3519</t>
  </si>
  <si>
    <t>11/03/19</t>
  </si>
  <si>
    <t>996017</t>
  </si>
  <si>
    <t>3824</t>
  </si>
  <si>
    <t>07/11/19</t>
  </si>
  <si>
    <t>996018</t>
  </si>
  <si>
    <t>3387</t>
  </si>
  <si>
    <t>04/11/18</t>
  </si>
  <si>
    <t>996207</t>
  </si>
  <si>
    <t>3344</t>
  </si>
  <si>
    <t>996253</t>
  </si>
  <si>
    <t>3848</t>
  </si>
  <si>
    <t>21/11/19</t>
  </si>
  <si>
    <t>996277</t>
  </si>
  <si>
    <t>3392</t>
  </si>
  <si>
    <t>07/11/18</t>
  </si>
  <si>
    <t>3393</t>
  </si>
  <si>
    <t>996281</t>
  </si>
  <si>
    <t>3537</t>
  </si>
  <si>
    <t>10/04/19</t>
  </si>
  <si>
    <t>996290</t>
  </si>
  <si>
    <t>3473</t>
  </si>
  <si>
    <t>16/01/19</t>
  </si>
  <si>
    <t>996307</t>
  </si>
  <si>
    <t>3638</t>
  </si>
  <si>
    <t>07/07/19</t>
  </si>
  <si>
    <t>996318</t>
  </si>
  <si>
    <t>3892</t>
  </si>
  <si>
    <t>996323</t>
  </si>
  <si>
    <t>3953</t>
  </si>
  <si>
    <t>29/12/19</t>
  </si>
  <si>
    <t>3955</t>
  </si>
  <si>
    <t>996333</t>
  </si>
  <si>
    <t>3663</t>
  </si>
  <si>
    <t>15/07/19</t>
  </si>
  <si>
    <t>996339</t>
  </si>
  <si>
    <t>3463</t>
  </si>
  <si>
    <t>996356</t>
  </si>
  <si>
    <t>3930</t>
  </si>
  <si>
    <t>22/12/19</t>
  </si>
  <si>
    <t>996367</t>
  </si>
  <si>
    <t>3259</t>
  </si>
  <si>
    <t>28/05/18</t>
  </si>
  <si>
    <t>996368</t>
  </si>
  <si>
    <t>3262</t>
  </si>
  <si>
    <t>30/05/18</t>
  </si>
  <si>
    <t>3489</t>
  </si>
  <si>
    <t>996372</t>
  </si>
  <si>
    <t>3269</t>
  </si>
  <si>
    <t>996373</t>
  </si>
  <si>
    <t>3272</t>
  </si>
  <si>
    <t>996377</t>
  </si>
  <si>
    <t>3455</t>
  </si>
  <si>
    <t>25/12/18</t>
  </si>
  <si>
    <t>996380</t>
  </si>
  <si>
    <t>3281</t>
  </si>
  <si>
    <t>04/07/18</t>
  </si>
  <si>
    <t>996381</t>
  </si>
  <si>
    <t>3315</t>
  </si>
  <si>
    <t>996382</t>
  </si>
  <si>
    <t>3283</t>
  </si>
  <si>
    <t>05/07/18</t>
  </si>
  <si>
    <t>996384</t>
  </si>
  <si>
    <t>3285</t>
  </si>
  <si>
    <t>996385</t>
  </si>
  <si>
    <t>3287</t>
  </si>
  <si>
    <t>11/07/18</t>
  </si>
  <si>
    <t>996388</t>
  </si>
  <si>
    <t>3293</t>
  </si>
  <si>
    <t>12/07/18</t>
  </si>
  <si>
    <t>996392</t>
  </si>
  <si>
    <t>3296</t>
  </si>
  <si>
    <t>23/07/18</t>
  </si>
  <si>
    <t>996395</t>
  </si>
  <si>
    <t>3300</t>
  </si>
  <si>
    <t>25/07/18</t>
  </si>
  <si>
    <t>996399</t>
  </si>
  <si>
    <t>3310</t>
  </si>
  <si>
    <t>27/07/18</t>
  </si>
  <si>
    <t>996400</t>
  </si>
  <si>
    <t>3319</t>
  </si>
  <si>
    <t>05/08/18</t>
  </si>
  <si>
    <t>996405</t>
  </si>
  <si>
    <t>3317</t>
  </si>
  <si>
    <t>03/08/18</t>
  </si>
  <si>
    <t>996407</t>
  </si>
  <si>
    <t>3325</t>
  </si>
  <si>
    <t>09/08/18</t>
  </si>
  <si>
    <t>996408</t>
  </si>
  <si>
    <t>3604</t>
  </si>
  <si>
    <t>12/06/19</t>
  </si>
  <si>
    <t>996409</t>
  </si>
  <si>
    <t>3327</t>
  </si>
  <si>
    <t>24/08/18</t>
  </si>
  <si>
    <t>996410</t>
  </si>
  <si>
    <t>3328</t>
  </si>
  <si>
    <t>996411</t>
  </si>
  <si>
    <t>3330</t>
  </si>
  <si>
    <t>996413</t>
  </si>
  <si>
    <t>3333</t>
  </si>
  <si>
    <t>996416</t>
  </si>
  <si>
    <t>3346</t>
  </si>
  <si>
    <t>07/09/18</t>
  </si>
  <si>
    <t>996417</t>
  </si>
  <si>
    <t>3349</t>
  </si>
  <si>
    <t>3814</t>
  </si>
  <si>
    <t>996418</t>
  </si>
  <si>
    <t>3352</t>
  </si>
  <si>
    <t>18/09/18</t>
  </si>
  <si>
    <t>996419</t>
  </si>
  <si>
    <t>3353</t>
  </si>
  <si>
    <t>21/09/18</t>
  </si>
  <si>
    <t>996420</t>
  </si>
  <si>
    <t>3356</t>
  </si>
  <si>
    <t>05/10/18</t>
  </si>
  <si>
    <t>996429</t>
  </si>
  <si>
    <t>3371</t>
  </si>
  <si>
    <t>22/10/18</t>
  </si>
  <si>
    <t>996430</t>
  </si>
  <si>
    <t>3379</t>
  </si>
  <si>
    <t>21/10/18</t>
  </si>
  <si>
    <t>3380</t>
  </si>
  <si>
    <t>996432</t>
  </si>
  <si>
    <t>3372</t>
  </si>
  <si>
    <t>23/10/18</t>
  </si>
  <si>
    <t>996433</t>
  </si>
  <si>
    <t>3375</t>
  </si>
  <si>
    <t>996434</t>
  </si>
  <si>
    <t>3373</t>
  </si>
  <si>
    <t>996440</t>
  </si>
  <si>
    <t>3386</t>
  </si>
  <si>
    <t>996441</t>
  </si>
  <si>
    <t>3389</t>
  </si>
  <si>
    <t>996442</t>
  </si>
  <si>
    <t>3391</t>
  </si>
  <si>
    <t>996443</t>
  </si>
  <si>
    <t>3390</t>
  </si>
  <si>
    <t>996444</t>
  </si>
  <si>
    <t>3394</t>
  </si>
  <si>
    <t>11/11/18</t>
  </si>
  <si>
    <t>996445</t>
  </si>
  <si>
    <t>3422</t>
  </si>
  <si>
    <t>14/11/18</t>
  </si>
  <si>
    <t>3423</t>
  </si>
  <si>
    <t>3424</t>
  </si>
  <si>
    <t>996447</t>
  </si>
  <si>
    <t>3395</t>
  </si>
  <si>
    <t>18/11/18</t>
  </si>
  <si>
    <t>996449</t>
  </si>
  <si>
    <t>3399</t>
  </si>
  <si>
    <t>996450</t>
  </si>
  <si>
    <t>3401</t>
  </si>
  <si>
    <t>996452</t>
  </si>
  <si>
    <t>3409</t>
  </si>
  <si>
    <t>22/11/18</t>
  </si>
  <si>
    <t>996453</t>
  </si>
  <si>
    <t>3768</t>
  </si>
  <si>
    <t>23/09/19</t>
  </si>
  <si>
    <t>996454</t>
  </si>
  <si>
    <t>3414</t>
  </si>
  <si>
    <t>26/11/18</t>
  </si>
  <si>
    <t>996455</t>
  </si>
  <si>
    <t>3426</t>
  </si>
  <si>
    <t>04/12/18</t>
  </si>
  <si>
    <t>3428</t>
  </si>
  <si>
    <t>996456</t>
  </si>
  <si>
    <t>3431</t>
  </si>
  <si>
    <t>10/12/18</t>
  </si>
  <si>
    <t>996459</t>
  </si>
  <si>
    <t>3433</t>
  </si>
  <si>
    <t>06/12/18</t>
  </si>
  <si>
    <t>996461</t>
  </si>
  <si>
    <t>3436</t>
  </si>
  <si>
    <t>996462</t>
  </si>
  <si>
    <t>3437</t>
  </si>
  <si>
    <t>3515</t>
  </si>
  <si>
    <t>12/02/19</t>
  </si>
  <si>
    <t>996463</t>
  </si>
  <si>
    <t>3464</t>
  </si>
  <si>
    <t>996464</t>
  </si>
  <si>
    <t>3440</t>
  </si>
  <si>
    <t>16/12/18</t>
  </si>
  <si>
    <t>3948</t>
  </si>
  <si>
    <t>26/12/19</t>
  </si>
  <si>
    <t>996466</t>
  </si>
  <si>
    <t>3446</t>
  </si>
  <si>
    <t>19/12/18</t>
  </si>
  <si>
    <t>996468</t>
  </si>
  <si>
    <t>3447</t>
  </si>
  <si>
    <t>23/12/18</t>
  </si>
  <si>
    <t>3741</t>
  </si>
  <si>
    <t>996469</t>
  </si>
  <si>
    <t>3451</t>
  </si>
  <si>
    <t>996470</t>
  </si>
  <si>
    <t>3452</t>
  </si>
  <si>
    <t>24/12/18</t>
  </si>
  <si>
    <t>3453</t>
  </si>
  <si>
    <t>996472</t>
  </si>
  <si>
    <t>3457</t>
  </si>
  <si>
    <t>27/12/18</t>
  </si>
  <si>
    <t>996474</t>
  </si>
  <si>
    <t>3466</t>
  </si>
  <si>
    <t>09/01/19</t>
  </si>
  <si>
    <t>996476</t>
  </si>
  <si>
    <t>3468</t>
  </si>
  <si>
    <t>13/01/19</t>
  </si>
  <si>
    <t>996478</t>
  </si>
  <si>
    <t>3471</t>
  </si>
  <si>
    <t>996479</t>
  </si>
  <si>
    <t>3475</t>
  </si>
  <si>
    <t>996481</t>
  </si>
  <si>
    <t>3480</t>
  </si>
  <si>
    <t>996483</t>
  </si>
  <si>
    <t>3482</t>
  </si>
  <si>
    <t>996489</t>
  </si>
  <si>
    <t>3495</t>
  </si>
  <si>
    <t>10/02/19</t>
  </si>
  <si>
    <t>996491</t>
  </si>
  <si>
    <t>3497</t>
  </si>
  <si>
    <t>11/02/19</t>
  </si>
  <si>
    <t>996493</t>
  </si>
  <si>
    <t>3501</t>
  </si>
  <si>
    <t>19/02/19</t>
  </si>
  <si>
    <t>996496</t>
  </si>
  <si>
    <t>3508</t>
  </si>
  <si>
    <t>996497</t>
  </si>
  <si>
    <t>3509</t>
  </si>
  <si>
    <t>25/02/19</t>
  </si>
  <si>
    <t>996498</t>
  </si>
  <si>
    <t>3510</t>
  </si>
  <si>
    <t>996499</t>
  </si>
  <si>
    <t>3511</t>
  </si>
  <si>
    <t>996501</t>
  </si>
  <si>
    <t>3513</t>
  </si>
  <si>
    <t>27/02/19</t>
  </si>
  <si>
    <t>996502</t>
  </si>
  <si>
    <t>3514</t>
  </si>
  <si>
    <t>996505</t>
  </si>
  <si>
    <t>3521</t>
  </si>
  <si>
    <t>18/03/19</t>
  </si>
  <si>
    <t>996507</t>
  </si>
  <si>
    <t>3526</t>
  </si>
  <si>
    <t>24/03/19</t>
  </si>
  <si>
    <t>996508</t>
  </si>
  <si>
    <t>3528</t>
  </si>
  <si>
    <t>26/03/19</t>
  </si>
  <si>
    <t>996509</t>
  </si>
  <si>
    <t>3529</t>
  </si>
  <si>
    <t>28/03/19</t>
  </si>
  <si>
    <t>996510</t>
  </si>
  <si>
    <t>3530</t>
  </si>
  <si>
    <t>996511</t>
  </si>
  <si>
    <t>3532</t>
  </si>
  <si>
    <t>03/04/19</t>
  </si>
  <si>
    <t>3669</t>
  </si>
  <si>
    <t>17/07/19</t>
  </si>
  <si>
    <t>996512</t>
  </si>
  <si>
    <t>3534</t>
  </si>
  <si>
    <t>996513</t>
  </si>
  <si>
    <t>3535</t>
  </si>
  <si>
    <t>996515</t>
  </si>
  <si>
    <t>3538</t>
  </si>
  <si>
    <t>996516</t>
  </si>
  <si>
    <t>3543</t>
  </si>
  <si>
    <t>16/04/19</t>
  </si>
  <si>
    <t>996517</t>
  </si>
  <si>
    <t>3651</t>
  </si>
  <si>
    <t>10/07/19</t>
  </si>
  <si>
    <t>996520</t>
  </si>
  <si>
    <t>3556</t>
  </si>
  <si>
    <t>996521</t>
  </si>
  <si>
    <t>3557</t>
  </si>
  <si>
    <t>28/04/19</t>
  </si>
  <si>
    <t>996522</t>
  </si>
  <si>
    <t>3561</t>
  </si>
  <si>
    <t>996525</t>
  </si>
  <si>
    <t>3566</t>
  </si>
  <si>
    <t>07/05/19</t>
  </si>
  <si>
    <t>996526</t>
  </si>
  <si>
    <t>3567</t>
  </si>
  <si>
    <t>996527</t>
  </si>
  <si>
    <t>3568</t>
  </si>
  <si>
    <t>996528</t>
  </si>
  <si>
    <t>3570</t>
  </si>
  <si>
    <t>996529</t>
  </si>
  <si>
    <t>3571</t>
  </si>
  <si>
    <t>13/05/19</t>
  </si>
  <si>
    <t>3934</t>
  </si>
  <si>
    <t>996532</t>
  </si>
  <si>
    <t>3576</t>
  </si>
  <si>
    <t>16/05/19</t>
  </si>
  <si>
    <t>996534</t>
  </si>
  <si>
    <t>3590</t>
  </si>
  <si>
    <t>19/05/19</t>
  </si>
  <si>
    <t>996535</t>
  </si>
  <si>
    <t>3581</t>
  </si>
  <si>
    <t>20/05/19</t>
  </si>
  <si>
    <t>3635</t>
  </si>
  <si>
    <t>996536</t>
  </si>
  <si>
    <t>3582</t>
  </si>
  <si>
    <t>21/05/19</t>
  </si>
  <si>
    <t>996537</t>
  </si>
  <si>
    <t>3585</t>
  </si>
  <si>
    <t>22/05/19</t>
  </si>
  <si>
    <t>996538</t>
  </si>
  <si>
    <t>3588</t>
  </si>
  <si>
    <t>996540</t>
  </si>
  <si>
    <t>3593</t>
  </si>
  <si>
    <t>26/05/19</t>
  </si>
  <si>
    <t>996542</t>
  </si>
  <si>
    <t>3596</t>
  </si>
  <si>
    <t>02/06/19</t>
  </si>
  <si>
    <t>996543</t>
  </si>
  <si>
    <t>3597</t>
  </si>
  <si>
    <t>05/06/19</t>
  </si>
  <si>
    <t>996545</t>
  </si>
  <si>
    <t>3599</t>
  </si>
  <si>
    <t>06/06/19</t>
  </si>
  <si>
    <t>3655</t>
  </si>
  <si>
    <t>996546</t>
  </si>
  <si>
    <t>3600</t>
  </si>
  <si>
    <t>10/06/19</t>
  </si>
  <si>
    <t>996547</t>
  </si>
  <si>
    <t>3601</t>
  </si>
  <si>
    <t>996550</t>
  </si>
  <si>
    <t>3614</t>
  </si>
  <si>
    <t>19/06/19</t>
  </si>
  <si>
    <t>996551</t>
  </si>
  <si>
    <t>3616</t>
  </si>
  <si>
    <t>3671</t>
  </si>
  <si>
    <t>18/07/19</t>
  </si>
  <si>
    <t>3750</t>
  </si>
  <si>
    <t>08/09/19</t>
  </si>
  <si>
    <t>996553</t>
  </si>
  <si>
    <t>3620</t>
  </si>
  <si>
    <t>20/06/19</t>
  </si>
  <si>
    <t>996555</t>
  </si>
  <si>
    <t>3623</t>
  </si>
  <si>
    <t>23/06/19</t>
  </si>
  <si>
    <t>996556</t>
  </si>
  <si>
    <t>3625</t>
  </si>
  <si>
    <t>996558</t>
  </si>
  <si>
    <t>3627</t>
  </si>
  <si>
    <t>24/06/19</t>
  </si>
  <si>
    <t>996562</t>
  </si>
  <si>
    <t>3633</t>
  </si>
  <si>
    <t>996563</t>
  </si>
  <si>
    <t>3636</t>
  </si>
  <si>
    <t>996565</t>
  </si>
  <si>
    <t>3640</t>
  </si>
  <si>
    <t>09/07/19</t>
  </si>
  <si>
    <t>996566</t>
  </si>
  <si>
    <t>3644</t>
  </si>
  <si>
    <t>996567</t>
  </si>
  <si>
    <t>3647</t>
  </si>
  <si>
    <t>3903</t>
  </si>
  <si>
    <t>10/12/19</t>
  </si>
  <si>
    <t>996568</t>
  </si>
  <si>
    <t>3649</t>
  </si>
  <si>
    <t>996570</t>
  </si>
  <si>
    <t>3657</t>
  </si>
  <si>
    <t>14/07/19</t>
  </si>
  <si>
    <t>996571</t>
  </si>
  <si>
    <t>3659</t>
  </si>
  <si>
    <t>996572</t>
  </si>
  <si>
    <t>3666</t>
  </si>
  <si>
    <t>16/07/19</t>
  </si>
  <si>
    <t>996573</t>
  </si>
  <si>
    <t>3668</t>
  </si>
  <si>
    <t>996575</t>
  </si>
  <si>
    <t>3673</t>
  </si>
  <si>
    <t>3884</t>
  </si>
  <si>
    <t>08/12/19</t>
  </si>
  <si>
    <t>996576</t>
  </si>
  <si>
    <t>3675</t>
  </si>
  <si>
    <t>21/07/19</t>
  </si>
  <si>
    <t>996577</t>
  </si>
  <si>
    <t>3676</t>
  </si>
  <si>
    <t>23/07/19</t>
  </si>
  <si>
    <t>996578</t>
  </si>
  <si>
    <t>3677</t>
  </si>
  <si>
    <t>996581</t>
  </si>
  <si>
    <t>3681</t>
  </si>
  <si>
    <t>25/07/19</t>
  </si>
  <si>
    <t>996582</t>
  </si>
  <si>
    <t>3682</t>
  </si>
  <si>
    <t>30/07/19</t>
  </si>
  <si>
    <t>996585</t>
  </si>
  <si>
    <t>3686</t>
  </si>
  <si>
    <t>996588</t>
  </si>
  <si>
    <t>3689</t>
  </si>
  <si>
    <t>07/08/19</t>
  </si>
  <si>
    <t>996589</t>
  </si>
  <si>
    <t>3692</t>
  </si>
  <si>
    <t>996590</t>
  </si>
  <si>
    <t>3694</t>
  </si>
  <si>
    <t>996591</t>
  </si>
  <si>
    <t>3695</t>
  </si>
  <si>
    <t>08/08/19</t>
  </si>
  <si>
    <t>3723</t>
  </si>
  <si>
    <t>26/08/19</t>
  </si>
  <si>
    <t>996592</t>
  </si>
  <si>
    <t>3698</t>
  </si>
  <si>
    <t>996594</t>
  </si>
  <si>
    <t>3700</t>
  </si>
  <si>
    <t>996595</t>
  </si>
  <si>
    <t>3701</t>
  </si>
  <si>
    <t>12/08/19</t>
  </si>
  <si>
    <t>996596</t>
  </si>
  <si>
    <t>3702</t>
  </si>
  <si>
    <t>996597</t>
  </si>
  <si>
    <t>3704</t>
  </si>
  <si>
    <t>13/08/19</t>
  </si>
  <si>
    <t>996600</t>
  </si>
  <si>
    <t>3710</t>
  </si>
  <si>
    <t>20/08/19</t>
  </si>
  <si>
    <t>996601</t>
  </si>
  <si>
    <t>3711</t>
  </si>
  <si>
    <t>996603</t>
  </si>
  <si>
    <t>3714</t>
  </si>
  <si>
    <t>996605</t>
  </si>
  <si>
    <t>3721</t>
  </si>
  <si>
    <t>22/08/19</t>
  </si>
  <si>
    <t>996606</t>
  </si>
  <si>
    <t>3718</t>
  </si>
  <si>
    <t>996609</t>
  </si>
  <si>
    <t>3726</t>
  </si>
  <si>
    <t>27/08/19</t>
  </si>
  <si>
    <t>996610</t>
  </si>
  <si>
    <t>3724</t>
  </si>
  <si>
    <t>996611</t>
  </si>
  <si>
    <t>3727</t>
  </si>
  <si>
    <t>28/08/19</t>
  </si>
  <si>
    <t>996612</t>
  </si>
  <si>
    <t>3729</t>
  </si>
  <si>
    <t>996613</t>
  </si>
  <si>
    <t>3731</t>
  </si>
  <si>
    <t>996615</t>
  </si>
  <si>
    <t>3733</t>
  </si>
  <si>
    <t>29/08/19</t>
  </si>
  <si>
    <t>996617</t>
  </si>
  <si>
    <t>3738</t>
  </si>
  <si>
    <t>01/09/19</t>
  </si>
  <si>
    <t>996618</t>
  </si>
  <si>
    <t>3739</t>
  </si>
  <si>
    <t>996619</t>
  </si>
  <si>
    <t>3743</t>
  </si>
  <si>
    <t>04/09/19</t>
  </si>
  <si>
    <t>996621</t>
  </si>
  <si>
    <t>3748</t>
  </si>
  <si>
    <t>05/09/19</t>
  </si>
  <si>
    <t>996622</t>
  </si>
  <si>
    <t>3749</t>
  </si>
  <si>
    <t>996623</t>
  </si>
  <si>
    <t>3752</t>
  </si>
  <si>
    <t>10/09/19</t>
  </si>
  <si>
    <t>996628</t>
  </si>
  <si>
    <t>3761</t>
  </si>
  <si>
    <t>16/09/19</t>
  </si>
  <si>
    <t>996629</t>
  </si>
  <si>
    <t>3762</t>
  </si>
  <si>
    <t>18/09/19</t>
  </si>
  <si>
    <t>996630</t>
  </si>
  <si>
    <t>3763</t>
  </si>
  <si>
    <t>996631</t>
  </si>
  <si>
    <t>3764</t>
  </si>
  <si>
    <t>3897</t>
  </si>
  <si>
    <t>996632</t>
  </si>
  <si>
    <t>3767</t>
  </si>
  <si>
    <t>996635</t>
  </si>
  <si>
    <t>3771</t>
  </si>
  <si>
    <t>996636</t>
  </si>
  <si>
    <t>3772</t>
  </si>
  <si>
    <t>996637</t>
  </si>
  <si>
    <t>3773</t>
  </si>
  <si>
    <t>24/09/19</t>
  </si>
  <si>
    <t>996638</t>
  </si>
  <si>
    <t>3775</t>
  </si>
  <si>
    <t>996640</t>
  </si>
  <si>
    <t>3778</t>
  </si>
  <si>
    <t>25/09/19</t>
  </si>
  <si>
    <t>996642</t>
  </si>
  <si>
    <t>3782</t>
  </si>
  <si>
    <t>996643</t>
  </si>
  <si>
    <t>3780</t>
  </si>
  <si>
    <t>996645</t>
  </si>
  <si>
    <t>3783</t>
  </si>
  <si>
    <t>02/10/19</t>
  </si>
  <si>
    <t>996646</t>
  </si>
  <si>
    <t>3785</t>
  </si>
  <si>
    <t>996647</t>
  </si>
  <si>
    <t>3786</t>
  </si>
  <si>
    <t>06/10/19</t>
  </si>
  <si>
    <t>996650</t>
  </si>
  <si>
    <t>3790</t>
  </si>
  <si>
    <t>22/10/19</t>
  </si>
  <si>
    <t>996651</t>
  </si>
  <si>
    <t>3792</t>
  </si>
  <si>
    <t>24/10/19</t>
  </si>
  <si>
    <t>996652</t>
  </si>
  <si>
    <t>3794</t>
  </si>
  <si>
    <t>3958</t>
  </si>
  <si>
    <t>996653</t>
  </si>
  <si>
    <t>3797</t>
  </si>
  <si>
    <t>27/10/19</t>
  </si>
  <si>
    <t>3799</t>
  </si>
  <si>
    <t>996654</t>
  </si>
  <si>
    <t>3801</t>
  </si>
  <si>
    <t>996656</t>
  </si>
  <si>
    <t>3804</t>
  </si>
  <si>
    <t>996658</t>
  </si>
  <si>
    <t>3806</t>
  </si>
  <si>
    <t>996659</t>
  </si>
  <si>
    <t>3807</t>
  </si>
  <si>
    <t>996660</t>
  </si>
  <si>
    <t>3808</t>
  </si>
  <si>
    <t>996661</t>
  </si>
  <si>
    <t>3811</t>
  </si>
  <si>
    <t>996662</t>
  </si>
  <si>
    <t>3815</t>
  </si>
  <si>
    <t>31/10/19</t>
  </si>
  <si>
    <t>996666</t>
  </si>
  <si>
    <t>3817</t>
  </si>
  <si>
    <t>04/11/19</t>
  </si>
  <si>
    <t>996667</t>
  </si>
  <si>
    <t>3818</t>
  </si>
  <si>
    <t>996668</t>
  </si>
  <si>
    <t>3819</t>
  </si>
  <si>
    <t>05/11/19</t>
  </si>
  <si>
    <t>996669</t>
  </si>
  <si>
    <t>3821</t>
  </si>
  <si>
    <t>06/11/19</t>
  </si>
  <si>
    <t>996670</t>
  </si>
  <si>
    <t>3826</t>
  </si>
  <si>
    <t>996674</t>
  </si>
  <si>
    <t>3830</t>
  </si>
  <si>
    <t>996675</t>
  </si>
  <si>
    <t>3834</t>
  </si>
  <si>
    <t>996676</t>
  </si>
  <si>
    <t>3835</t>
  </si>
  <si>
    <t>3836</t>
  </si>
  <si>
    <t>996677</t>
  </si>
  <si>
    <t>3839</t>
  </si>
  <si>
    <t>996678</t>
  </si>
  <si>
    <t>3837</t>
  </si>
  <si>
    <t>996679</t>
  </si>
  <si>
    <t>3840</t>
  </si>
  <si>
    <t>13/11/19</t>
  </si>
  <si>
    <t>3870</t>
  </si>
  <si>
    <t>01/12/19</t>
  </si>
  <si>
    <t>996680</t>
  </si>
  <si>
    <t>3841</t>
  </si>
  <si>
    <t>14/11/19</t>
  </si>
  <si>
    <t>996681</t>
  </si>
  <si>
    <t>3842</t>
  </si>
  <si>
    <t>996682</t>
  </si>
  <si>
    <t>3843</t>
  </si>
  <si>
    <t>18/11/19</t>
  </si>
  <si>
    <t>996683</t>
  </si>
  <si>
    <t>3844</t>
  </si>
  <si>
    <t>996684</t>
  </si>
  <si>
    <t>3846</t>
  </si>
  <si>
    <t>20/11/19</t>
  </si>
  <si>
    <t>996686</t>
  </si>
  <si>
    <t>3850</t>
  </si>
  <si>
    <t>996687</t>
  </si>
  <si>
    <t>3852</t>
  </si>
  <si>
    <t>996688</t>
  </si>
  <si>
    <t>3858</t>
  </si>
  <si>
    <t>24/11/19</t>
  </si>
  <si>
    <t>996689</t>
  </si>
  <si>
    <t>3854</t>
  </si>
  <si>
    <t>996690</t>
  </si>
  <si>
    <t>3859</t>
  </si>
  <si>
    <t>996693</t>
  </si>
  <si>
    <t>3865</t>
  </si>
  <si>
    <t>996694</t>
  </si>
  <si>
    <t>3866</t>
  </si>
  <si>
    <t>27/11/19</t>
  </si>
  <si>
    <t>3911</t>
  </si>
  <si>
    <t>3945</t>
  </si>
  <si>
    <t>25/12/19</t>
  </si>
  <si>
    <t>996695</t>
  </si>
  <si>
    <t>3868</t>
  </si>
  <si>
    <t>996698</t>
  </si>
  <si>
    <t>3871</t>
  </si>
  <si>
    <t>996699</t>
  </si>
  <si>
    <t>3875</t>
  </si>
  <si>
    <t>03/12/19</t>
  </si>
  <si>
    <t>996701</t>
  </si>
  <si>
    <t>3873</t>
  </si>
  <si>
    <t>996702</t>
  </si>
  <si>
    <t>3876</t>
  </si>
  <si>
    <t>04/12/19</t>
  </si>
  <si>
    <t>996703</t>
  </si>
  <si>
    <t>3878</t>
  </si>
  <si>
    <t>996704</t>
  </si>
  <si>
    <t>3879</t>
  </si>
  <si>
    <t>996705</t>
  </si>
  <si>
    <t>3880</t>
  </si>
  <si>
    <t>05/12/19</t>
  </si>
  <si>
    <t>996706</t>
  </si>
  <si>
    <t>3881</t>
  </si>
  <si>
    <t>996707</t>
  </si>
  <si>
    <t>3882</t>
  </si>
  <si>
    <t>3883</t>
  </si>
  <si>
    <t>996709</t>
  </si>
  <si>
    <t>3887</t>
  </si>
  <si>
    <t>996710</t>
  </si>
  <si>
    <t>3889</t>
  </si>
  <si>
    <t>996711</t>
  </si>
  <si>
    <t>3890</t>
  </si>
  <si>
    <t>996712</t>
  </si>
  <si>
    <t>3894</t>
  </si>
  <si>
    <t>996713</t>
  </si>
  <si>
    <t>3896</t>
  </si>
  <si>
    <t>996715</t>
  </si>
  <si>
    <t>3900</t>
  </si>
  <si>
    <t>996716</t>
  </si>
  <si>
    <t>3899</t>
  </si>
  <si>
    <t>996718</t>
  </si>
  <si>
    <t>3905</t>
  </si>
  <si>
    <t>11/12/19</t>
  </si>
  <si>
    <t>996719</t>
  </si>
  <si>
    <t>3907</t>
  </si>
  <si>
    <t>996721</t>
  </si>
  <si>
    <t>3908</t>
  </si>
  <si>
    <t>996722</t>
  </si>
  <si>
    <t>3910</t>
  </si>
  <si>
    <t>996723</t>
  </si>
  <si>
    <t>3913</t>
  </si>
  <si>
    <t>996724</t>
  </si>
  <si>
    <t>3915</t>
  </si>
  <si>
    <t>3918</t>
  </si>
  <si>
    <t>3921</t>
  </si>
  <si>
    <t>3924</t>
  </si>
  <si>
    <t>996725</t>
  </si>
  <si>
    <t>3926</t>
  </si>
  <si>
    <t>18/12/19</t>
  </si>
  <si>
    <t>3927</t>
  </si>
  <si>
    <t>996728</t>
  </si>
  <si>
    <t>3929</t>
  </si>
  <si>
    <t>996729</t>
  </si>
  <si>
    <t>3932</t>
  </si>
  <si>
    <t>996730</t>
  </si>
  <si>
    <t>3937</t>
  </si>
  <si>
    <t>996731</t>
  </si>
  <si>
    <t>3938</t>
  </si>
  <si>
    <t>996732</t>
  </si>
  <si>
    <t>3939</t>
  </si>
  <si>
    <t>996734</t>
  </si>
  <si>
    <t>3942</t>
  </si>
  <si>
    <t>996735</t>
  </si>
  <si>
    <t>3944</t>
  </si>
  <si>
    <t>996736</t>
  </si>
  <si>
    <t>3946</t>
  </si>
  <si>
    <t>996738</t>
  </si>
  <si>
    <t>3951</t>
  </si>
  <si>
    <t>996739</t>
  </si>
  <si>
    <t>3952</t>
  </si>
  <si>
    <t>996740</t>
  </si>
  <si>
    <t>3963</t>
  </si>
  <si>
    <t>996741</t>
  </si>
  <si>
    <t>3967</t>
  </si>
  <si>
    <t>996744</t>
  </si>
  <si>
    <t>3966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</si>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</sst>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#,##0.00%"/>
  </numFmts>
  <fonts count="19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5" fontId="17" fillId="0" borderId="0" applyFill="0" applyBorder="0" applyProtection="0">
      <alignment horizontal="right"/>
    </xf>
  </cellStyleXfs>
  <cellXfs count="99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4" fontId="18" fillId="4" borderId="0" xfId="0" applyNumberFormat="1" applyFont="1" applyFill="1"/>
    <xf numFmtId="166" fontId="18" fillId="4" borderId="0" xfId="0" applyNumberFormat="1" applyFont="1" applyFill="1"/>
    <xf numFmtId="4" fontId="0" fillId="0" borderId="0" xfId="0" applyNumberFormat="1" applyFont="1"/>
    <xf numFmtId="166" fontId="0" fillId="0" borderId="0" xfId="0" applyNumberFormat="1" applyFont="1"/>
    <xf numFmtId="0" fontId="18" fillId="0" borderId="0" xfId="0" applyFont="1"/>
    <xf numFmtId="166" fontId="18" fillId="0" borderId="0" xfId="0" applyNumberFormat="1" applyFont="1"/>
    <xf numFmtId="4" fontId="18" fillId="0" borderId="0" xfId="0" applyNumberFormat="1" applyFont="1"/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</cellXfs>
  <cellStyles count="11">
    <cellStyle name="Comma 2" xfId="3"/>
    <cellStyle name="Currency [0] _1" xfId="4"/>
    <cellStyle name="Hyperlink 2" xfId="5"/>
    <cellStyle name="Normal" xfId="0" builtinId="0"/>
    <cellStyle name="Normal 11" xfId="6"/>
    <cellStyle name="Normal 2" xfId="7"/>
    <cellStyle name="Normal 3" xfId="8"/>
    <cellStyle name="Normal_2007-16618" xfId="1"/>
    <cellStyle name="Percent 2" xfId="9"/>
    <cellStyle name="Text" xfId="10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1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J54"/>
  <sheetViews>
    <sheetView rightToLeft="1" topLeftCell="A16" workbookViewId="0">
      <selection activeCell="C40" sqref="C40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196</v>
      </c>
    </row>
    <row r="2" spans="1:36">
      <c r="B2" s="2" t="s">
        <v>1</v>
      </c>
    </row>
    <row r="3" spans="1:36">
      <c r="B3" s="2" t="s">
        <v>2</v>
      </c>
      <c r="C3" t="s">
        <v>197</v>
      </c>
    </row>
    <row r="4" spans="1:36">
      <c r="B4" s="2" t="s">
        <v>3</v>
      </c>
    </row>
    <row r="5" spans="1:36">
      <c r="B5" s="75" t="s">
        <v>198</v>
      </c>
      <c r="C5" t="s">
        <v>199</v>
      </c>
    </row>
    <row r="6" spans="1:36" ht="26.25" customHeight="1">
      <c r="B6" s="83" t="s">
        <v>4</v>
      </c>
      <c r="C6" s="84"/>
      <c r="D6" s="85"/>
    </row>
    <row r="7" spans="1:36" s="3" customFormat="1">
      <c r="B7" s="4"/>
      <c r="C7" s="61" t="s">
        <v>5</v>
      </c>
      <c r="D7" s="62" t="s">
        <v>194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6">
        <v>342835.45385196398</v>
      </c>
      <c r="D11" s="77">
        <f>C11/$C$42</f>
        <v>7.4130774105242589E-2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8">
        <v>2022376.6187761</v>
      </c>
      <c r="D13" s="79">
        <f>C13/$C$42</f>
        <v>0.43729533395035292</v>
      </c>
    </row>
    <row r="14" spans="1:36">
      <c r="A14" s="10" t="s">
        <v>13</v>
      </c>
      <c r="B14" s="70" t="s">
        <v>17</v>
      </c>
      <c r="C14" s="78">
        <v>0</v>
      </c>
      <c r="D14" s="79">
        <f t="shared" ref="D14:D41" si="0">C14/$C$42</f>
        <v>0</v>
      </c>
    </row>
    <row r="15" spans="1:36">
      <c r="A15" s="10" t="s">
        <v>13</v>
      </c>
      <c r="B15" s="70" t="s">
        <v>18</v>
      </c>
      <c r="C15" s="78">
        <v>801370.03136406559</v>
      </c>
      <c r="D15" s="79">
        <f t="shared" si="0"/>
        <v>0.173278988804385</v>
      </c>
    </row>
    <row r="16" spans="1:36">
      <c r="A16" s="10" t="s">
        <v>13</v>
      </c>
      <c r="B16" s="70" t="s">
        <v>19</v>
      </c>
      <c r="C16" s="78">
        <v>965619.63519265188</v>
      </c>
      <c r="D16" s="79">
        <f t="shared" si="0"/>
        <v>0.20879442380822824</v>
      </c>
    </row>
    <row r="17" spans="1:4">
      <c r="A17" s="10" t="s">
        <v>13</v>
      </c>
      <c r="B17" s="70" t="s">
        <v>20</v>
      </c>
      <c r="C17" s="78">
        <v>165514.15875999999</v>
      </c>
      <c r="D17" s="79">
        <f t="shared" si="0"/>
        <v>3.5788867739317477E-2</v>
      </c>
    </row>
    <row r="18" spans="1:4">
      <c r="A18" s="10" t="s">
        <v>13</v>
      </c>
      <c r="B18" s="70" t="s">
        <v>21</v>
      </c>
      <c r="C18" s="78">
        <v>137729.6685211958</v>
      </c>
      <c r="D18" s="79">
        <f t="shared" si="0"/>
        <v>2.9781070860726611E-2</v>
      </c>
    </row>
    <row r="19" spans="1:4">
      <c r="A19" s="10" t="s">
        <v>13</v>
      </c>
      <c r="B19" s="70" t="s">
        <v>22</v>
      </c>
      <c r="C19" s="78">
        <v>0</v>
      </c>
      <c r="D19" s="79">
        <f t="shared" si="0"/>
        <v>0</v>
      </c>
    </row>
    <row r="20" spans="1:4">
      <c r="A20" s="10" t="s">
        <v>13</v>
      </c>
      <c r="B20" s="70" t="s">
        <v>23</v>
      </c>
      <c r="C20" s="78">
        <v>9.1819008000000005E-4</v>
      </c>
      <c r="D20" s="79">
        <f t="shared" si="0"/>
        <v>1.9853880525304574E-10</v>
      </c>
    </row>
    <row r="21" spans="1:4">
      <c r="A21" s="10" t="s">
        <v>13</v>
      </c>
      <c r="B21" s="70" t="s">
        <v>24</v>
      </c>
      <c r="C21" s="78">
        <v>35854.583928746775</v>
      </c>
      <c r="D21" s="79">
        <f t="shared" si="0"/>
        <v>7.7527806182119061E-3</v>
      </c>
    </row>
    <row r="22" spans="1:4">
      <c r="A22" s="10" t="s">
        <v>13</v>
      </c>
      <c r="B22" s="70" t="s">
        <v>25</v>
      </c>
      <c r="C22" s="78">
        <v>0</v>
      </c>
      <c r="D22" s="79">
        <f t="shared" si="0"/>
        <v>0</v>
      </c>
    </row>
    <row r="23" spans="1:4">
      <c r="B23" s="69" t="s">
        <v>26</v>
      </c>
      <c r="C23" s="60"/>
      <c r="D23" s="79">
        <f t="shared" si="0"/>
        <v>0</v>
      </c>
    </row>
    <row r="24" spans="1:4">
      <c r="A24" s="10" t="s">
        <v>13</v>
      </c>
      <c r="B24" s="70" t="s">
        <v>27</v>
      </c>
      <c r="C24" s="78">
        <v>0</v>
      </c>
      <c r="D24" s="79">
        <f t="shared" si="0"/>
        <v>0</v>
      </c>
    </row>
    <row r="25" spans="1:4">
      <c r="A25" s="10" t="s">
        <v>13</v>
      </c>
      <c r="B25" s="70" t="s">
        <v>28</v>
      </c>
      <c r="C25" s="78">
        <v>0</v>
      </c>
      <c r="D25" s="79">
        <f t="shared" si="0"/>
        <v>0</v>
      </c>
    </row>
    <row r="26" spans="1:4">
      <c r="A26" s="10" t="s">
        <v>13</v>
      </c>
      <c r="B26" s="70" t="s">
        <v>18</v>
      </c>
      <c r="C26" s="78">
        <v>97331.508681452993</v>
      </c>
      <c r="D26" s="79">
        <f t="shared" si="0"/>
        <v>2.1045839927928786E-2</v>
      </c>
    </row>
    <row r="27" spans="1:4">
      <c r="A27" s="10" t="s">
        <v>13</v>
      </c>
      <c r="B27" s="70" t="s">
        <v>29</v>
      </c>
      <c r="C27" s="78">
        <v>0</v>
      </c>
      <c r="D27" s="79">
        <f t="shared" si="0"/>
        <v>0</v>
      </c>
    </row>
    <row r="28" spans="1:4">
      <c r="A28" s="10" t="s">
        <v>13</v>
      </c>
      <c r="B28" s="70" t="s">
        <v>30</v>
      </c>
      <c r="C28" s="78">
        <v>5720.1510900000003</v>
      </c>
      <c r="D28" s="79">
        <f t="shared" si="0"/>
        <v>1.2368593257678273E-3</v>
      </c>
    </row>
    <row r="29" spans="1:4">
      <c r="A29" s="10" t="s">
        <v>13</v>
      </c>
      <c r="B29" s="70" t="s">
        <v>31</v>
      </c>
      <c r="C29" s="78">
        <v>140.06691420000001</v>
      </c>
      <c r="D29" s="79">
        <f t="shared" si="0"/>
        <v>3.0286449839175859E-5</v>
      </c>
    </row>
    <row r="30" spans="1:4">
      <c r="A30" s="10" t="s">
        <v>13</v>
      </c>
      <c r="B30" s="70" t="s">
        <v>32</v>
      </c>
      <c r="C30" s="78">
        <v>0</v>
      </c>
      <c r="D30" s="79">
        <f t="shared" si="0"/>
        <v>0</v>
      </c>
    </row>
    <row r="31" spans="1:4">
      <c r="A31" s="10" t="s">
        <v>13</v>
      </c>
      <c r="B31" s="70" t="s">
        <v>33</v>
      </c>
      <c r="C31" s="78">
        <v>-1190.6841869870352</v>
      </c>
      <c r="D31" s="79">
        <f t="shared" si="0"/>
        <v>-2.5745977991626756E-4</v>
      </c>
    </row>
    <row r="32" spans="1:4">
      <c r="A32" s="10" t="s">
        <v>13</v>
      </c>
      <c r="B32" s="70" t="s">
        <v>34</v>
      </c>
      <c r="C32" s="78">
        <v>0</v>
      </c>
      <c r="D32" s="79">
        <f t="shared" si="0"/>
        <v>0</v>
      </c>
    </row>
    <row r="33" spans="1:4">
      <c r="A33" s="10" t="s">
        <v>13</v>
      </c>
      <c r="B33" s="69" t="s">
        <v>35</v>
      </c>
      <c r="C33" s="78">
        <v>51437.425068137731</v>
      </c>
      <c r="D33" s="79">
        <f t="shared" si="0"/>
        <v>1.112223399137696E-2</v>
      </c>
    </row>
    <row r="34" spans="1:4">
      <c r="A34" s="10" t="s">
        <v>13</v>
      </c>
      <c r="B34" s="69" t="s">
        <v>36</v>
      </c>
      <c r="C34" s="78">
        <v>0</v>
      </c>
      <c r="D34" s="79">
        <f t="shared" si="0"/>
        <v>0</v>
      </c>
    </row>
    <row r="35" spans="1:4">
      <c r="A35" s="10" t="s">
        <v>13</v>
      </c>
      <c r="B35" s="69" t="s">
        <v>37</v>
      </c>
      <c r="C35" s="78">
        <v>0</v>
      </c>
      <c r="D35" s="79">
        <f t="shared" si="0"/>
        <v>0</v>
      </c>
    </row>
    <row r="36" spans="1:4">
      <c r="A36" s="10" t="s">
        <v>13</v>
      </c>
      <c r="B36" s="69" t="s">
        <v>38</v>
      </c>
      <c r="C36" s="78">
        <v>0</v>
      </c>
      <c r="D36" s="79">
        <f t="shared" si="0"/>
        <v>0</v>
      </c>
    </row>
    <row r="37" spans="1:4">
      <c r="A37" s="10" t="s">
        <v>13</v>
      </c>
      <c r="B37" s="69" t="s">
        <v>39</v>
      </c>
      <c r="C37" s="78">
        <v>0</v>
      </c>
      <c r="D37" s="79">
        <f t="shared" si="0"/>
        <v>0</v>
      </c>
    </row>
    <row r="38" spans="1:4">
      <c r="A38" s="10"/>
      <c r="B38" s="71" t="s">
        <v>40</v>
      </c>
      <c r="C38" s="60"/>
      <c r="D38" s="79">
        <f t="shared" si="0"/>
        <v>0</v>
      </c>
    </row>
    <row r="39" spans="1:4">
      <c r="A39" s="10" t="s">
        <v>13</v>
      </c>
      <c r="B39" s="72" t="s">
        <v>41</v>
      </c>
      <c r="C39" s="78">
        <v>0</v>
      </c>
      <c r="D39" s="79">
        <f t="shared" si="0"/>
        <v>0</v>
      </c>
    </row>
    <row r="40" spans="1:4">
      <c r="A40" s="10" t="s">
        <v>13</v>
      </c>
      <c r="B40" s="72" t="s">
        <v>42</v>
      </c>
      <c r="C40" s="78">
        <v>0</v>
      </c>
      <c r="D40" s="79">
        <f t="shared" si="0"/>
        <v>0</v>
      </c>
    </row>
    <row r="41" spans="1:4">
      <c r="A41" s="10" t="s">
        <v>13</v>
      </c>
      <c r="B41" s="72" t="s">
        <v>43</v>
      </c>
      <c r="C41" s="78">
        <v>0</v>
      </c>
      <c r="D41" s="79">
        <f t="shared" si="0"/>
        <v>0</v>
      </c>
    </row>
    <row r="42" spans="1:4">
      <c r="B42" s="72" t="s">
        <v>44</v>
      </c>
      <c r="C42" s="78">
        <v>4624738.6188797178</v>
      </c>
      <c r="D42" s="79">
        <f>SUM(D11:D41)</f>
        <v>0.99999999999999978</v>
      </c>
    </row>
    <row r="43" spans="1:4">
      <c r="A43" s="10" t="s">
        <v>13</v>
      </c>
      <c r="B43" s="73" t="s">
        <v>45</v>
      </c>
      <c r="C43" s="78">
        <v>0</v>
      </c>
      <c r="D43" s="79">
        <v>0</v>
      </c>
    </row>
    <row r="44" spans="1:4">
      <c r="B44" s="11" t="s">
        <v>200</v>
      </c>
    </row>
    <row r="45" spans="1:4">
      <c r="C45" s="13" t="s">
        <v>46</v>
      </c>
      <c r="D45" s="14" t="s">
        <v>47</v>
      </c>
    </row>
    <row r="46" spans="1:4">
      <c r="C46" s="13" t="s">
        <v>9</v>
      </c>
      <c r="D46" s="13" t="s">
        <v>10</v>
      </c>
    </row>
    <row r="47" spans="1:4">
      <c r="C47" t="s">
        <v>201</v>
      </c>
      <c r="D47">
        <v>3.5750000000000002</v>
      </c>
    </row>
    <row r="48" spans="1:4">
      <c r="C48" t="s">
        <v>113</v>
      </c>
      <c r="D48">
        <v>3.8782000000000001</v>
      </c>
    </row>
    <row r="49" spans="3:4">
      <c r="C49" t="s">
        <v>126</v>
      </c>
      <c r="D49">
        <v>0.39319999999999999</v>
      </c>
    </row>
    <row r="50" spans="3:4">
      <c r="C50" t="s">
        <v>123</v>
      </c>
      <c r="D50">
        <v>2.4230999999999998</v>
      </c>
    </row>
    <row r="51" spans="3:4">
      <c r="C51" t="s">
        <v>126</v>
      </c>
      <c r="D51">
        <v>0.49640000000000001</v>
      </c>
    </row>
    <row r="52" spans="3:4">
      <c r="C52" t="s">
        <v>202</v>
      </c>
      <c r="D52">
        <v>0.44390000000000002</v>
      </c>
    </row>
    <row r="53" spans="3:4">
      <c r="C53" t="s">
        <v>109</v>
      </c>
      <c r="D53">
        <v>3.456</v>
      </c>
    </row>
    <row r="54" spans="3:4">
      <c r="C54" t="s">
        <v>116</v>
      </c>
      <c r="D54">
        <v>4.5597000000000003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AM48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196</v>
      </c>
    </row>
    <row r="2" spans="2:13">
      <c r="B2" s="2" t="s">
        <v>1</v>
      </c>
    </row>
    <row r="3" spans="2:13">
      <c r="B3" s="2" t="s">
        <v>2</v>
      </c>
      <c r="C3" t="s">
        <v>197</v>
      </c>
    </row>
    <row r="4" spans="2:13">
      <c r="B4" s="2" t="s">
        <v>3</v>
      </c>
    </row>
    <row r="5" spans="2:13">
      <c r="B5" s="75" t="s">
        <v>198</v>
      </c>
      <c r="C5" t="s">
        <v>199</v>
      </c>
    </row>
    <row r="7" spans="2:13" ht="26.25" customHeight="1">
      <c r="B7" s="86" t="s">
        <v>48</v>
      </c>
      <c r="C7" s="87"/>
      <c r="D7" s="87"/>
      <c r="E7" s="87"/>
      <c r="F7" s="87"/>
      <c r="G7" s="87"/>
      <c r="H7" s="87"/>
      <c r="I7" s="87"/>
      <c r="J7" s="87"/>
      <c r="K7" s="87"/>
      <c r="L7" s="87"/>
    </row>
    <row r="8" spans="2:13" s="19" customFormat="1" ht="63">
      <c r="B8" s="17" t="s">
        <v>49</v>
      </c>
      <c r="C8" s="18" t="s">
        <v>50</v>
      </c>
      <c r="D8" s="18" t="s">
        <v>51</v>
      </c>
      <c r="E8" s="18" t="s">
        <v>52</v>
      </c>
      <c r="F8" s="18" t="s">
        <v>53</v>
      </c>
      <c r="G8" s="18" t="s">
        <v>54</v>
      </c>
      <c r="H8" s="18" t="s">
        <v>55</v>
      </c>
      <c r="I8" s="18" t="s">
        <v>56</v>
      </c>
      <c r="J8" s="18" t="s">
        <v>57</v>
      </c>
      <c r="K8" s="18" t="s">
        <v>58</v>
      </c>
      <c r="L8" s="18" t="s">
        <v>59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</row>
    <row r="11" spans="2:13" s="23" customFormat="1" ht="18" customHeight="1">
      <c r="B11" s="24" t="s">
        <v>68</v>
      </c>
      <c r="C11" s="7"/>
      <c r="D11" s="7"/>
      <c r="E11" s="7"/>
      <c r="F11" s="7"/>
      <c r="G11" s="7"/>
      <c r="H11" s="7"/>
      <c r="I11" s="77">
        <v>0</v>
      </c>
      <c r="J11" s="76">
        <v>342835.45385196398</v>
      </c>
      <c r="K11" s="77">
        <v>1</v>
      </c>
      <c r="L11" s="77">
        <v>7.4099999999999999E-2</v>
      </c>
    </row>
    <row r="12" spans="2:13">
      <c r="B12" s="80" t="s">
        <v>203</v>
      </c>
      <c r="C12" s="26"/>
      <c r="D12" s="27"/>
      <c r="E12" s="27"/>
      <c r="F12" s="27"/>
      <c r="G12" s="27"/>
      <c r="H12" s="27"/>
      <c r="I12" s="81">
        <v>0</v>
      </c>
      <c r="J12" s="82">
        <v>342835.45385196398</v>
      </c>
      <c r="K12" s="81">
        <v>1</v>
      </c>
      <c r="L12" s="81">
        <v>7.4099999999999999E-2</v>
      </c>
    </row>
    <row r="13" spans="2:13">
      <c r="B13" s="80" t="s">
        <v>204</v>
      </c>
      <c r="C13" s="26"/>
      <c r="D13" s="27"/>
      <c r="E13" s="27"/>
      <c r="F13" s="27"/>
      <c r="G13" s="27"/>
      <c r="H13" s="27"/>
      <c r="I13" s="81">
        <v>0</v>
      </c>
      <c r="J13" s="82">
        <v>342385.89937</v>
      </c>
      <c r="K13" s="81">
        <v>0.99870000000000003</v>
      </c>
      <c r="L13" s="81">
        <v>7.3999999999999996E-2</v>
      </c>
    </row>
    <row r="14" spans="2:13">
      <c r="B14" t="s">
        <v>205</v>
      </c>
      <c r="C14" t="s">
        <v>206</v>
      </c>
      <c r="D14" t="s">
        <v>207</v>
      </c>
      <c r="E14" t="s">
        <v>208</v>
      </c>
      <c r="F14" t="s">
        <v>209</v>
      </c>
      <c r="G14" t="s">
        <v>105</v>
      </c>
      <c r="H14" s="79">
        <v>0</v>
      </c>
      <c r="I14" s="79">
        <v>0</v>
      </c>
      <c r="J14" s="78">
        <v>392914.41700000002</v>
      </c>
      <c r="K14" s="79">
        <v>1.1460999999999999</v>
      </c>
      <c r="L14" s="79">
        <v>8.5000000000000006E-2</v>
      </c>
    </row>
    <row r="15" spans="2:13">
      <c r="B15" t="s">
        <v>210</v>
      </c>
      <c r="C15" t="s">
        <v>206</v>
      </c>
      <c r="D15" t="s">
        <v>207</v>
      </c>
      <c r="E15" t="s">
        <v>208</v>
      </c>
      <c r="F15" t="s">
        <v>209</v>
      </c>
      <c r="G15" t="s">
        <v>105</v>
      </c>
      <c r="H15" s="79">
        <v>0</v>
      </c>
      <c r="I15" s="79">
        <v>0</v>
      </c>
      <c r="J15" s="78">
        <v>-50528.517630000002</v>
      </c>
      <c r="K15" s="79">
        <v>-0.1474</v>
      </c>
      <c r="L15" s="79">
        <v>-1.09E-2</v>
      </c>
    </row>
    <row r="16" spans="2:13">
      <c r="B16" s="80" t="s">
        <v>211</v>
      </c>
      <c r="D16" s="16"/>
      <c r="I16" s="81">
        <v>0</v>
      </c>
      <c r="J16" s="82">
        <v>449.55448196399999</v>
      </c>
      <c r="K16" s="81">
        <v>1.2999999999999999E-3</v>
      </c>
      <c r="L16" s="81">
        <v>1E-4</v>
      </c>
    </row>
    <row r="17" spans="2:12">
      <c r="B17" t="s">
        <v>212</v>
      </c>
      <c r="C17" t="s">
        <v>213</v>
      </c>
      <c r="D17" t="s">
        <v>207</v>
      </c>
      <c r="E17" t="s">
        <v>208</v>
      </c>
      <c r="F17" t="s">
        <v>209</v>
      </c>
      <c r="G17" t="s">
        <v>113</v>
      </c>
      <c r="H17" s="79">
        <v>0</v>
      </c>
      <c r="I17" s="79">
        <v>0</v>
      </c>
      <c r="J17" s="78">
        <v>178.00937999999999</v>
      </c>
      <c r="K17" s="79">
        <v>5.0000000000000001E-4</v>
      </c>
      <c r="L17" s="79">
        <v>0</v>
      </c>
    </row>
    <row r="18" spans="2:12">
      <c r="B18" t="s">
        <v>214</v>
      </c>
      <c r="C18" t="s">
        <v>213</v>
      </c>
      <c r="D18" t="s">
        <v>207</v>
      </c>
      <c r="E18" t="s">
        <v>208</v>
      </c>
      <c r="F18" t="s">
        <v>209</v>
      </c>
      <c r="G18" t="s">
        <v>113</v>
      </c>
      <c r="H18" s="79">
        <v>0</v>
      </c>
      <c r="I18" s="79">
        <v>0</v>
      </c>
      <c r="J18" s="78">
        <v>-904.98421390199996</v>
      </c>
      <c r="K18" s="79">
        <v>-2.5999999999999999E-3</v>
      </c>
      <c r="L18" s="79">
        <v>-2.0000000000000001E-4</v>
      </c>
    </row>
    <row r="19" spans="2:12">
      <c r="B19" t="s">
        <v>215</v>
      </c>
      <c r="C19" t="s">
        <v>216</v>
      </c>
      <c r="D19" t="s">
        <v>207</v>
      </c>
      <c r="E19" t="s">
        <v>208</v>
      </c>
      <c r="F19" t="s">
        <v>209</v>
      </c>
      <c r="G19" t="s">
        <v>109</v>
      </c>
      <c r="H19" s="79">
        <v>0</v>
      </c>
      <c r="I19" s="79">
        <v>0</v>
      </c>
      <c r="J19" s="78">
        <v>811.41848063999998</v>
      </c>
      <c r="K19" s="79">
        <v>2.3999999999999998E-3</v>
      </c>
      <c r="L19" s="79">
        <v>2.0000000000000001E-4</v>
      </c>
    </row>
    <row r="20" spans="2:12">
      <c r="B20" t="s">
        <v>217</v>
      </c>
      <c r="C20" t="s">
        <v>216</v>
      </c>
      <c r="D20" t="s">
        <v>207</v>
      </c>
      <c r="E20" t="s">
        <v>208</v>
      </c>
      <c r="F20" t="s">
        <v>209</v>
      </c>
      <c r="G20" t="s">
        <v>109</v>
      </c>
      <c r="H20" s="79">
        <v>0</v>
      </c>
      <c r="I20" s="79">
        <v>0</v>
      </c>
      <c r="J20" s="78">
        <v>-452.66097023999998</v>
      </c>
      <c r="K20" s="79">
        <v>-1.2999999999999999E-3</v>
      </c>
      <c r="L20" s="79">
        <v>-1E-4</v>
      </c>
    </row>
    <row r="21" spans="2:12">
      <c r="B21" t="s">
        <v>218</v>
      </c>
      <c r="C21" t="s">
        <v>219</v>
      </c>
      <c r="D21" t="s">
        <v>207</v>
      </c>
      <c r="E21" t="s">
        <v>208</v>
      </c>
      <c r="F21" t="s">
        <v>209</v>
      </c>
      <c r="G21" t="s">
        <v>123</v>
      </c>
      <c r="H21" s="79">
        <v>0</v>
      </c>
      <c r="I21" s="79">
        <v>0</v>
      </c>
      <c r="J21" s="78">
        <v>1.3860132000000001E-2</v>
      </c>
      <c r="K21" s="79">
        <v>0</v>
      </c>
      <c r="L21" s="79">
        <v>0</v>
      </c>
    </row>
    <row r="22" spans="2:12">
      <c r="B22" t="s">
        <v>220</v>
      </c>
      <c r="C22" t="s">
        <v>221</v>
      </c>
      <c r="D22" t="s">
        <v>207</v>
      </c>
      <c r="E22" t="s">
        <v>208</v>
      </c>
      <c r="F22" t="s">
        <v>209</v>
      </c>
      <c r="G22" t="s">
        <v>202</v>
      </c>
      <c r="H22" s="79">
        <v>0</v>
      </c>
      <c r="I22" s="79">
        <v>0</v>
      </c>
      <c r="J22" s="78">
        <v>4053.3210983459999</v>
      </c>
      <c r="K22" s="79">
        <v>1.18E-2</v>
      </c>
      <c r="L22" s="79">
        <v>8.9999999999999998E-4</v>
      </c>
    </row>
    <row r="23" spans="2:12">
      <c r="B23" t="s">
        <v>222</v>
      </c>
      <c r="C23" t="s">
        <v>221</v>
      </c>
      <c r="D23" t="s">
        <v>207</v>
      </c>
      <c r="E23" t="s">
        <v>208</v>
      </c>
      <c r="F23" t="s">
        <v>209</v>
      </c>
      <c r="G23" t="s">
        <v>202</v>
      </c>
      <c r="H23" s="79">
        <v>0</v>
      </c>
      <c r="I23" s="79">
        <v>0</v>
      </c>
      <c r="J23" s="78">
        <v>-4053.3210983459999</v>
      </c>
      <c r="K23" s="79">
        <v>-1.18E-2</v>
      </c>
      <c r="L23" s="79">
        <v>-8.9999999999999998E-4</v>
      </c>
    </row>
    <row r="24" spans="2:12">
      <c r="B24" t="s">
        <v>223</v>
      </c>
      <c r="C24" t="s">
        <v>224</v>
      </c>
      <c r="D24" t="s">
        <v>207</v>
      </c>
      <c r="E24" t="s">
        <v>208</v>
      </c>
      <c r="F24" t="s">
        <v>209</v>
      </c>
      <c r="G24" t="s">
        <v>126</v>
      </c>
      <c r="H24" s="79">
        <v>0</v>
      </c>
      <c r="I24" s="79">
        <v>0</v>
      </c>
      <c r="J24" s="78">
        <v>463.88580000000002</v>
      </c>
      <c r="K24" s="79">
        <v>1.4E-3</v>
      </c>
      <c r="L24" s="79">
        <v>1E-4</v>
      </c>
    </row>
    <row r="25" spans="2:12">
      <c r="B25" t="s">
        <v>225</v>
      </c>
      <c r="C25" t="s">
        <v>226</v>
      </c>
      <c r="D25" t="s">
        <v>207</v>
      </c>
      <c r="E25" t="s">
        <v>208</v>
      </c>
      <c r="F25" t="s">
        <v>209</v>
      </c>
      <c r="G25" t="s">
        <v>126</v>
      </c>
      <c r="H25" s="79">
        <v>0</v>
      </c>
      <c r="I25" s="79">
        <v>0</v>
      </c>
      <c r="J25" s="78">
        <v>162.29934348399999</v>
      </c>
      <c r="K25" s="79">
        <v>5.0000000000000001E-4</v>
      </c>
      <c r="L25" s="79">
        <v>0</v>
      </c>
    </row>
    <row r="26" spans="2:12">
      <c r="B26" t="s">
        <v>227</v>
      </c>
      <c r="C26" t="s">
        <v>228</v>
      </c>
      <c r="D26" t="s">
        <v>207</v>
      </c>
      <c r="E26" t="s">
        <v>208</v>
      </c>
      <c r="F26" t="s">
        <v>209</v>
      </c>
      <c r="G26" t="s">
        <v>201</v>
      </c>
      <c r="H26" s="79">
        <v>0</v>
      </c>
      <c r="I26" s="79">
        <v>0</v>
      </c>
      <c r="J26" s="78">
        <v>154.07838874999999</v>
      </c>
      <c r="K26" s="79">
        <v>4.0000000000000002E-4</v>
      </c>
      <c r="L26" s="79">
        <v>0</v>
      </c>
    </row>
    <row r="27" spans="2:12">
      <c r="B27" t="s">
        <v>229</v>
      </c>
      <c r="C27" t="s">
        <v>230</v>
      </c>
      <c r="D27" t="s">
        <v>207</v>
      </c>
      <c r="E27" t="s">
        <v>208</v>
      </c>
      <c r="F27" t="s">
        <v>209</v>
      </c>
      <c r="G27" t="s">
        <v>116</v>
      </c>
      <c r="H27" s="79">
        <v>0</v>
      </c>
      <c r="I27" s="79">
        <v>0</v>
      </c>
      <c r="J27" s="78">
        <v>37.494413100000003</v>
      </c>
      <c r="K27" s="79">
        <v>1E-4</v>
      </c>
      <c r="L27" s="79">
        <v>0</v>
      </c>
    </row>
    <row r="28" spans="2:12">
      <c r="B28" s="80" t="s">
        <v>231</v>
      </c>
      <c r="D28" s="16"/>
      <c r="I28" s="81">
        <v>0</v>
      </c>
      <c r="J28" s="82">
        <v>0</v>
      </c>
      <c r="K28" s="81">
        <v>0</v>
      </c>
      <c r="L28" s="81">
        <v>0</v>
      </c>
    </row>
    <row r="29" spans="2:12">
      <c r="B29" t="s">
        <v>232</v>
      </c>
      <c r="C29" t="s">
        <v>232</v>
      </c>
      <c r="D29" s="16"/>
      <c r="E29" t="s">
        <v>232</v>
      </c>
      <c r="G29" t="s">
        <v>232</v>
      </c>
      <c r="H29" s="79">
        <v>0</v>
      </c>
      <c r="I29" s="79">
        <v>0</v>
      </c>
      <c r="J29" s="78">
        <v>0</v>
      </c>
      <c r="K29" s="79">
        <v>0</v>
      </c>
      <c r="L29" s="79">
        <v>0</v>
      </c>
    </row>
    <row r="30" spans="2:12">
      <c r="B30" s="80" t="s">
        <v>233</v>
      </c>
      <c r="D30" s="16"/>
      <c r="I30" s="81">
        <v>0</v>
      </c>
      <c r="J30" s="82">
        <v>0</v>
      </c>
      <c r="K30" s="81">
        <v>0</v>
      </c>
      <c r="L30" s="81">
        <v>0</v>
      </c>
    </row>
    <row r="31" spans="2:12">
      <c r="B31" t="s">
        <v>232</v>
      </c>
      <c r="C31" t="s">
        <v>232</v>
      </c>
      <c r="D31" s="16"/>
      <c r="E31" t="s">
        <v>232</v>
      </c>
      <c r="G31" t="s">
        <v>232</v>
      </c>
      <c r="H31" s="79">
        <v>0</v>
      </c>
      <c r="I31" s="79">
        <v>0</v>
      </c>
      <c r="J31" s="78">
        <v>0</v>
      </c>
      <c r="K31" s="79">
        <v>0</v>
      </c>
      <c r="L31" s="79">
        <v>0</v>
      </c>
    </row>
    <row r="32" spans="2:12">
      <c r="B32" s="80" t="s">
        <v>234</v>
      </c>
      <c r="D32" s="16"/>
      <c r="I32" s="81">
        <v>0</v>
      </c>
      <c r="J32" s="82">
        <v>0</v>
      </c>
      <c r="K32" s="81">
        <v>0</v>
      </c>
      <c r="L32" s="81">
        <v>0</v>
      </c>
    </row>
    <row r="33" spans="2:12">
      <c r="B33" t="s">
        <v>232</v>
      </c>
      <c r="C33" t="s">
        <v>232</v>
      </c>
      <c r="D33" s="16"/>
      <c r="E33" t="s">
        <v>232</v>
      </c>
      <c r="G33" t="s">
        <v>232</v>
      </c>
      <c r="H33" s="79">
        <v>0</v>
      </c>
      <c r="I33" s="79">
        <v>0</v>
      </c>
      <c r="J33" s="78">
        <v>0</v>
      </c>
      <c r="K33" s="79">
        <v>0</v>
      </c>
      <c r="L33" s="79">
        <v>0</v>
      </c>
    </row>
    <row r="34" spans="2:12">
      <c r="B34" s="80" t="s">
        <v>235</v>
      </c>
      <c r="D34" s="16"/>
      <c r="I34" s="81">
        <v>0</v>
      </c>
      <c r="J34" s="82">
        <v>0</v>
      </c>
      <c r="K34" s="81">
        <v>0</v>
      </c>
      <c r="L34" s="81">
        <v>0</v>
      </c>
    </row>
    <row r="35" spans="2:12">
      <c r="B35" t="s">
        <v>232</v>
      </c>
      <c r="C35" t="s">
        <v>232</v>
      </c>
      <c r="D35" s="16"/>
      <c r="E35" t="s">
        <v>232</v>
      </c>
      <c r="G35" t="s">
        <v>232</v>
      </c>
      <c r="H35" s="79">
        <v>0</v>
      </c>
      <c r="I35" s="79">
        <v>0</v>
      </c>
      <c r="J35" s="78">
        <v>0</v>
      </c>
      <c r="K35" s="79">
        <v>0</v>
      </c>
      <c r="L35" s="79">
        <v>0</v>
      </c>
    </row>
    <row r="36" spans="2:12">
      <c r="B36" s="80" t="s">
        <v>236</v>
      </c>
      <c r="D36" s="16"/>
      <c r="I36" s="81">
        <v>0</v>
      </c>
      <c r="J36" s="82">
        <v>0</v>
      </c>
      <c r="K36" s="81">
        <v>0</v>
      </c>
      <c r="L36" s="81">
        <v>0</v>
      </c>
    </row>
    <row r="37" spans="2:12">
      <c r="B37" t="s">
        <v>232</v>
      </c>
      <c r="C37" t="s">
        <v>232</v>
      </c>
      <c r="D37" s="16"/>
      <c r="E37" t="s">
        <v>232</v>
      </c>
      <c r="G37" t="s">
        <v>232</v>
      </c>
      <c r="H37" s="79">
        <v>0</v>
      </c>
      <c r="I37" s="79">
        <v>0</v>
      </c>
      <c r="J37" s="78">
        <v>0</v>
      </c>
      <c r="K37" s="79">
        <v>0</v>
      </c>
      <c r="L37" s="79">
        <v>0</v>
      </c>
    </row>
    <row r="38" spans="2:12">
      <c r="B38" s="80" t="s">
        <v>237</v>
      </c>
      <c r="D38" s="16"/>
      <c r="I38" s="81">
        <v>0</v>
      </c>
      <c r="J38" s="82">
        <v>0</v>
      </c>
      <c r="K38" s="81">
        <v>0</v>
      </c>
      <c r="L38" s="81">
        <v>0</v>
      </c>
    </row>
    <row r="39" spans="2:12">
      <c r="B39" s="80" t="s">
        <v>238</v>
      </c>
      <c r="D39" s="16"/>
      <c r="I39" s="81">
        <v>0</v>
      </c>
      <c r="J39" s="82">
        <v>0</v>
      </c>
      <c r="K39" s="81">
        <v>0</v>
      </c>
      <c r="L39" s="81">
        <v>0</v>
      </c>
    </row>
    <row r="40" spans="2:12">
      <c r="B40" t="s">
        <v>232</v>
      </c>
      <c r="C40" t="s">
        <v>232</v>
      </c>
      <c r="D40" s="16"/>
      <c r="E40" t="s">
        <v>232</v>
      </c>
      <c r="G40" t="s">
        <v>232</v>
      </c>
      <c r="H40" s="79">
        <v>0</v>
      </c>
      <c r="I40" s="79">
        <v>0</v>
      </c>
      <c r="J40" s="78">
        <v>0</v>
      </c>
      <c r="K40" s="79">
        <v>0</v>
      </c>
      <c r="L40" s="79">
        <v>0</v>
      </c>
    </row>
    <row r="41" spans="2:12">
      <c r="B41" s="80" t="s">
        <v>236</v>
      </c>
      <c r="D41" s="16"/>
      <c r="I41" s="81">
        <v>0</v>
      </c>
      <c r="J41" s="82">
        <v>0</v>
      </c>
      <c r="K41" s="81">
        <v>0</v>
      </c>
      <c r="L41" s="81">
        <v>0</v>
      </c>
    </row>
    <row r="42" spans="2:12">
      <c r="B42" t="s">
        <v>232</v>
      </c>
      <c r="C42" t="s">
        <v>232</v>
      </c>
      <c r="D42" s="16"/>
      <c r="E42" t="s">
        <v>232</v>
      </c>
      <c r="G42" t="s">
        <v>232</v>
      </c>
      <c r="H42" s="79">
        <v>0</v>
      </c>
      <c r="I42" s="79">
        <v>0</v>
      </c>
      <c r="J42" s="78">
        <v>0</v>
      </c>
      <c r="K42" s="79">
        <v>0</v>
      </c>
      <c r="L42" s="79">
        <v>0</v>
      </c>
    </row>
    <row r="43" spans="2:12">
      <c r="B43" t="s">
        <v>239</v>
      </c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BA860"/>
  <sheetViews>
    <sheetView rightToLeft="1" topLeftCell="A7" workbookViewId="0">
      <selection activeCell="D20" sqref="D20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196</v>
      </c>
    </row>
    <row r="2" spans="2:53">
      <c r="B2" s="2" t="s">
        <v>1</v>
      </c>
    </row>
    <row r="3" spans="2:53">
      <c r="B3" s="2" t="s">
        <v>2</v>
      </c>
      <c r="C3" t="s">
        <v>197</v>
      </c>
    </row>
    <row r="4" spans="2:53">
      <c r="B4" s="2" t="s">
        <v>3</v>
      </c>
    </row>
    <row r="5" spans="2:53">
      <c r="B5" s="75" t="s">
        <v>198</v>
      </c>
      <c r="C5" t="s">
        <v>199</v>
      </c>
    </row>
    <row r="6" spans="2:53" ht="21.75" customHeight="1">
      <c r="B6" s="88" t="s">
        <v>69</v>
      </c>
      <c r="C6" s="89"/>
      <c r="D6" s="89"/>
      <c r="E6" s="89"/>
      <c r="F6" s="89"/>
      <c r="G6" s="89"/>
      <c r="H6" s="89"/>
      <c r="I6" s="89"/>
      <c r="J6" s="89"/>
      <c r="K6" s="89"/>
      <c r="L6" s="89"/>
      <c r="M6" s="89"/>
      <c r="N6" s="89"/>
      <c r="O6" s="89"/>
      <c r="P6" s="89"/>
      <c r="Q6" s="89"/>
      <c r="R6" s="90"/>
    </row>
    <row r="7" spans="2:53" ht="27.75" customHeight="1">
      <c r="B7" s="91" t="s">
        <v>70</v>
      </c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  <c r="Q7" s="92"/>
      <c r="R7" s="93"/>
      <c r="AU7" s="19"/>
      <c r="AV7" s="19"/>
    </row>
    <row r="8" spans="2:53" s="19" customFormat="1" ht="76.5" customHeight="1">
      <c r="B8" s="4" t="s">
        <v>49</v>
      </c>
      <c r="C8" s="28" t="s">
        <v>50</v>
      </c>
      <c r="D8" s="28" t="s">
        <v>71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38" t="s">
        <v>195</v>
      </c>
      <c r="O8" s="28" t="s">
        <v>57</v>
      </c>
      <c r="P8" s="28" t="s">
        <v>192</v>
      </c>
      <c r="Q8" s="28" t="s">
        <v>58</v>
      </c>
      <c r="R8" s="30" t="s">
        <v>186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/>
      <c r="N9" s="21" t="s">
        <v>188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4" t="s">
        <v>86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82</v>
      </c>
      <c r="C11" s="33"/>
      <c r="D11" s="33"/>
      <c r="E11" s="7"/>
      <c r="F11" s="7"/>
      <c r="G11" s="7"/>
      <c r="H11" s="76">
        <v>4.7699999999999996</v>
      </c>
      <c r="I11" s="7"/>
      <c r="J11" s="7"/>
      <c r="K11" s="77">
        <v>1.1999999999999999E-3</v>
      </c>
      <c r="L11" s="76">
        <v>1833451498</v>
      </c>
      <c r="M11" s="7"/>
      <c r="N11" s="76">
        <v>0</v>
      </c>
      <c r="O11" s="76">
        <v>2022376.6187761</v>
      </c>
      <c r="P11" s="7"/>
      <c r="Q11" s="77">
        <v>1</v>
      </c>
      <c r="R11" s="77">
        <v>0.43730000000000002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80" t="s">
        <v>203</v>
      </c>
      <c r="C12" s="16"/>
      <c r="D12" s="16"/>
      <c r="H12" s="82">
        <v>4.7699999999999996</v>
      </c>
      <c r="K12" s="81">
        <v>1.1999999999999999E-3</v>
      </c>
      <c r="L12" s="82">
        <v>1833451498</v>
      </c>
      <c r="N12" s="82">
        <v>0</v>
      </c>
      <c r="O12" s="82">
        <v>2022376.6187761</v>
      </c>
      <c r="Q12" s="81">
        <v>1</v>
      </c>
      <c r="R12" s="81">
        <v>0.43730000000000002</v>
      </c>
    </row>
    <row r="13" spans="2:53">
      <c r="B13" s="80" t="s">
        <v>240</v>
      </c>
      <c r="C13" s="16"/>
      <c r="D13" s="16"/>
      <c r="H13" s="82">
        <v>8.41</v>
      </c>
      <c r="K13" s="81">
        <v>-6.7000000000000002E-3</v>
      </c>
      <c r="L13" s="82">
        <v>481450000</v>
      </c>
      <c r="N13" s="82">
        <v>0</v>
      </c>
      <c r="O13" s="82">
        <v>537199.19999999995</v>
      </c>
      <c r="Q13" s="81">
        <v>0.2656</v>
      </c>
      <c r="R13" s="81">
        <v>0.1162</v>
      </c>
    </row>
    <row r="14" spans="2:53">
      <c r="B14" s="80" t="s">
        <v>241</v>
      </c>
      <c r="C14" s="16"/>
      <c r="D14" s="16"/>
      <c r="H14" s="82">
        <v>8.41</v>
      </c>
      <c r="K14" s="81">
        <v>-6.7000000000000002E-3</v>
      </c>
      <c r="L14" s="82">
        <v>481450000</v>
      </c>
      <c r="N14" s="82">
        <v>0</v>
      </c>
      <c r="O14" s="82">
        <v>537199.19999999995</v>
      </c>
      <c r="Q14" s="81">
        <v>0.2656</v>
      </c>
      <c r="R14" s="81">
        <v>0.1162</v>
      </c>
    </row>
    <row r="15" spans="2:53">
      <c r="B15" t="s">
        <v>242</v>
      </c>
      <c r="C15" t="s">
        <v>243</v>
      </c>
      <c r="D15" t="s">
        <v>103</v>
      </c>
      <c r="E15" t="s">
        <v>244</v>
      </c>
      <c r="F15" t="s">
        <v>153</v>
      </c>
      <c r="G15" t="s">
        <v>245</v>
      </c>
      <c r="H15" s="78">
        <v>9.2200000000000006</v>
      </c>
      <c r="I15" t="s">
        <v>105</v>
      </c>
      <c r="J15" s="79">
        <v>5.0000000000000001E-3</v>
      </c>
      <c r="K15" s="79">
        <v>-6.0000000000000001E-3</v>
      </c>
      <c r="L15" s="78">
        <v>115000000</v>
      </c>
      <c r="M15" s="78">
        <v>111</v>
      </c>
      <c r="N15" s="78">
        <v>0</v>
      </c>
      <c r="O15" s="78">
        <v>127650</v>
      </c>
      <c r="P15" s="79">
        <v>1.34E-2</v>
      </c>
      <c r="Q15" s="79">
        <v>6.3100000000000003E-2</v>
      </c>
      <c r="R15" s="79">
        <v>2.76E-2</v>
      </c>
    </row>
    <row r="16" spans="2:53">
      <c r="B16" t="s">
        <v>246</v>
      </c>
      <c r="C16" t="s">
        <v>247</v>
      </c>
      <c r="D16" t="s">
        <v>103</v>
      </c>
      <c r="E16" t="s">
        <v>244</v>
      </c>
      <c r="F16" t="s">
        <v>209</v>
      </c>
      <c r="G16" t="s">
        <v>248</v>
      </c>
      <c r="H16" s="78">
        <v>5.73</v>
      </c>
      <c r="I16" t="s">
        <v>105</v>
      </c>
      <c r="J16" s="79">
        <v>7.4999999999999997E-3</v>
      </c>
      <c r="K16" s="79">
        <v>-8.0000000000000002E-3</v>
      </c>
      <c r="L16" s="78">
        <v>194000000</v>
      </c>
      <c r="M16" s="78">
        <v>110.65</v>
      </c>
      <c r="N16" s="78">
        <v>0</v>
      </c>
      <c r="O16" s="78">
        <v>214661</v>
      </c>
      <c r="P16" s="79">
        <v>1.4200000000000001E-2</v>
      </c>
      <c r="Q16" s="79">
        <v>0.1061</v>
      </c>
      <c r="R16" s="79">
        <v>4.6399999999999997E-2</v>
      </c>
    </row>
    <row r="17" spans="2:18">
      <c r="B17" t="s">
        <v>249</v>
      </c>
      <c r="C17" t="s">
        <v>250</v>
      </c>
      <c r="D17" t="s">
        <v>103</v>
      </c>
      <c r="E17" t="s">
        <v>244</v>
      </c>
      <c r="F17" t="s">
        <v>153</v>
      </c>
      <c r="G17" t="s">
        <v>251</v>
      </c>
      <c r="H17" s="78">
        <v>7.23</v>
      </c>
      <c r="I17" t="s">
        <v>105</v>
      </c>
      <c r="J17" s="79">
        <v>7.4999999999999997E-3</v>
      </c>
      <c r="K17" s="79">
        <v>-9.1000000000000004E-3</v>
      </c>
      <c r="L17" s="78">
        <v>131800000</v>
      </c>
      <c r="M17" s="78">
        <v>113.2</v>
      </c>
      <c r="N17" s="78">
        <v>0</v>
      </c>
      <c r="O17" s="78">
        <v>149197.6</v>
      </c>
      <c r="P17" s="79">
        <v>9.2999999999999992E-3</v>
      </c>
      <c r="Q17" s="79">
        <v>7.3800000000000004E-2</v>
      </c>
      <c r="R17" s="79">
        <v>3.2300000000000002E-2</v>
      </c>
    </row>
    <row r="18" spans="2:18">
      <c r="B18" t="s">
        <v>252</v>
      </c>
      <c r="C18" t="s">
        <v>253</v>
      </c>
      <c r="D18" t="s">
        <v>103</v>
      </c>
      <c r="E18" t="s">
        <v>244</v>
      </c>
      <c r="F18" t="s">
        <v>209</v>
      </c>
      <c r="G18" t="s">
        <v>251</v>
      </c>
      <c r="H18" s="78">
        <v>22.63</v>
      </c>
      <c r="I18" t="s">
        <v>105</v>
      </c>
      <c r="J18" s="79">
        <v>0.01</v>
      </c>
      <c r="K18" s="79">
        <v>5.7000000000000002E-3</v>
      </c>
      <c r="L18" s="78">
        <v>40650000</v>
      </c>
      <c r="M18" s="78">
        <v>112.4</v>
      </c>
      <c r="N18" s="78">
        <v>0</v>
      </c>
      <c r="O18" s="78">
        <v>45690.6</v>
      </c>
      <c r="P18" s="79">
        <v>2.8E-3</v>
      </c>
      <c r="Q18" s="79">
        <v>2.2599999999999999E-2</v>
      </c>
      <c r="R18" s="79">
        <v>9.9000000000000008E-3</v>
      </c>
    </row>
    <row r="19" spans="2:18">
      <c r="B19" s="80" t="s">
        <v>254</v>
      </c>
      <c r="C19" s="16"/>
      <c r="D19" s="16"/>
      <c r="F19"/>
      <c r="H19" s="82">
        <v>3.45</v>
      </c>
      <c r="K19" s="81">
        <v>4.1000000000000003E-3</v>
      </c>
      <c r="L19" s="82">
        <v>1352001498</v>
      </c>
      <c r="N19" s="82">
        <v>0</v>
      </c>
      <c r="O19" s="82">
        <v>1485177.4187761</v>
      </c>
      <c r="Q19" s="81">
        <v>0.73440000000000005</v>
      </c>
      <c r="R19" s="81">
        <v>0.3211</v>
      </c>
    </row>
    <row r="20" spans="2:18">
      <c r="B20" s="80" t="s">
        <v>255</v>
      </c>
      <c r="C20" s="16"/>
      <c r="D20" s="16"/>
      <c r="F20"/>
      <c r="H20" s="82">
        <v>0.8</v>
      </c>
      <c r="K20" s="81">
        <v>1.5E-3</v>
      </c>
      <c r="L20" s="82">
        <v>190000000</v>
      </c>
      <c r="N20" s="82">
        <v>0</v>
      </c>
      <c r="O20" s="82">
        <v>189772</v>
      </c>
      <c r="Q20" s="81">
        <v>9.3799999999999994E-2</v>
      </c>
      <c r="R20" s="81">
        <v>4.1000000000000002E-2</v>
      </c>
    </row>
    <row r="21" spans="2:18">
      <c r="B21" t="s">
        <v>256</v>
      </c>
      <c r="C21" t="s">
        <v>257</v>
      </c>
      <c r="D21" t="s">
        <v>103</v>
      </c>
      <c r="E21" t="s">
        <v>244</v>
      </c>
      <c r="F21" t="s">
        <v>153</v>
      </c>
      <c r="G21" t="s">
        <v>258</v>
      </c>
      <c r="H21" s="78">
        <v>0.79</v>
      </c>
      <c r="I21" t="s">
        <v>105</v>
      </c>
      <c r="J21" s="79">
        <v>0</v>
      </c>
      <c r="K21" s="79">
        <v>1.4E-3</v>
      </c>
      <c r="L21" s="78">
        <v>20000000</v>
      </c>
      <c r="M21" s="78">
        <v>99.89</v>
      </c>
      <c r="N21" s="78">
        <v>0</v>
      </c>
      <c r="O21" s="78">
        <v>19978</v>
      </c>
      <c r="P21" s="79">
        <v>2.2000000000000001E-3</v>
      </c>
      <c r="Q21" s="79">
        <v>9.9000000000000008E-3</v>
      </c>
      <c r="R21" s="79">
        <v>4.3E-3</v>
      </c>
    </row>
    <row r="22" spans="2:18">
      <c r="B22" t="s">
        <v>259</v>
      </c>
      <c r="C22" t="s">
        <v>260</v>
      </c>
      <c r="D22" t="s">
        <v>103</v>
      </c>
      <c r="E22" t="s">
        <v>244</v>
      </c>
      <c r="F22" t="s">
        <v>153</v>
      </c>
      <c r="G22" t="s">
        <v>251</v>
      </c>
      <c r="H22" s="78">
        <v>0.85</v>
      </c>
      <c r="I22" t="s">
        <v>105</v>
      </c>
      <c r="J22" s="79">
        <v>0</v>
      </c>
      <c r="K22" s="79">
        <v>1.4E-3</v>
      </c>
      <c r="L22" s="78">
        <v>30000000</v>
      </c>
      <c r="M22" s="78">
        <v>99.88</v>
      </c>
      <c r="N22" s="78">
        <v>0</v>
      </c>
      <c r="O22" s="78">
        <v>29964</v>
      </c>
      <c r="P22" s="79">
        <v>0</v>
      </c>
      <c r="Q22" s="79">
        <v>1.4800000000000001E-2</v>
      </c>
      <c r="R22" s="79">
        <v>6.4999999999999997E-3</v>
      </c>
    </row>
    <row r="23" spans="2:18">
      <c r="B23" t="s">
        <v>261</v>
      </c>
      <c r="C23" t="s">
        <v>262</v>
      </c>
      <c r="D23" t="s">
        <v>103</v>
      </c>
      <c r="E23" t="s">
        <v>244</v>
      </c>
      <c r="F23" t="s">
        <v>153</v>
      </c>
      <c r="G23" t="s">
        <v>263</v>
      </c>
      <c r="H23" s="78">
        <v>0.92</v>
      </c>
      <c r="I23" t="s">
        <v>105</v>
      </c>
      <c r="J23" s="79">
        <v>0</v>
      </c>
      <c r="K23" s="79">
        <v>1.5E-3</v>
      </c>
      <c r="L23" s="78">
        <v>80000000</v>
      </c>
      <c r="M23" s="78">
        <v>99.86</v>
      </c>
      <c r="N23" s="78">
        <v>0</v>
      </c>
      <c r="O23" s="78">
        <v>79888</v>
      </c>
      <c r="P23" s="79">
        <v>8.8999999999999999E-3</v>
      </c>
      <c r="Q23" s="79">
        <v>3.95E-2</v>
      </c>
      <c r="R23" s="79">
        <v>1.7299999999999999E-2</v>
      </c>
    </row>
    <row r="24" spans="2:18">
      <c r="B24" t="s">
        <v>264</v>
      </c>
      <c r="C24" t="s">
        <v>265</v>
      </c>
      <c r="D24" t="s">
        <v>103</v>
      </c>
      <c r="E24" t="s">
        <v>244</v>
      </c>
      <c r="F24" t="s">
        <v>153</v>
      </c>
      <c r="G24" t="s">
        <v>266</v>
      </c>
      <c r="H24" s="78">
        <v>0.52</v>
      </c>
      <c r="I24" t="s">
        <v>105</v>
      </c>
      <c r="J24" s="79">
        <v>0</v>
      </c>
      <c r="K24" s="79">
        <v>1.6999999999999999E-3</v>
      </c>
      <c r="L24" s="78">
        <v>20000000</v>
      </c>
      <c r="M24" s="78">
        <v>99.91</v>
      </c>
      <c r="N24" s="78">
        <v>0</v>
      </c>
      <c r="O24" s="78">
        <v>19982</v>
      </c>
      <c r="P24" s="79">
        <v>2.2000000000000001E-3</v>
      </c>
      <c r="Q24" s="79">
        <v>9.9000000000000008E-3</v>
      </c>
      <c r="R24" s="79">
        <v>4.3E-3</v>
      </c>
    </row>
    <row r="25" spans="2:18">
      <c r="B25" t="s">
        <v>267</v>
      </c>
      <c r="C25" t="s">
        <v>268</v>
      </c>
      <c r="D25" t="s">
        <v>103</v>
      </c>
      <c r="E25" t="s">
        <v>244</v>
      </c>
      <c r="F25" t="s">
        <v>153</v>
      </c>
      <c r="G25" t="s">
        <v>269</v>
      </c>
      <c r="H25" s="78">
        <v>0.67</v>
      </c>
      <c r="I25" t="s">
        <v>105</v>
      </c>
      <c r="J25" s="79">
        <v>0</v>
      </c>
      <c r="K25" s="79">
        <v>1.5E-3</v>
      </c>
      <c r="L25" s="78">
        <v>40000000</v>
      </c>
      <c r="M25" s="78">
        <v>99.9</v>
      </c>
      <c r="N25" s="78">
        <v>0</v>
      </c>
      <c r="O25" s="78">
        <v>39960</v>
      </c>
      <c r="P25" s="79">
        <v>4.4000000000000003E-3</v>
      </c>
      <c r="Q25" s="79">
        <v>1.9800000000000002E-2</v>
      </c>
      <c r="R25" s="79">
        <v>8.6E-3</v>
      </c>
    </row>
    <row r="26" spans="2:18">
      <c r="B26" s="80" t="s">
        <v>270</v>
      </c>
      <c r="C26" s="16"/>
      <c r="D26" s="16"/>
      <c r="F26"/>
      <c r="H26" s="82">
        <v>3.84</v>
      </c>
      <c r="K26" s="81">
        <v>4.4000000000000003E-3</v>
      </c>
      <c r="L26" s="82">
        <v>1162001498</v>
      </c>
      <c r="N26" s="82">
        <v>0</v>
      </c>
      <c r="O26" s="82">
        <v>1295405.4187761</v>
      </c>
      <c r="Q26" s="81">
        <v>0.64049999999999996</v>
      </c>
      <c r="R26" s="81">
        <v>0.28010000000000002</v>
      </c>
    </row>
    <row r="27" spans="2:18">
      <c r="B27" t="s">
        <v>271</v>
      </c>
      <c r="C27" t="s">
        <v>272</v>
      </c>
      <c r="D27" t="s">
        <v>103</v>
      </c>
      <c r="E27" t="s">
        <v>244</v>
      </c>
      <c r="F27" t="s">
        <v>153</v>
      </c>
      <c r="G27" t="s">
        <v>273</v>
      </c>
      <c r="H27" s="78">
        <v>1.08</v>
      </c>
      <c r="I27" t="s">
        <v>105</v>
      </c>
      <c r="J27" s="79">
        <v>5.0000000000000001E-3</v>
      </c>
      <c r="K27" s="79">
        <v>1.4E-3</v>
      </c>
      <c r="L27" s="78">
        <v>415000000</v>
      </c>
      <c r="M27" s="78">
        <v>100.85</v>
      </c>
      <c r="N27" s="78">
        <v>0</v>
      </c>
      <c r="O27" s="78">
        <v>418527.5</v>
      </c>
      <c r="P27" s="79">
        <v>2.6499999999999999E-2</v>
      </c>
      <c r="Q27" s="79">
        <v>0.2069</v>
      </c>
      <c r="R27" s="79">
        <v>9.0499999999999997E-2</v>
      </c>
    </row>
    <row r="28" spans="2:18">
      <c r="B28" t="s">
        <v>274</v>
      </c>
      <c r="C28" t="s">
        <v>275</v>
      </c>
      <c r="D28" t="s">
        <v>103</v>
      </c>
      <c r="E28" t="s">
        <v>244</v>
      </c>
      <c r="F28" t="s">
        <v>209</v>
      </c>
      <c r="G28" t="s">
        <v>263</v>
      </c>
      <c r="H28" s="78">
        <v>1.32</v>
      </c>
      <c r="I28" t="s">
        <v>105</v>
      </c>
      <c r="J28" s="79">
        <v>0.01</v>
      </c>
      <c r="K28" s="79">
        <v>1.2999999999999999E-3</v>
      </c>
      <c r="L28" s="78">
        <v>454435897</v>
      </c>
      <c r="M28" s="78">
        <v>101.83</v>
      </c>
      <c r="N28" s="78">
        <v>0</v>
      </c>
      <c r="O28" s="78">
        <v>462752.07391510002</v>
      </c>
      <c r="P28" s="79">
        <v>3.0800000000000001E-2</v>
      </c>
      <c r="Q28" s="79">
        <v>0.2288</v>
      </c>
      <c r="R28" s="79">
        <v>0.10009999999999999</v>
      </c>
    </row>
    <row r="29" spans="2:18">
      <c r="B29" t="s">
        <v>276</v>
      </c>
      <c r="C29" t="s">
        <v>277</v>
      </c>
      <c r="D29" t="s">
        <v>103</v>
      </c>
      <c r="E29" t="s">
        <v>244</v>
      </c>
      <c r="F29" t="s">
        <v>209</v>
      </c>
      <c r="G29" t="s">
        <v>278</v>
      </c>
      <c r="H29" s="78">
        <v>0.08</v>
      </c>
      <c r="I29" t="s">
        <v>105</v>
      </c>
      <c r="J29" s="79">
        <v>0.05</v>
      </c>
      <c r="K29" s="79">
        <v>3.3999999999999998E-3</v>
      </c>
      <c r="L29" s="78">
        <v>111183000</v>
      </c>
      <c r="M29" s="78">
        <v>104.97</v>
      </c>
      <c r="N29" s="78">
        <v>0</v>
      </c>
      <c r="O29" s="78">
        <v>116708.7951</v>
      </c>
      <c r="P29" s="79">
        <v>1.4999999999999999E-2</v>
      </c>
      <c r="Q29" s="79">
        <v>5.7700000000000001E-2</v>
      </c>
      <c r="R29" s="79">
        <v>2.52E-2</v>
      </c>
    </row>
    <row r="30" spans="2:18">
      <c r="B30" t="s">
        <v>279</v>
      </c>
      <c r="C30" t="s">
        <v>280</v>
      </c>
      <c r="D30" t="s">
        <v>103</v>
      </c>
      <c r="E30" t="s">
        <v>244</v>
      </c>
      <c r="F30" t="s">
        <v>209</v>
      </c>
      <c r="G30" t="s">
        <v>263</v>
      </c>
      <c r="H30" s="78">
        <v>1.95</v>
      </c>
      <c r="I30" t="s">
        <v>105</v>
      </c>
      <c r="J30" s="79">
        <v>5.5E-2</v>
      </c>
      <c r="K30" s="79">
        <v>1.8E-3</v>
      </c>
      <c r="L30" s="78">
        <v>37882601</v>
      </c>
      <c r="M30" s="78">
        <v>116.1</v>
      </c>
      <c r="N30" s="78">
        <v>0</v>
      </c>
      <c r="O30" s="78">
        <v>43981.699761000003</v>
      </c>
      <c r="P30" s="79">
        <v>2.0999999999999999E-3</v>
      </c>
      <c r="Q30" s="79">
        <v>2.1700000000000001E-2</v>
      </c>
      <c r="R30" s="79">
        <v>9.4999999999999998E-3</v>
      </c>
    </row>
    <row r="31" spans="2:18">
      <c r="B31" t="s">
        <v>281</v>
      </c>
      <c r="C31" t="s">
        <v>282</v>
      </c>
      <c r="D31" t="s">
        <v>103</v>
      </c>
      <c r="E31" t="s">
        <v>244</v>
      </c>
      <c r="F31" t="s">
        <v>209</v>
      </c>
      <c r="G31" t="s">
        <v>283</v>
      </c>
      <c r="H31" s="78">
        <v>15.04</v>
      </c>
      <c r="I31" t="s">
        <v>105</v>
      </c>
      <c r="J31" s="79">
        <v>5.5E-2</v>
      </c>
      <c r="K31" s="79">
        <v>1.6199999999999999E-2</v>
      </c>
      <c r="L31" s="78">
        <v>143500000</v>
      </c>
      <c r="M31" s="78">
        <v>176.61</v>
      </c>
      <c r="N31" s="78">
        <v>0</v>
      </c>
      <c r="O31" s="78">
        <v>253435.35</v>
      </c>
      <c r="P31" s="79">
        <v>7.7999999999999996E-3</v>
      </c>
      <c r="Q31" s="79">
        <v>0.12529999999999999</v>
      </c>
      <c r="R31" s="79">
        <v>5.4800000000000001E-2</v>
      </c>
    </row>
    <row r="32" spans="2:18">
      <c r="B32" s="80" t="s">
        <v>284</v>
      </c>
      <c r="C32" s="16"/>
      <c r="D32" s="16"/>
      <c r="H32" s="82">
        <v>0</v>
      </c>
      <c r="K32" s="81">
        <v>0</v>
      </c>
      <c r="L32" s="82">
        <v>0</v>
      </c>
      <c r="N32" s="82">
        <v>0</v>
      </c>
      <c r="O32" s="82">
        <v>0</v>
      </c>
      <c r="Q32" s="81">
        <v>0</v>
      </c>
      <c r="R32" s="81">
        <v>0</v>
      </c>
    </row>
    <row r="33" spans="2:18">
      <c r="B33" t="s">
        <v>232</v>
      </c>
      <c r="C33" t="s">
        <v>232</v>
      </c>
      <c r="D33" s="16"/>
      <c r="E33" t="s">
        <v>232</v>
      </c>
      <c r="H33" s="78">
        <v>0</v>
      </c>
      <c r="I33" t="s">
        <v>232</v>
      </c>
      <c r="J33" s="79">
        <v>0</v>
      </c>
      <c r="K33" s="79">
        <v>0</v>
      </c>
      <c r="L33" s="78">
        <v>0</v>
      </c>
      <c r="M33" s="78">
        <v>0</v>
      </c>
      <c r="O33" s="78">
        <v>0</v>
      </c>
      <c r="P33" s="79">
        <v>0</v>
      </c>
      <c r="Q33" s="79">
        <v>0</v>
      </c>
      <c r="R33" s="79">
        <v>0</v>
      </c>
    </row>
    <row r="34" spans="2:18">
      <c r="B34" s="80" t="s">
        <v>285</v>
      </c>
      <c r="C34" s="16"/>
      <c r="D34" s="16"/>
      <c r="H34" s="82">
        <v>0</v>
      </c>
      <c r="K34" s="81">
        <v>0</v>
      </c>
      <c r="L34" s="82">
        <v>0</v>
      </c>
      <c r="N34" s="82">
        <v>0</v>
      </c>
      <c r="O34" s="82">
        <v>0</v>
      </c>
      <c r="Q34" s="81">
        <v>0</v>
      </c>
      <c r="R34" s="81">
        <v>0</v>
      </c>
    </row>
    <row r="35" spans="2:18">
      <c r="B35" t="s">
        <v>232</v>
      </c>
      <c r="C35" t="s">
        <v>232</v>
      </c>
      <c r="D35" s="16"/>
      <c r="E35" t="s">
        <v>232</v>
      </c>
      <c r="H35" s="78">
        <v>0</v>
      </c>
      <c r="I35" t="s">
        <v>232</v>
      </c>
      <c r="J35" s="79">
        <v>0</v>
      </c>
      <c r="K35" s="79">
        <v>0</v>
      </c>
      <c r="L35" s="78">
        <v>0</v>
      </c>
      <c r="M35" s="78">
        <v>0</v>
      </c>
      <c r="O35" s="78">
        <v>0</v>
      </c>
      <c r="P35" s="79">
        <v>0</v>
      </c>
      <c r="Q35" s="79">
        <v>0</v>
      </c>
      <c r="R35" s="79">
        <v>0</v>
      </c>
    </row>
    <row r="36" spans="2:18">
      <c r="B36" s="80" t="s">
        <v>237</v>
      </c>
      <c r="C36" s="16"/>
      <c r="D36" s="16"/>
      <c r="H36" s="82">
        <v>0</v>
      </c>
      <c r="K36" s="81">
        <v>0</v>
      </c>
      <c r="L36" s="82">
        <v>0</v>
      </c>
      <c r="N36" s="82">
        <v>0</v>
      </c>
      <c r="O36" s="82">
        <v>0</v>
      </c>
      <c r="Q36" s="81">
        <v>0</v>
      </c>
      <c r="R36" s="81">
        <v>0</v>
      </c>
    </row>
    <row r="37" spans="2:18">
      <c r="B37" s="80" t="s">
        <v>286</v>
      </c>
      <c r="C37" s="16"/>
      <c r="D37" s="16"/>
      <c r="H37" s="82">
        <v>0</v>
      </c>
      <c r="K37" s="81">
        <v>0</v>
      </c>
      <c r="L37" s="82">
        <v>0</v>
      </c>
      <c r="N37" s="82">
        <v>0</v>
      </c>
      <c r="O37" s="82">
        <v>0</v>
      </c>
      <c r="Q37" s="81">
        <v>0</v>
      </c>
      <c r="R37" s="81">
        <v>0</v>
      </c>
    </row>
    <row r="38" spans="2:18">
      <c r="B38" t="s">
        <v>232</v>
      </c>
      <c r="C38" t="s">
        <v>232</v>
      </c>
      <c r="D38" s="16"/>
      <c r="E38" t="s">
        <v>232</v>
      </c>
      <c r="H38" s="78">
        <v>0</v>
      </c>
      <c r="I38" t="s">
        <v>232</v>
      </c>
      <c r="J38" s="79">
        <v>0</v>
      </c>
      <c r="K38" s="79">
        <v>0</v>
      </c>
      <c r="L38" s="78">
        <v>0</v>
      </c>
      <c r="M38" s="78">
        <v>0</v>
      </c>
      <c r="O38" s="78">
        <v>0</v>
      </c>
      <c r="P38" s="79">
        <v>0</v>
      </c>
      <c r="Q38" s="79">
        <v>0</v>
      </c>
      <c r="R38" s="79">
        <v>0</v>
      </c>
    </row>
    <row r="39" spans="2:18">
      <c r="B39" s="80" t="s">
        <v>287</v>
      </c>
      <c r="C39" s="16"/>
      <c r="D39" s="16"/>
      <c r="H39" s="82">
        <v>0</v>
      </c>
      <c r="K39" s="81">
        <v>0</v>
      </c>
      <c r="L39" s="82">
        <v>0</v>
      </c>
      <c r="N39" s="82">
        <v>0</v>
      </c>
      <c r="O39" s="82">
        <v>0</v>
      </c>
      <c r="Q39" s="81">
        <v>0</v>
      </c>
      <c r="R39" s="81">
        <v>0</v>
      </c>
    </row>
    <row r="40" spans="2:18">
      <c r="B40" t="s">
        <v>232</v>
      </c>
      <c r="C40" t="s">
        <v>232</v>
      </c>
      <c r="D40" s="16"/>
      <c r="E40" t="s">
        <v>232</v>
      </c>
      <c r="H40" s="78">
        <v>0</v>
      </c>
      <c r="I40" t="s">
        <v>232</v>
      </c>
      <c r="J40" s="79">
        <v>0</v>
      </c>
      <c r="K40" s="79">
        <v>0</v>
      </c>
      <c r="L40" s="78">
        <v>0</v>
      </c>
      <c r="M40" s="78">
        <v>0</v>
      </c>
      <c r="O40" s="78">
        <v>0</v>
      </c>
      <c r="P40" s="79">
        <v>0</v>
      </c>
      <c r="Q40" s="79">
        <v>0</v>
      </c>
      <c r="R40" s="79">
        <v>0</v>
      </c>
    </row>
    <row r="41" spans="2:18">
      <c r="B41" t="s">
        <v>288</v>
      </c>
      <c r="C41" s="16"/>
      <c r="D41" s="16"/>
    </row>
    <row r="42" spans="2:18">
      <c r="B42" t="s">
        <v>289</v>
      </c>
      <c r="C42" s="16"/>
      <c r="D42" s="16"/>
    </row>
    <row r="43" spans="2:18">
      <c r="B43" t="s">
        <v>290</v>
      </c>
      <c r="C43" s="16"/>
      <c r="D43" s="16"/>
    </row>
    <row r="44" spans="2:18">
      <c r="B44" t="s">
        <v>291</v>
      </c>
      <c r="C44" s="16"/>
      <c r="D44" s="16"/>
    </row>
    <row r="45" spans="2:18">
      <c r="C45" s="16"/>
      <c r="D45" s="16"/>
    </row>
    <row r="46" spans="2:18">
      <c r="C46" s="16"/>
      <c r="D46" s="16"/>
    </row>
    <row r="47" spans="2:18">
      <c r="C47" s="16"/>
      <c r="D47" s="16"/>
    </row>
    <row r="48" spans="2:18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196</v>
      </c>
    </row>
    <row r="2" spans="2:68">
      <c r="B2" s="2" t="s">
        <v>1</v>
      </c>
    </row>
    <row r="3" spans="2:68">
      <c r="B3" s="2" t="s">
        <v>2</v>
      </c>
      <c r="C3" t="s">
        <v>197</v>
      </c>
    </row>
    <row r="4" spans="2:68">
      <c r="B4" s="2" t="s">
        <v>3</v>
      </c>
    </row>
    <row r="5" spans="2:68">
      <c r="B5" s="75" t="s">
        <v>198</v>
      </c>
      <c r="C5" t="s">
        <v>199</v>
      </c>
    </row>
    <row r="6" spans="2:68" ht="26.25" customHeight="1">
      <c r="B6" s="91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5"/>
      <c r="BP6" s="19"/>
    </row>
    <row r="7" spans="2:68" ht="26.25" customHeight="1">
      <c r="B7" s="91" t="s">
        <v>83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5"/>
      <c r="BK7" s="19"/>
      <c r="BP7" s="19"/>
    </row>
    <row r="8" spans="2:68" s="19" customFormat="1" ht="63">
      <c r="B8" s="37" t="s">
        <v>49</v>
      </c>
      <c r="C8" s="18" t="s">
        <v>50</v>
      </c>
      <c r="D8" s="18" t="s">
        <v>71</v>
      </c>
      <c r="E8" s="18" t="s">
        <v>84</v>
      </c>
      <c r="F8" s="18" t="s">
        <v>51</v>
      </c>
      <c r="G8" s="18" t="s">
        <v>85</v>
      </c>
      <c r="H8" s="18" t="s">
        <v>52</v>
      </c>
      <c r="I8" s="18" t="s">
        <v>53</v>
      </c>
      <c r="J8" s="18" t="s">
        <v>72</v>
      </c>
      <c r="K8" s="18" t="s">
        <v>73</v>
      </c>
      <c r="L8" s="18" t="s">
        <v>54</v>
      </c>
      <c r="M8" s="18" t="s">
        <v>55</v>
      </c>
      <c r="N8" s="18" t="s">
        <v>56</v>
      </c>
      <c r="O8" s="18" t="s">
        <v>190</v>
      </c>
      <c r="P8" s="18" t="s">
        <v>191</v>
      </c>
      <c r="Q8" s="38" t="s">
        <v>195</v>
      </c>
      <c r="R8" s="18" t="s">
        <v>57</v>
      </c>
      <c r="S8" s="18" t="s">
        <v>74</v>
      </c>
      <c r="T8" s="18" t="s">
        <v>58</v>
      </c>
      <c r="U8" s="39" t="s">
        <v>186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75</v>
      </c>
      <c r="K9" s="21" t="s">
        <v>76</v>
      </c>
      <c r="L9" s="21"/>
      <c r="M9" s="21" t="s">
        <v>7</v>
      </c>
      <c r="N9" s="21" t="s">
        <v>7</v>
      </c>
      <c r="O9" s="21" t="s">
        <v>187</v>
      </c>
      <c r="P9" s="21"/>
      <c r="Q9" s="21" t="s">
        <v>188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7" t="s">
        <v>86</v>
      </c>
      <c r="S10" s="7" t="s">
        <v>87</v>
      </c>
      <c r="T10" s="25" t="s">
        <v>88</v>
      </c>
      <c r="U10" s="43" t="s">
        <v>189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89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6">
        <v>0</v>
      </c>
      <c r="P11" s="33"/>
      <c r="Q11" s="76">
        <v>0</v>
      </c>
      <c r="R11" s="76">
        <v>0</v>
      </c>
      <c r="S11" s="7"/>
      <c r="T11" s="77">
        <v>0</v>
      </c>
      <c r="U11" s="77">
        <v>0</v>
      </c>
      <c r="V11" s="35"/>
      <c r="BK11" s="16"/>
      <c r="BL11" s="19"/>
      <c r="BM11" s="16"/>
      <c r="BP11" s="16"/>
    </row>
    <row r="12" spans="2:68">
      <c r="B12" s="80" t="s">
        <v>203</v>
      </c>
      <c r="C12" s="16"/>
      <c r="D12" s="16"/>
      <c r="E12" s="16"/>
      <c r="F12" s="16"/>
      <c r="G12" s="16"/>
      <c r="K12" s="82">
        <v>0</v>
      </c>
      <c r="N12" s="81">
        <v>0</v>
      </c>
      <c r="O12" s="82">
        <v>0</v>
      </c>
      <c r="Q12" s="82">
        <v>0</v>
      </c>
      <c r="R12" s="82">
        <v>0</v>
      </c>
      <c r="T12" s="81">
        <v>0</v>
      </c>
      <c r="U12" s="81">
        <v>0</v>
      </c>
    </row>
    <row r="13" spans="2:68">
      <c r="B13" s="80" t="s">
        <v>292</v>
      </c>
      <c r="C13" s="16"/>
      <c r="D13" s="16"/>
      <c r="E13" s="16"/>
      <c r="F13" s="16"/>
      <c r="G13" s="16"/>
      <c r="K13" s="82">
        <v>0</v>
      </c>
      <c r="N13" s="81">
        <v>0</v>
      </c>
      <c r="O13" s="82">
        <v>0</v>
      </c>
      <c r="Q13" s="82">
        <v>0</v>
      </c>
      <c r="R13" s="82">
        <v>0</v>
      </c>
      <c r="T13" s="81">
        <v>0</v>
      </c>
      <c r="U13" s="81">
        <v>0</v>
      </c>
    </row>
    <row r="14" spans="2:68">
      <c r="B14" t="s">
        <v>232</v>
      </c>
      <c r="C14" t="s">
        <v>232</v>
      </c>
      <c r="D14" s="16"/>
      <c r="E14" s="16"/>
      <c r="F14" s="16"/>
      <c r="G14" t="s">
        <v>232</v>
      </c>
      <c r="H14" t="s">
        <v>232</v>
      </c>
      <c r="K14" s="78">
        <v>0</v>
      </c>
      <c r="L14" t="s">
        <v>232</v>
      </c>
      <c r="M14" s="79">
        <v>0</v>
      </c>
      <c r="N14" s="79">
        <v>0</v>
      </c>
      <c r="O14" s="78">
        <v>0</v>
      </c>
      <c r="P14" s="78">
        <v>0</v>
      </c>
      <c r="R14" s="78">
        <v>0</v>
      </c>
      <c r="S14" s="79">
        <v>0</v>
      </c>
      <c r="T14" s="79">
        <v>0</v>
      </c>
      <c r="U14" s="79">
        <v>0</v>
      </c>
    </row>
    <row r="15" spans="2:68">
      <c r="B15" s="80" t="s">
        <v>254</v>
      </c>
      <c r="C15" s="16"/>
      <c r="D15" s="16"/>
      <c r="E15" s="16"/>
      <c r="F15" s="16"/>
      <c r="G15" s="16"/>
      <c r="K15" s="82">
        <v>0</v>
      </c>
      <c r="N15" s="81">
        <v>0</v>
      </c>
      <c r="O15" s="82">
        <v>0</v>
      </c>
      <c r="Q15" s="82">
        <v>0</v>
      </c>
      <c r="R15" s="82">
        <v>0</v>
      </c>
      <c r="T15" s="81">
        <v>0</v>
      </c>
      <c r="U15" s="81">
        <v>0</v>
      </c>
    </row>
    <row r="16" spans="2:68">
      <c r="B16" t="s">
        <v>232</v>
      </c>
      <c r="C16" t="s">
        <v>232</v>
      </c>
      <c r="D16" s="16"/>
      <c r="E16" s="16"/>
      <c r="F16" s="16"/>
      <c r="G16" t="s">
        <v>232</v>
      </c>
      <c r="H16" t="s">
        <v>232</v>
      </c>
      <c r="K16" s="78">
        <v>0</v>
      </c>
      <c r="L16" t="s">
        <v>232</v>
      </c>
      <c r="M16" s="79">
        <v>0</v>
      </c>
      <c r="N16" s="79">
        <v>0</v>
      </c>
      <c r="O16" s="78">
        <v>0</v>
      </c>
      <c r="P16" s="78">
        <v>0</v>
      </c>
      <c r="R16" s="78">
        <v>0</v>
      </c>
      <c r="S16" s="79">
        <v>0</v>
      </c>
      <c r="T16" s="79">
        <v>0</v>
      </c>
      <c r="U16" s="79">
        <v>0</v>
      </c>
    </row>
    <row r="17" spans="2:21">
      <c r="B17" s="80" t="s">
        <v>293</v>
      </c>
      <c r="C17" s="16"/>
      <c r="D17" s="16"/>
      <c r="E17" s="16"/>
      <c r="F17" s="16"/>
      <c r="G17" s="16"/>
      <c r="K17" s="82">
        <v>0</v>
      </c>
      <c r="N17" s="81">
        <v>0</v>
      </c>
      <c r="O17" s="82">
        <v>0</v>
      </c>
      <c r="Q17" s="82">
        <v>0</v>
      </c>
      <c r="R17" s="82">
        <v>0</v>
      </c>
      <c r="T17" s="81">
        <v>0</v>
      </c>
      <c r="U17" s="81">
        <v>0</v>
      </c>
    </row>
    <row r="18" spans="2:21">
      <c r="B18" t="s">
        <v>232</v>
      </c>
      <c r="C18" t="s">
        <v>232</v>
      </c>
      <c r="D18" s="16"/>
      <c r="E18" s="16"/>
      <c r="F18" s="16"/>
      <c r="G18" t="s">
        <v>232</v>
      </c>
      <c r="H18" t="s">
        <v>232</v>
      </c>
      <c r="K18" s="78">
        <v>0</v>
      </c>
      <c r="L18" t="s">
        <v>232</v>
      </c>
      <c r="M18" s="79">
        <v>0</v>
      </c>
      <c r="N18" s="79">
        <v>0</v>
      </c>
      <c r="O18" s="78">
        <v>0</v>
      </c>
      <c r="P18" s="78">
        <v>0</v>
      </c>
      <c r="R18" s="78">
        <v>0</v>
      </c>
      <c r="S18" s="79">
        <v>0</v>
      </c>
      <c r="T18" s="79">
        <v>0</v>
      </c>
      <c r="U18" s="79">
        <v>0</v>
      </c>
    </row>
    <row r="19" spans="2:21">
      <c r="B19" s="80" t="s">
        <v>237</v>
      </c>
      <c r="C19" s="16"/>
      <c r="D19" s="16"/>
      <c r="E19" s="16"/>
      <c r="F19" s="16"/>
      <c r="G19" s="16"/>
      <c r="K19" s="82">
        <v>0</v>
      </c>
      <c r="N19" s="81">
        <v>0</v>
      </c>
      <c r="O19" s="82">
        <v>0</v>
      </c>
      <c r="Q19" s="82">
        <v>0</v>
      </c>
      <c r="R19" s="82">
        <v>0</v>
      </c>
      <c r="T19" s="81">
        <v>0</v>
      </c>
      <c r="U19" s="81">
        <v>0</v>
      </c>
    </row>
    <row r="20" spans="2:21">
      <c r="B20" s="80" t="s">
        <v>294</v>
      </c>
      <c r="C20" s="16"/>
      <c r="D20" s="16"/>
      <c r="E20" s="16"/>
      <c r="F20" s="16"/>
      <c r="G20" s="16"/>
      <c r="K20" s="82">
        <v>0</v>
      </c>
      <c r="N20" s="81">
        <v>0</v>
      </c>
      <c r="O20" s="82">
        <v>0</v>
      </c>
      <c r="Q20" s="82">
        <v>0</v>
      </c>
      <c r="R20" s="82">
        <v>0</v>
      </c>
      <c r="T20" s="81">
        <v>0</v>
      </c>
      <c r="U20" s="81">
        <v>0</v>
      </c>
    </row>
    <row r="21" spans="2:21">
      <c r="B21" t="s">
        <v>232</v>
      </c>
      <c r="C21" t="s">
        <v>232</v>
      </c>
      <c r="D21" s="16"/>
      <c r="E21" s="16"/>
      <c r="F21" s="16"/>
      <c r="G21" t="s">
        <v>232</v>
      </c>
      <c r="H21" t="s">
        <v>232</v>
      </c>
      <c r="K21" s="78">
        <v>0</v>
      </c>
      <c r="L21" t="s">
        <v>232</v>
      </c>
      <c r="M21" s="79">
        <v>0</v>
      </c>
      <c r="N21" s="79">
        <v>0</v>
      </c>
      <c r="O21" s="78">
        <v>0</v>
      </c>
      <c r="P21" s="78">
        <v>0</v>
      </c>
      <c r="R21" s="78">
        <v>0</v>
      </c>
      <c r="S21" s="79">
        <v>0</v>
      </c>
      <c r="T21" s="79">
        <v>0</v>
      </c>
      <c r="U21" s="79">
        <v>0</v>
      </c>
    </row>
    <row r="22" spans="2:21">
      <c r="B22" s="80" t="s">
        <v>295</v>
      </c>
      <c r="C22" s="16"/>
      <c r="D22" s="16"/>
      <c r="E22" s="16"/>
      <c r="F22" s="16"/>
      <c r="G22" s="16"/>
      <c r="K22" s="82">
        <v>0</v>
      </c>
      <c r="N22" s="81">
        <v>0</v>
      </c>
      <c r="O22" s="82">
        <v>0</v>
      </c>
      <c r="Q22" s="82">
        <v>0</v>
      </c>
      <c r="R22" s="82">
        <v>0</v>
      </c>
      <c r="T22" s="81">
        <v>0</v>
      </c>
      <c r="U22" s="81">
        <v>0</v>
      </c>
    </row>
    <row r="23" spans="2:21">
      <c r="B23" t="s">
        <v>232</v>
      </c>
      <c r="C23" t="s">
        <v>232</v>
      </c>
      <c r="D23" s="16"/>
      <c r="E23" s="16"/>
      <c r="F23" s="16"/>
      <c r="G23" t="s">
        <v>232</v>
      </c>
      <c r="H23" t="s">
        <v>232</v>
      </c>
      <c r="K23" s="78">
        <v>0</v>
      </c>
      <c r="L23" t="s">
        <v>232</v>
      </c>
      <c r="M23" s="79">
        <v>0</v>
      </c>
      <c r="N23" s="79">
        <v>0</v>
      </c>
      <c r="O23" s="78">
        <v>0</v>
      </c>
      <c r="P23" s="78">
        <v>0</v>
      </c>
      <c r="R23" s="78">
        <v>0</v>
      </c>
      <c r="S23" s="79">
        <v>0</v>
      </c>
      <c r="T23" s="79">
        <v>0</v>
      </c>
      <c r="U23" s="79">
        <v>0</v>
      </c>
    </row>
    <row r="24" spans="2:21">
      <c r="B24" t="s">
        <v>239</v>
      </c>
      <c r="C24" s="16"/>
      <c r="D24" s="16"/>
      <c r="E24" s="16"/>
      <c r="F24" s="16"/>
      <c r="G24" s="16"/>
    </row>
    <row r="25" spans="2:21">
      <c r="B25" t="s">
        <v>288</v>
      </c>
      <c r="C25" s="16"/>
      <c r="D25" s="16"/>
      <c r="E25" s="16"/>
      <c r="F25" s="16"/>
      <c r="G25" s="16"/>
    </row>
    <row r="26" spans="2:21">
      <c r="B26" t="s">
        <v>289</v>
      </c>
      <c r="C26" s="16"/>
      <c r="D26" s="16"/>
      <c r="E26" s="16"/>
      <c r="F26" s="16"/>
      <c r="G26" s="16"/>
    </row>
    <row r="27" spans="2:21">
      <c r="B27" t="s">
        <v>290</v>
      </c>
      <c r="C27" s="16"/>
      <c r="D27" s="16"/>
      <c r="E27" s="16"/>
      <c r="F27" s="16"/>
      <c r="G27" s="16"/>
    </row>
    <row r="28" spans="2:21">
      <c r="B28" t="s">
        <v>291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>
      <formula1>$BM$6:$BM$11</formula1>
    </dataValidation>
    <dataValidation type="list" allowBlank="1" showInputMessage="1" showErrorMessage="1" sqref="L12:L466">
      <formula1>$BP$6:$BP$11</formula1>
    </dataValidation>
    <dataValidation type="list" allowBlank="1" showInputMessage="1" showErrorMessage="1" sqref="E12:E183">
      <formula1>$BK$6:$BK$11</formula1>
    </dataValidation>
    <dataValidation type="list" allowBlank="1" showInputMessage="1" showErrorMessage="1" sqref="I12:I466">
      <formula1>$BO$6:$BO$9</formula1>
    </dataValidation>
    <dataValidation allowBlank="1" showInputMessage="1" showErrorMessage="1" sqref="A1 Q9"/>
    <dataValidation type="list" allowBlank="1" showInputMessage="1" showErrorMessage="1" sqref="E184:E691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N807"/>
  <sheetViews>
    <sheetView rightToLeft="1" topLeftCell="A22" workbookViewId="0">
      <selection activeCell="I19" sqref="I19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196</v>
      </c>
    </row>
    <row r="2" spans="2:66">
      <c r="B2" s="2" t="s">
        <v>1</v>
      </c>
    </row>
    <row r="3" spans="2:66">
      <c r="B3" s="2" t="s">
        <v>2</v>
      </c>
      <c r="C3" t="s">
        <v>197</v>
      </c>
    </row>
    <row r="4" spans="2:66">
      <c r="B4" s="2" t="s">
        <v>3</v>
      </c>
    </row>
    <row r="5" spans="2:66">
      <c r="B5" s="75" t="s">
        <v>198</v>
      </c>
      <c r="C5" t="s">
        <v>199</v>
      </c>
    </row>
    <row r="6" spans="2:66" ht="26.25" customHeight="1">
      <c r="B6" s="96" t="s">
        <v>69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7"/>
      <c r="T6" s="97"/>
      <c r="U6" s="98"/>
    </row>
    <row r="7" spans="2:66" ht="26.25" customHeight="1">
      <c r="B7" s="96" t="s">
        <v>90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7"/>
      <c r="T7" s="97"/>
      <c r="U7" s="98"/>
      <c r="BN7" s="19"/>
    </row>
    <row r="8" spans="2:66" s="19" customFormat="1" ht="63">
      <c r="B8" s="4" t="s">
        <v>49</v>
      </c>
      <c r="C8" s="28" t="s">
        <v>50</v>
      </c>
      <c r="D8" s="28" t="s">
        <v>71</v>
      </c>
      <c r="E8" s="28" t="s">
        <v>84</v>
      </c>
      <c r="F8" s="28" t="s">
        <v>51</v>
      </c>
      <c r="G8" s="28" t="s">
        <v>85</v>
      </c>
      <c r="H8" s="28" t="s">
        <v>52</v>
      </c>
      <c r="I8" s="28" t="s">
        <v>53</v>
      </c>
      <c r="J8" s="28" t="s">
        <v>72</v>
      </c>
      <c r="K8" s="28" t="s">
        <v>73</v>
      </c>
      <c r="L8" s="28" t="s">
        <v>54</v>
      </c>
      <c r="M8" s="28" t="s">
        <v>55</v>
      </c>
      <c r="N8" s="28" t="s">
        <v>56</v>
      </c>
      <c r="O8" s="18" t="s">
        <v>190</v>
      </c>
      <c r="P8" s="28" t="s">
        <v>191</v>
      </c>
      <c r="Q8" s="38" t="s">
        <v>195</v>
      </c>
      <c r="R8" s="28" t="s">
        <v>57</v>
      </c>
      <c r="S8" s="18" t="s">
        <v>74</v>
      </c>
      <c r="T8" s="28" t="s">
        <v>58</v>
      </c>
      <c r="U8" s="28" t="s">
        <v>186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75</v>
      </c>
      <c r="K9" s="31" t="s">
        <v>76</v>
      </c>
      <c r="L9" s="31"/>
      <c r="M9" s="31" t="s">
        <v>7</v>
      </c>
      <c r="N9" s="31" t="s">
        <v>7</v>
      </c>
      <c r="O9" s="31" t="s">
        <v>187</v>
      </c>
      <c r="P9" s="31"/>
      <c r="Q9" s="21" t="s">
        <v>188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3" t="s">
        <v>80</v>
      </c>
      <c r="Q10" s="7" t="s">
        <v>81</v>
      </c>
      <c r="R10" s="7" t="s">
        <v>86</v>
      </c>
      <c r="S10" s="7" t="s">
        <v>87</v>
      </c>
      <c r="T10" s="7" t="s">
        <v>88</v>
      </c>
      <c r="U10" s="34" t="s">
        <v>189</v>
      </c>
      <c r="V10" s="35"/>
      <c r="BI10" s="16"/>
      <c r="BJ10" s="19"/>
      <c r="BK10" s="16"/>
    </row>
    <row r="11" spans="2:66" s="23" customFormat="1" ht="18" customHeight="1">
      <c r="B11" s="24" t="s">
        <v>91</v>
      </c>
      <c r="C11" s="7"/>
      <c r="D11" s="7"/>
      <c r="E11" s="7"/>
      <c r="F11" s="7"/>
      <c r="G11" s="7"/>
      <c r="H11" s="7"/>
      <c r="I11" s="7"/>
      <c r="J11" s="7"/>
      <c r="K11" s="76">
        <v>5.55</v>
      </c>
      <c r="L11" s="7"/>
      <c r="M11" s="7"/>
      <c r="N11" s="77">
        <v>1.06E-2</v>
      </c>
      <c r="O11" s="76">
        <v>615434156.69000006</v>
      </c>
      <c r="P11" s="33"/>
      <c r="Q11" s="76">
        <v>0</v>
      </c>
      <c r="R11" s="76">
        <v>801370.03136406559</v>
      </c>
      <c r="S11" s="7"/>
      <c r="T11" s="77">
        <v>1</v>
      </c>
      <c r="U11" s="77">
        <v>0.17330000000000001</v>
      </c>
      <c r="V11" s="35"/>
      <c r="BI11" s="16"/>
      <c r="BJ11" s="19"/>
      <c r="BK11" s="16"/>
      <c r="BN11" s="16"/>
    </row>
    <row r="12" spans="2:66">
      <c r="B12" s="80" t="s">
        <v>203</v>
      </c>
      <c r="C12" s="16"/>
      <c r="D12" s="16"/>
      <c r="E12" s="16"/>
      <c r="F12" s="16"/>
      <c r="K12" s="82">
        <v>5.17</v>
      </c>
      <c r="N12" s="81">
        <v>3.5000000000000001E-3</v>
      </c>
      <c r="O12" s="82">
        <v>560922376.38999999</v>
      </c>
      <c r="Q12" s="82">
        <v>0</v>
      </c>
      <c r="R12" s="82">
        <v>608865.95353780198</v>
      </c>
      <c r="T12" s="81">
        <v>0.75980000000000003</v>
      </c>
      <c r="U12" s="81">
        <v>0.13170000000000001</v>
      </c>
    </row>
    <row r="13" spans="2:66">
      <c r="B13" s="80" t="s">
        <v>292</v>
      </c>
      <c r="C13" s="16"/>
      <c r="D13" s="16"/>
      <c r="E13" s="16"/>
      <c r="F13" s="16"/>
      <c r="K13" s="82">
        <v>5.0999999999999996</v>
      </c>
      <c r="N13" s="81">
        <v>-5.0000000000000001E-4</v>
      </c>
      <c r="O13" s="82">
        <v>452744503.75</v>
      </c>
      <c r="Q13" s="82">
        <v>0</v>
      </c>
      <c r="R13" s="82">
        <v>495102.65745897201</v>
      </c>
      <c r="T13" s="81">
        <v>0.61780000000000002</v>
      </c>
      <c r="U13" s="81">
        <v>0.1071</v>
      </c>
    </row>
    <row r="14" spans="2:66">
      <c r="B14" t="s">
        <v>296</v>
      </c>
      <c r="C14" t="s">
        <v>297</v>
      </c>
      <c r="D14" t="s">
        <v>103</v>
      </c>
      <c r="E14" t="s">
        <v>126</v>
      </c>
      <c r="F14" t="s">
        <v>298</v>
      </c>
      <c r="G14" t="s">
        <v>299</v>
      </c>
      <c r="H14" t="s">
        <v>208</v>
      </c>
      <c r="I14" t="s">
        <v>209</v>
      </c>
      <c r="J14" t="s">
        <v>300</v>
      </c>
      <c r="K14" s="78">
        <v>5.68</v>
      </c>
      <c r="L14" t="s">
        <v>105</v>
      </c>
      <c r="M14" s="79">
        <v>1E-3</v>
      </c>
      <c r="N14" s="79">
        <v>-1.5E-3</v>
      </c>
      <c r="O14" s="78">
        <v>30050000</v>
      </c>
      <c r="P14" s="78">
        <v>101.45</v>
      </c>
      <c r="Q14" s="78">
        <v>0</v>
      </c>
      <c r="R14" s="78">
        <v>30485.724999999999</v>
      </c>
      <c r="S14" s="79">
        <v>4.2900000000000001E-2</v>
      </c>
      <c r="T14" s="79">
        <v>3.7999999999999999E-2</v>
      </c>
      <c r="U14" s="79">
        <v>6.6E-3</v>
      </c>
    </row>
    <row r="15" spans="2:66">
      <c r="B15" t="s">
        <v>301</v>
      </c>
      <c r="C15" t="s">
        <v>302</v>
      </c>
      <c r="D15" t="s">
        <v>103</v>
      </c>
      <c r="E15" t="s">
        <v>126</v>
      </c>
      <c r="F15" t="s">
        <v>298</v>
      </c>
      <c r="G15" t="s">
        <v>299</v>
      </c>
      <c r="H15" t="s">
        <v>208</v>
      </c>
      <c r="I15" t="s">
        <v>209</v>
      </c>
      <c r="J15" t="s">
        <v>303</v>
      </c>
      <c r="K15" s="78">
        <v>0.74</v>
      </c>
      <c r="L15" t="s">
        <v>105</v>
      </c>
      <c r="M15" s="79">
        <v>8.0000000000000002E-3</v>
      </c>
      <c r="N15" s="79">
        <v>5.1999999999999998E-3</v>
      </c>
      <c r="O15" s="78">
        <v>16070942.699999999</v>
      </c>
      <c r="P15" s="78">
        <v>103.05</v>
      </c>
      <c r="Q15" s="78">
        <v>0</v>
      </c>
      <c r="R15" s="78">
        <v>16561.106452349999</v>
      </c>
      <c r="S15" s="79">
        <v>3.7400000000000003E-2</v>
      </c>
      <c r="T15" s="79">
        <v>2.07E-2</v>
      </c>
      <c r="U15" s="79">
        <v>3.5999999999999999E-3</v>
      </c>
    </row>
    <row r="16" spans="2:66">
      <c r="B16" t="s">
        <v>304</v>
      </c>
      <c r="C16" t="s">
        <v>305</v>
      </c>
      <c r="D16" t="s">
        <v>103</v>
      </c>
      <c r="E16" t="s">
        <v>126</v>
      </c>
      <c r="F16" t="s">
        <v>306</v>
      </c>
      <c r="G16" t="s">
        <v>299</v>
      </c>
      <c r="H16" t="s">
        <v>208</v>
      </c>
      <c r="I16" t="s">
        <v>209</v>
      </c>
      <c r="J16" t="s">
        <v>307</v>
      </c>
      <c r="K16" s="78">
        <v>5.39</v>
      </c>
      <c r="L16" t="s">
        <v>105</v>
      </c>
      <c r="M16" s="79">
        <v>8.3000000000000001E-3</v>
      </c>
      <c r="N16" s="79">
        <v>-1.2999999999999999E-3</v>
      </c>
      <c r="O16" s="78">
        <v>21672781</v>
      </c>
      <c r="P16" s="78">
        <v>107.42</v>
      </c>
      <c r="Q16" s="78">
        <v>0</v>
      </c>
      <c r="R16" s="78">
        <v>23280.901350200002</v>
      </c>
      <c r="S16" s="79">
        <v>1.6899999999999998E-2</v>
      </c>
      <c r="T16" s="79">
        <v>2.9100000000000001E-2</v>
      </c>
      <c r="U16" s="79">
        <v>5.0000000000000001E-3</v>
      </c>
    </row>
    <row r="17" spans="2:21">
      <c r="B17" t="s">
        <v>308</v>
      </c>
      <c r="C17" t="s">
        <v>309</v>
      </c>
      <c r="D17" t="s">
        <v>103</v>
      </c>
      <c r="E17" t="s">
        <v>126</v>
      </c>
      <c r="F17" t="s">
        <v>310</v>
      </c>
      <c r="G17" t="s">
        <v>299</v>
      </c>
      <c r="H17" t="s">
        <v>208</v>
      </c>
      <c r="I17" t="s">
        <v>209</v>
      </c>
      <c r="J17" t="s">
        <v>311</v>
      </c>
      <c r="K17" s="78">
        <v>4.67</v>
      </c>
      <c r="L17" t="s">
        <v>105</v>
      </c>
      <c r="M17" s="79">
        <v>8.6E-3</v>
      </c>
      <c r="N17" s="79">
        <v>-2.5000000000000001E-3</v>
      </c>
      <c r="O17" s="78">
        <v>55421776</v>
      </c>
      <c r="P17" s="78">
        <v>107.21</v>
      </c>
      <c r="Q17" s="78">
        <v>0</v>
      </c>
      <c r="R17" s="78">
        <v>59417.686049600001</v>
      </c>
      <c r="S17" s="79">
        <v>2.2200000000000001E-2</v>
      </c>
      <c r="T17" s="79">
        <v>7.4099999999999999E-2</v>
      </c>
      <c r="U17" s="79">
        <v>1.2800000000000001E-2</v>
      </c>
    </row>
    <row r="18" spans="2:21">
      <c r="B18" t="s">
        <v>312</v>
      </c>
      <c r="C18" t="s">
        <v>313</v>
      </c>
      <c r="D18" t="s">
        <v>103</v>
      </c>
      <c r="E18" t="s">
        <v>126</v>
      </c>
      <c r="F18" t="s">
        <v>310</v>
      </c>
      <c r="G18" t="s">
        <v>299</v>
      </c>
      <c r="H18" t="s">
        <v>208</v>
      </c>
      <c r="I18" t="s">
        <v>209</v>
      </c>
      <c r="J18" t="s">
        <v>314</v>
      </c>
      <c r="K18" s="78">
        <v>1.55</v>
      </c>
      <c r="L18" t="s">
        <v>105</v>
      </c>
      <c r="M18" s="79">
        <v>0.04</v>
      </c>
      <c r="N18" s="79">
        <v>-5.1999999999999998E-3</v>
      </c>
      <c r="O18" s="78">
        <v>6359767</v>
      </c>
      <c r="P18" s="78">
        <v>111.19</v>
      </c>
      <c r="Q18" s="78">
        <v>0</v>
      </c>
      <c r="R18" s="78">
        <v>7071.4249272999996</v>
      </c>
      <c r="S18" s="79">
        <v>3.0999999999999999E-3</v>
      </c>
      <c r="T18" s="79">
        <v>8.8000000000000005E-3</v>
      </c>
      <c r="U18" s="79">
        <v>1.5E-3</v>
      </c>
    </row>
    <row r="19" spans="2:21">
      <c r="B19" t="s">
        <v>315</v>
      </c>
      <c r="C19" t="s">
        <v>316</v>
      </c>
      <c r="D19" t="s">
        <v>103</v>
      </c>
      <c r="E19" t="s">
        <v>126</v>
      </c>
      <c r="F19" t="s">
        <v>310</v>
      </c>
      <c r="G19" t="s">
        <v>299</v>
      </c>
      <c r="H19" t="s">
        <v>208</v>
      </c>
      <c r="I19" t="s">
        <v>209</v>
      </c>
      <c r="J19" t="s">
        <v>317</v>
      </c>
      <c r="K19" s="78">
        <v>6.4</v>
      </c>
      <c r="L19" t="s">
        <v>105</v>
      </c>
      <c r="M19" s="79">
        <v>3.8E-3</v>
      </c>
      <c r="N19" s="79">
        <v>-1.2999999999999999E-3</v>
      </c>
      <c r="O19" s="78">
        <v>52922751</v>
      </c>
      <c r="P19" s="78">
        <v>102.63</v>
      </c>
      <c r="Q19" s="78">
        <v>0</v>
      </c>
      <c r="R19" s="78">
        <v>54314.619351300003</v>
      </c>
      <c r="S19" s="79">
        <v>1.7600000000000001E-2</v>
      </c>
      <c r="T19" s="79">
        <v>6.7799999999999999E-2</v>
      </c>
      <c r="U19" s="79">
        <v>1.17E-2</v>
      </c>
    </row>
    <row r="20" spans="2:21">
      <c r="B20" t="s">
        <v>318</v>
      </c>
      <c r="C20" t="s">
        <v>319</v>
      </c>
      <c r="D20" t="s">
        <v>103</v>
      </c>
      <c r="E20" t="s">
        <v>126</v>
      </c>
      <c r="F20" t="s">
        <v>320</v>
      </c>
      <c r="G20" t="s">
        <v>299</v>
      </c>
      <c r="H20" t="s">
        <v>208</v>
      </c>
      <c r="I20" t="s">
        <v>209</v>
      </c>
      <c r="J20" t="s">
        <v>321</v>
      </c>
      <c r="K20" s="78">
        <v>1.73</v>
      </c>
      <c r="L20" t="s">
        <v>105</v>
      </c>
      <c r="M20" s="79">
        <v>7.0000000000000001E-3</v>
      </c>
      <c r="N20" s="79">
        <v>-2.8999999999999998E-3</v>
      </c>
      <c r="O20" s="78">
        <v>3735055.32</v>
      </c>
      <c r="P20" s="78">
        <v>104.53</v>
      </c>
      <c r="Q20" s="78">
        <v>0</v>
      </c>
      <c r="R20" s="78">
        <v>3904.2533259960001</v>
      </c>
      <c r="S20" s="79">
        <v>1.2999999999999999E-3</v>
      </c>
      <c r="T20" s="79">
        <v>4.8999999999999998E-3</v>
      </c>
      <c r="U20" s="79">
        <v>8.0000000000000004E-4</v>
      </c>
    </row>
    <row r="21" spans="2:21">
      <c r="B21" t="s">
        <v>322</v>
      </c>
      <c r="C21" t="s">
        <v>323</v>
      </c>
      <c r="D21" t="s">
        <v>103</v>
      </c>
      <c r="E21" t="s">
        <v>126</v>
      </c>
      <c r="F21" t="s">
        <v>320</v>
      </c>
      <c r="G21" t="s">
        <v>299</v>
      </c>
      <c r="H21" t="s">
        <v>208</v>
      </c>
      <c r="I21" t="s">
        <v>209</v>
      </c>
      <c r="J21" t="s">
        <v>324</v>
      </c>
      <c r="K21" s="78">
        <v>4.3099999999999996</v>
      </c>
      <c r="L21" t="s">
        <v>105</v>
      </c>
      <c r="M21" s="79">
        <v>6.0000000000000001E-3</v>
      </c>
      <c r="N21" s="79">
        <v>-3.0000000000000001E-3</v>
      </c>
      <c r="O21" s="78">
        <v>5850000</v>
      </c>
      <c r="P21" s="78">
        <v>105.92</v>
      </c>
      <c r="Q21" s="78">
        <v>0</v>
      </c>
      <c r="R21" s="78">
        <v>6196.32</v>
      </c>
      <c r="S21" s="79">
        <v>2.8999999999999998E-3</v>
      </c>
      <c r="T21" s="79">
        <v>7.7000000000000002E-3</v>
      </c>
      <c r="U21" s="79">
        <v>1.2999999999999999E-3</v>
      </c>
    </row>
    <row r="22" spans="2:21">
      <c r="B22" t="s">
        <v>325</v>
      </c>
      <c r="C22" t="s">
        <v>326</v>
      </c>
      <c r="D22" t="s">
        <v>103</v>
      </c>
      <c r="E22" t="s">
        <v>126</v>
      </c>
      <c r="F22" t="s">
        <v>320</v>
      </c>
      <c r="G22" t="s">
        <v>299</v>
      </c>
      <c r="H22" t="s">
        <v>208</v>
      </c>
      <c r="I22" t="s">
        <v>209</v>
      </c>
      <c r="J22" t="s">
        <v>327</v>
      </c>
      <c r="K22" s="78">
        <v>5.8</v>
      </c>
      <c r="L22" t="s">
        <v>105</v>
      </c>
      <c r="M22" s="79">
        <v>1.7500000000000002E-2</v>
      </c>
      <c r="N22" s="79">
        <v>-2.5999999999999999E-3</v>
      </c>
      <c r="O22" s="78">
        <v>38984375.310000002</v>
      </c>
      <c r="P22" s="78">
        <v>112.19</v>
      </c>
      <c r="Q22" s="78">
        <v>0</v>
      </c>
      <c r="R22" s="78">
        <v>43736.570660288999</v>
      </c>
      <c r="S22" s="79">
        <v>9.7999999999999997E-3</v>
      </c>
      <c r="T22" s="79">
        <v>5.4600000000000003E-2</v>
      </c>
      <c r="U22" s="79">
        <v>9.4999999999999998E-3</v>
      </c>
    </row>
    <row r="23" spans="2:21">
      <c r="B23" t="s">
        <v>328</v>
      </c>
      <c r="C23" t="s">
        <v>329</v>
      </c>
      <c r="D23" t="s">
        <v>103</v>
      </c>
      <c r="E23" t="s">
        <v>126</v>
      </c>
      <c r="F23" t="s">
        <v>298</v>
      </c>
      <c r="G23" t="s">
        <v>299</v>
      </c>
      <c r="H23" t="s">
        <v>330</v>
      </c>
      <c r="I23" t="s">
        <v>209</v>
      </c>
      <c r="J23" t="s">
        <v>331</v>
      </c>
      <c r="K23" s="78">
        <v>0.56999999999999995</v>
      </c>
      <c r="L23" t="s">
        <v>105</v>
      </c>
      <c r="M23" s="79">
        <v>3.1E-2</v>
      </c>
      <c r="N23" s="79">
        <v>3.8E-3</v>
      </c>
      <c r="O23" s="78">
        <v>568867.87</v>
      </c>
      <c r="P23" s="78">
        <v>111.25</v>
      </c>
      <c r="Q23" s="78">
        <v>0</v>
      </c>
      <c r="R23" s="78">
        <v>632.865505375</v>
      </c>
      <c r="S23" s="79">
        <v>1.6999999999999999E-3</v>
      </c>
      <c r="T23" s="79">
        <v>8.0000000000000004E-4</v>
      </c>
      <c r="U23" s="79">
        <v>1E-4</v>
      </c>
    </row>
    <row r="24" spans="2:21">
      <c r="B24" t="s">
        <v>332</v>
      </c>
      <c r="C24" t="s">
        <v>333</v>
      </c>
      <c r="D24" t="s">
        <v>103</v>
      </c>
      <c r="E24" t="s">
        <v>126</v>
      </c>
      <c r="F24" t="s">
        <v>306</v>
      </c>
      <c r="G24" t="s">
        <v>299</v>
      </c>
      <c r="H24" t="s">
        <v>330</v>
      </c>
      <c r="I24" t="s">
        <v>209</v>
      </c>
      <c r="J24" t="s">
        <v>314</v>
      </c>
      <c r="K24" s="78">
        <v>0.86</v>
      </c>
      <c r="L24" t="s">
        <v>105</v>
      </c>
      <c r="M24" s="79">
        <v>3.4000000000000002E-2</v>
      </c>
      <c r="N24" s="79">
        <v>-3.3E-3</v>
      </c>
      <c r="O24" s="78">
        <v>15607846</v>
      </c>
      <c r="P24" s="78">
        <v>107.73</v>
      </c>
      <c r="Q24" s="78">
        <v>0</v>
      </c>
      <c r="R24" s="78">
        <v>16814.332495800001</v>
      </c>
      <c r="S24" s="79">
        <v>1.7500000000000002E-2</v>
      </c>
      <c r="T24" s="79">
        <v>2.1000000000000001E-2</v>
      </c>
      <c r="U24" s="79">
        <v>3.5999999999999999E-3</v>
      </c>
    </row>
    <row r="25" spans="2:21">
      <c r="B25" t="s">
        <v>334</v>
      </c>
      <c r="C25" t="s">
        <v>335</v>
      </c>
      <c r="D25" t="s">
        <v>103</v>
      </c>
      <c r="E25" t="s">
        <v>126</v>
      </c>
      <c r="F25" t="s">
        <v>336</v>
      </c>
      <c r="G25" t="s">
        <v>337</v>
      </c>
      <c r="H25" t="s">
        <v>338</v>
      </c>
      <c r="I25" t="s">
        <v>153</v>
      </c>
      <c r="J25" t="s">
        <v>339</v>
      </c>
      <c r="K25" s="78">
        <v>5.53</v>
      </c>
      <c r="L25" t="s">
        <v>105</v>
      </c>
      <c r="M25" s="79">
        <v>8.3000000000000001E-3</v>
      </c>
      <c r="N25" s="79">
        <v>-3.8E-3</v>
      </c>
      <c r="O25" s="78">
        <v>29000000</v>
      </c>
      <c r="P25" s="78">
        <v>108.51</v>
      </c>
      <c r="Q25" s="78">
        <v>0</v>
      </c>
      <c r="R25" s="78">
        <v>31467.9</v>
      </c>
      <c r="S25" s="79">
        <v>1.89E-2</v>
      </c>
      <c r="T25" s="79">
        <v>3.9300000000000002E-2</v>
      </c>
      <c r="U25" s="79">
        <v>6.7999999999999996E-3</v>
      </c>
    </row>
    <row r="26" spans="2:21">
      <c r="B26" t="s">
        <v>340</v>
      </c>
      <c r="C26" t="s">
        <v>341</v>
      </c>
      <c r="D26" t="s">
        <v>103</v>
      </c>
      <c r="E26" t="s">
        <v>126</v>
      </c>
      <c r="F26" t="s">
        <v>342</v>
      </c>
      <c r="G26" t="s">
        <v>337</v>
      </c>
      <c r="H26" t="s">
        <v>330</v>
      </c>
      <c r="I26" t="s">
        <v>209</v>
      </c>
      <c r="J26" t="s">
        <v>273</v>
      </c>
      <c r="K26" s="78">
        <v>6.28</v>
      </c>
      <c r="L26" t="s">
        <v>105</v>
      </c>
      <c r="M26" s="79">
        <v>1.77E-2</v>
      </c>
      <c r="N26" s="79">
        <v>2.5999999999999999E-3</v>
      </c>
      <c r="O26" s="78">
        <v>49831315</v>
      </c>
      <c r="P26" s="78">
        <v>110.45</v>
      </c>
      <c r="Q26" s="78">
        <v>0</v>
      </c>
      <c r="R26" s="78">
        <v>55038.687417499998</v>
      </c>
      <c r="S26" s="79">
        <v>2.0500000000000001E-2</v>
      </c>
      <c r="T26" s="79">
        <v>6.8699999999999997E-2</v>
      </c>
      <c r="U26" s="79">
        <v>1.1900000000000001E-2</v>
      </c>
    </row>
    <row r="27" spans="2:21">
      <c r="B27" t="s">
        <v>343</v>
      </c>
      <c r="C27" t="s">
        <v>344</v>
      </c>
      <c r="D27" t="s">
        <v>103</v>
      </c>
      <c r="E27" t="s">
        <v>126</v>
      </c>
      <c r="F27" t="s">
        <v>320</v>
      </c>
      <c r="G27" t="s">
        <v>299</v>
      </c>
      <c r="H27" t="s">
        <v>330</v>
      </c>
      <c r="I27" t="s">
        <v>209</v>
      </c>
      <c r="J27" t="s">
        <v>345</v>
      </c>
      <c r="K27" s="78">
        <v>0.73</v>
      </c>
      <c r="L27" t="s">
        <v>105</v>
      </c>
      <c r="M27" s="79">
        <v>4.1000000000000002E-2</v>
      </c>
      <c r="N27" s="79">
        <v>7.1999999999999998E-3</v>
      </c>
      <c r="O27" s="78">
        <v>1210000</v>
      </c>
      <c r="P27" s="78">
        <v>128.9</v>
      </c>
      <c r="Q27" s="78">
        <v>0</v>
      </c>
      <c r="R27" s="78">
        <v>1559.69</v>
      </c>
      <c r="S27" s="79">
        <v>8.0000000000000004E-4</v>
      </c>
      <c r="T27" s="79">
        <v>1.9E-3</v>
      </c>
      <c r="U27" s="79">
        <v>2.9999999999999997E-4</v>
      </c>
    </row>
    <row r="28" spans="2:21">
      <c r="B28" t="s">
        <v>346</v>
      </c>
      <c r="C28" t="s">
        <v>347</v>
      </c>
      <c r="D28" t="s">
        <v>103</v>
      </c>
      <c r="E28" t="s">
        <v>126</v>
      </c>
      <c r="F28" t="s">
        <v>320</v>
      </c>
      <c r="G28" t="s">
        <v>299</v>
      </c>
      <c r="H28" t="s">
        <v>330</v>
      </c>
      <c r="I28" t="s">
        <v>209</v>
      </c>
      <c r="J28" t="s">
        <v>314</v>
      </c>
      <c r="K28" s="78">
        <v>1.89</v>
      </c>
      <c r="L28" t="s">
        <v>105</v>
      </c>
      <c r="M28" s="79">
        <v>0.04</v>
      </c>
      <c r="N28" s="79">
        <v>-5.0000000000000001E-3</v>
      </c>
      <c r="O28" s="78">
        <v>7461585.75</v>
      </c>
      <c r="P28" s="78">
        <v>116.27</v>
      </c>
      <c r="Q28" s="78">
        <v>0</v>
      </c>
      <c r="R28" s="78">
        <v>8675.5857515250009</v>
      </c>
      <c r="S28" s="79">
        <v>3.3999999999999998E-3</v>
      </c>
      <c r="T28" s="79">
        <v>1.0800000000000001E-2</v>
      </c>
      <c r="U28" s="79">
        <v>1.9E-3</v>
      </c>
    </row>
    <row r="29" spans="2:21">
      <c r="B29" t="s">
        <v>348</v>
      </c>
      <c r="C29" t="s">
        <v>349</v>
      </c>
      <c r="D29" t="s">
        <v>103</v>
      </c>
      <c r="E29" t="s">
        <v>126</v>
      </c>
      <c r="F29" t="s">
        <v>350</v>
      </c>
      <c r="G29" t="s">
        <v>337</v>
      </c>
      <c r="H29" t="s">
        <v>351</v>
      </c>
      <c r="I29" t="s">
        <v>209</v>
      </c>
      <c r="J29" t="s">
        <v>352</v>
      </c>
      <c r="K29" s="78">
        <v>1</v>
      </c>
      <c r="L29" t="s">
        <v>105</v>
      </c>
      <c r="M29" s="79">
        <v>4.9000000000000002E-2</v>
      </c>
      <c r="N29" s="79">
        <v>-1.6999999999999999E-3</v>
      </c>
      <c r="O29" s="78">
        <v>947220.41</v>
      </c>
      <c r="P29" s="78">
        <v>114.5</v>
      </c>
      <c r="Q29" s="78">
        <v>0</v>
      </c>
      <c r="R29" s="78">
        <v>1084.5673694499999</v>
      </c>
      <c r="S29" s="79">
        <v>9.5999999999999992E-3</v>
      </c>
      <c r="T29" s="79">
        <v>1.4E-3</v>
      </c>
      <c r="U29" s="79">
        <v>2.0000000000000001E-4</v>
      </c>
    </row>
    <row r="30" spans="2:21">
      <c r="B30" t="s">
        <v>353</v>
      </c>
      <c r="C30" t="s">
        <v>354</v>
      </c>
      <c r="D30" t="s">
        <v>103</v>
      </c>
      <c r="E30" t="s">
        <v>126</v>
      </c>
      <c r="F30" t="s">
        <v>355</v>
      </c>
      <c r="G30" t="s">
        <v>356</v>
      </c>
      <c r="H30" t="s">
        <v>357</v>
      </c>
      <c r="I30" t="s">
        <v>153</v>
      </c>
      <c r="J30" t="s">
        <v>358</v>
      </c>
      <c r="K30" s="78">
        <v>7.15</v>
      </c>
      <c r="L30" t="s">
        <v>105</v>
      </c>
      <c r="M30" s="79">
        <v>3.85E-2</v>
      </c>
      <c r="N30" s="79">
        <v>3.8E-3</v>
      </c>
      <c r="O30" s="78">
        <v>28932731.559999999</v>
      </c>
      <c r="P30" s="78">
        <v>130</v>
      </c>
      <c r="Q30" s="78">
        <v>0</v>
      </c>
      <c r="R30" s="78">
        <v>37612.551028000002</v>
      </c>
      <c r="S30" s="79">
        <v>1.0699999999999999E-2</v>
      </c>
      <c r="T30" s="79">
        <v>4.6899999999999997E-2</v>
      </c>
      <c r="U30" s="79">
        <v>8.0999999999999996E-3</v>
      </c>
    </row>
    <row r="31" spans="2:21">
      <c r="B31" t="s">
        <v>359</v>
      </c>
      <c r="C31" t="s">
        <v>360</v>
      </c>
      <c r="D31" t="s">
        <v>103</v>
      </c>
      <c r="E31" t="s">
        <v>126</v>
      </c>
      <c r="F31" t="s">
        <v>361</v>
      </c>
      <c r="G31" t="s">
        <v>337</v>
      </c>
      <c r="H31" t="s">
        <v>351</v>
      </c>
      <c r="I31" t="s">
        <v>209</v>
      </c>
      <c r="J31" t="s">
        <v>362</v>
      </c>
      <c r="K31" s="78">
        <v>6.25</v>
      </c>
      <c r="L31" t="s">
        <v>105</v>
      </c>
      <c r="M31" s="79">
        <v>2.35E-2</v>
      </c>
      <c r="N31" s="79">
        <v>4.4000000000000003E-3</v>
      </c>
      <c r="O31" s="78">
        <v>19319809.82</v>
      </c>
      <c r="P31" s="78">
        <v>115.23</v>
      </c>
      <c r="Q31" s="78">
        <v>0</v>
      </c>
      <c r="R31" s="78">
        <v>22262.216855586001</v>
      </c>
      <c r="S31" s="79">
        <v>2.4400000000000002E-2</v>
      </c>
      <c r="T31" s="79">
        <v>2.7799999999999998E-2</v>
      </c>
      <c r="U31" s="79">
        <v>4.7999999999999996E-3</v>
      </c>
    </row>
    <row r="32" spans="2:21">
      <c r="B32" t="s">
        <v>363</v>
      </c>
      <c r="C32" t="s">
        <v>364</v>
      </c>
      <c r="D32" t="s">
        <v>103</v>
      </c>
      <c r="E32" t="s">
        <v>126</v>
      </c>
      <c r="F32" t="s">
        <v>365</v>
      </c>
      <c r="G32" t="s">
        <v>299</v>
      </c>
      <c r="H32" t="s">
        <v>366</v>
      </c>
      <c r="I32" t="s">
        <v>153</v>
      </c>
      <c r="J32" t="s">
        <v>367</v>
      </c>
      <c r="K32" s="78">
        <v>2.65</v>
      </c>
      <c r="L32" t="s">
        <v>105</v>
      </c>
      <c r="M32" s="79">
        <v>9.4999999999999998E-3</v>
      </c>
      <c r="N32" s="79">
        <v>-3.0000000000000001E-3</v>
      </c>
      <c r="O32" s="78">
        <v>15439510.52</v>
      </c>
      <c r="P32" s="78">
        <v>105.6</v>
      </c>
      <c r="Q32" s="78">
        <v>0</v>
      </c>
      <c r="R32" s="78">
        <v>16304.123109120001</v>
      </c>
      <c r="S32" s="79">
        <v>2.4500000000000001E-2</v>
      </c>
      <c r="T32" s="79">
        <v>2.0299999999999999E-2</v>
      </c>
      <c r="U32" s="79">
        <v>3.5000000000000001E-3</v>
      </c>
    </row>
    <row r="33" spans="2:21">
      <c r="B33" t="s">
        <v>368</v>
      </c>
      <c r="C33" t="s">
        <v>369</v>
      </c>
      <c r="D33" t="s">
        <v>103</v>
      </c>
      <c r="E33" t="s">
        <v>126</v>
      </c>
      <c r="F33" t="s">
        <v>365</v>
      </c>
      <c r="G33" t="s">
        <v>299</v>
      </c>
      <c r="H33" t="s">
        <v>366</v>
      </c>
      <c r="I33" t="s">
        <v>153</v>
      </c>
      <c r="J33" t="s">
        <v>370</v>
      </c>
      <c r="K33" s="78">
        <v>6.83</v>
      </c>
      <c r="L33" t="s">
        <v>105</v>
      </c>
      <c r="M33" s="79">
        <v>5.0000000000000001E-3</v>
      </c>
      <c r="N33" s="79">
        <v>-2.9999999999999997E-4</v>
      </c>
      <c r="O33" s="78">
        <v>31692835</v>
      </c>
      <c r="P33" s="78">
        <v>103.3</v>
      </c>
      <c r="Q33" s="78">
        <v>0</v>
      </c>
      <c r="R33" s="78">
        <v>32738.698554999999</v>
      </c>
      <c r="S33" s="79">
        <v>4.0300000000000002E-2</v>
      </c>
      <c r="T33" s="79">
        <v>4.0899999999999999E-2</v>
      </c>
      <c r="U33" s="79">
        <v>7.1000000000000004E-3</v>
      </c>
    </row>
    <row r="34" spans="2:21">
      <c r="B34" t="s">
        <v>371</v>
      </c>
      <c r="C34" t="s">
        <v>372</v>
      </c>
      <c r="D34" t="s">
        <v>103</v>
      </c>
      <c r="E34" t="s">
        <v>126</v>
      </c>
      <c r="F34" t="s">
        <v>373</v>
      </c>
      <c r="G34" t="s">
        <v>337</v>
      </c>
      <c r="H34" t="s">
        <v>374</v>
      </c>
      <c r="I34" t="s">
        <v>209</v>
      </c>
      <c r="J34" t="s">
        <v>375</v>
      </c>
      <c r="K34" s="78">
        <v>1.6</v>
      </c>
      <c r="L34" t="s">
        <v>105</v>
      </c>
      <c r="M34" s="79">
        <v>4.4499999999999998E-2</v>
      </c>
      <c r="N34" s="79">
        <v>-1.4E-3</v>
      </c>
      <c r="O34" s="78">
        <v>5722772.2000000002</v>
      </c>
      <c r="P34" s="78">
        <v>115.7</v>
      </c>
      <c r="Q34" s="78">
        <v>0</v>
      </c>
      <c r="R34" s="78">
        <v>6621.2474353999996</v>
      </c>
      <c r="S34" s="79">
        <v>6.8999999999999999E-3</v>
      </c>
      <c r="T34" s="79">
        <v>8.3000000000000001E-3</v>
      </c>
      <c r="U34" s="79">
        <v>1.4E-3</v>
      </c>
    </row>
    <row r="35" spans="2:21">
      <c r="B35" t="s">
        <v>376</v>
      </c>
      <c r="C35" t="s">
        <v>377</v>
      </c>
      <c r="D35" t="s">
        <v>103</v>
      </c>
      <c r="E35" t="s">
        <v>126</v>
      </c>
      <c r="F35" t="s">
        <v>378</v>
      </c>
      <c r="G35" t="s">
        <v>337</v>
      </c>
      <c r="H35" t="s">
        <v>374</v>
      </c>
      <c r="I35" t="s">
        <v>209</v>
      </c>
      <c r="J35" t="s">
        <v>324</v>
      </c>
      <c r="K35" s="78">
        <v>3.05</v>
      </c>
      <c r="L35" t="s">
        <v>105</v>
      </c>
      <c r="M35" s="79">
        <v>5.3499999999999999E-2</v>
      </c>
      <c r="N35" s="79">
        <v>3.0000000000000001E-3</v>
      </c>
      <c r="O35" s="78">
        <v>9683340.3000000007</v>
      </c>
      <c r="P35" s="78">
        <v>122.55</v>
      </c>
      <c r="Q35" s="78">
        <v>0</v>
      </c>
      <c r="R35" s="78">
        <v>11866.93353765</v>
      </c>
      <c r="S35" s="79">
        <v>7.7000000000000002E-3</v>
      </c>
      <c r="T35" s="79">
        <v>1.4800000000000001E-2</v>
      </c>
      <c r="U35" s="79">
        <v>2.5999999999999999E-3</v>
      </c>
    </row>
    <row r="36" spans="2:21">
      <c r="B36" t="s">
        <v>379</v>
      </c>
      <c r="C36" t="s">
        <v>380</v>
      </c>
      <c r="D36" t="s">
        <v>103</v>
      </c>
      <c r="E36" t="s">
        <v>126</v>
      </c>
      <c r="F36" t="s">
        <v>361</v>
      </c>
      <c r="G36" t="s">
        <v>337</v>
      </c>
      <c r="H36" t="s">
        <v>374</v>
      </c>
      <c r="I36" t="s">
        <v>209</v>
      </c>
      <c r="J36" t="s">
        <v>381</v>
      </c>
      <c r="K36" s="78">
        <v>2.2000000000000002</v>
      </c>
      <c r="L36" t="s">
        <v>105</v>
      </c>
      <c r="M36" s="79">
        <v>4.9000000000000002E-2</v>
      </c>
      <c r="N36" s="79">
        <v>-1.2999999999999999E-3</v>
      </c>
      <c r="O36" s="78">
        <v>3432860.61</v>
      </c>
      <c r="P36" s="78">
        <v>116.71</v>
      </c>
      <c r="Q36" s="78">
        <v>0</v>
      </c>
      <c r="R36" s="78">
        <v>4006.4916179309998</v>
      </c>
      <c r="S36" s="79">
        <v>6.4999999999999997E-3</v>
      </c>
      <c r="T36" s="79">
        <v>5.0000000000000001E-3</v>
      </c>
      <c r="U36" s="79">
        <v>8.9999999999999998E-4</v>
      </c>
    </row>
    <row r="37" spans="2:21">
      <c r="B37" t="s">
        <v>382</v>
      </c>
      <c r="C37" t="s">
        <v>383</v>
      </c>
      <c r="D37" t="s">
        <v>103</v>
      </c>
      <c r="E37" t="s">
        <v>126</v>
      </c>
      <c r="F37" t="s">
        <v>361</v>
      </c>
      <c r="G37" t="s">
        <v>337</v>
      </c>
      <c r="H37" t="s">
        <v>374</v>
      </c>
      <c r="I37" t="s">
        <v>209</v>
      </c>
      <c r="J37" t="s">
        <v>384</v>
      </c>
      <c r="K37" s="78">
        <v>1.86</v>
      </c>
      <c r="L37" t="s">
        <v>105</v>
      </c>
      <c r="M37" s="79">
        <v>5.8500000000000003E-2</v>
      </c>
      <c r="N37" s="79">
        <v>-1.2999999999999999E-3</v>
      </c>
      <c r="O37" s="78">
        <v>2826360.38</v>
      </c>
      <c r="P37" s="78">
        <v>122</v>
      </c>
      <c r="Q37" s="78">
        <v>0</v>
      </c>
      <c r="R37" s="78">
        <v>3448.1596635999999</v>
      </c>
      <c r="S37" s="79">
        <v>3.3999999999999998E-3</v>
      </c>
      <c r="T37" s="79">
        <v>4.3E-3</v>
      </c>
      <c r="U37" s="79">
        <v>6.9999999999999999E-4</v>
      </c>
    </row>
    <row r="38" spans="2:21">
      <c r="B38" s="80" t="s">
        <v>254</v>
      </c>
      <c r="C38" s="16"/>
      <c r="D38" s="16"/>
      <c r="E38" s="16"/>
      <c r="F38" s="16"/>
      <c r="K38" s="82">
        <v>5.51</v>
      </c>
      <c r="N38" s="81">
        <v>1.44E-2</v>
      </c>
      <c r="O38" s="82">
        <v>89304996.579999998</v>
      </c>
      <c r="Q38" s="82">
        <v>0</v>
      </c>
      <c r="R38" s="82">
        <v>95973.259074136004</v>
      </c>
      <c r="T38" s="81">
        <v>0.1198</v>
      </c>
      <c r="U38" s="81">
        <v>2.0799999999999999E-2</v>
      </c>
    </row>
    <row r="39" spans="2:21">
      <c r="B39" t="s">
        <v>385</v>
      </c>
      <c r="C39" t="s">
        <v>386</v>
      </c>
      <c r="D39" t="s">
        <v>103</v>
      </c>
      <c r="E39" t="s">
        <v>126</v>
      </c>
      <c r="F39" t="s">
        <v>387</v>
      </c>
      <c r="G39" t="s">
        <v>299</v>
      </c>
      <c r="H39" t="s">
        <v>208</v>
      </c>
      <c r="I39" t="s">
        <v>209</v>
      </c>
      <c r="J39" t="s">
        <v>370</v>
      </c>
      <c r="K39" s="78">
        <v>5.6</v>
      </c>
      <c r="L39" t="s">
        <v>105</v>
      </c>
      <c r="M39" s="79">
        <v>2.6800000000000001E-2</v>
      </c>
      <c r="N39" s="79">
        <v>1.09E-2</v>
      </c>
      <c r="O39" s="78">
        <v>30000000.91</v>
      </c>
      <c r="P39" s="78">
        <v>109.2</v>
      </c>
      <c r="Q39" s="78">
        <v>0</v>
      </c>
      <c r="R39" s="78">
        <v>32760.000993720001</v>
      </c>
      <c r="S39" s="79">
        <v>1.2500000000000001E-2</v>
      </c>
      <c r="T39" s="79">
        <v>4.0899999999999999E-2</v>
      </c>
      <c r="U39" s="79">
        <v>7.1000000000000004E-3</v>
      </c>
    </row>
    <row r="40" spans="2:21">
      <c r="B40" t="s">
        <v>388</v>
      </c>
      <c r="C40" t="s">
        <v>389</v>
      </c>
      <c r="D40" t="s">
        <v>103</v>
      </c>
      <c r="E40" t="s">
        <v>126</v>
      </c>
      <c r="F40" t="s">
        <v>310</v>
      </c>
      <c r="G40" t="s">
        <v>299</v>
      </c>
      <c r="H40" t="s">
        <v>208</v>
      </c>
      <c r="I40" t="s">
        <v>209</v>
      </c>
      <c r="J40" t="s">
        <v>390</v>
      </c>
      <c r="K40" s="78">
        <v>0.42</v>
      </c>
      <c r="L40" t="s">
        <v>105</v>
      </c>
      <c r="M40" s="79">
        <v>2.7400000000000001E-2</v>
      </c>
      <c r="N40" s="79">
        <v>2.8E-3</v>
      </c>
      <c r="O40" s="78">
        <v>2000000</v>
      </c>
      <c r="P40" s="78">
        <v>102.62</v>
      </c>
      <c r="Q40" s="78">
        <v>0</v>
      </c>
      <c r="R40" s="78">
        <v>2052.4</v>
      </c>
      <c r="S40" s="79">
        <v>1E-3</v>
      </c>
      <c r="T40" s="79">
        <v>2.5999999999999999E-3</v>
      </c>
      <c r="U40" s="79">
        <v>4.0000000000000002E-4</v>
      </c>
    </row>
    <row r="41" spans="2:21">
      <c r="B41" t="s">
        <v>391</v>
      </c>
      <c r="C41" t="s">
        <v>392</v>
      </c>
      <c r="D41" t="s">
        <v>103</v>
      </c>
      <c r="E41" t="s">
        <v>126</v>
      </c>
      <c r="F41" t="s">
        <v>310</v>
      </c>
      <c r="G41" t="s">
        <v>299</v>
      </c>
      <c r="H41" t="s">
        <v>208</v>
      </c>
      <c r="I41" t="s">
        <v>209</v>
      </c>
      <c r="J41" t="s">
        <v>393</v>
      </c>
      <c r="K41" s="78">
        <v>2.37</v>
      </c>
      <c r="L41" t="s">
        <v>105</v>
      </c>
      <c r="M41" s="79">
        <v>2.47E-2</v>
      </c>
      <c r="N41" s="79">
        <v>7.0000000000000001E-3</v>
      </c>
      <c r="O41" s="78">
        <v>7400000</v>
      </c>
      <c r="P41" s="78">
        <v>105.65</v>
      </c>
      <c r="Q41" s="78">
        <v>0</v>
      </c>
      <c r="R41" s="78">
        <v>7818.1</v>
      </c>
      <c r="S41" s="79">
        <v>2.2000000000000001E-3</v>
      </c>
      <c r="T41" s="79">
        <v>9.7999999999999997E-3</v>
      </c>
      <c r="U41" s="79">
        <v>1.6999999999999999E-3</v>
      </c>
    </row>
    <row r="42" spans="2:21">
      <c r="B42" t="s">
        <v>394</v>
      </c>
      <c r="C42" t="s">
        <v>395</v>
      </c>
      <c r="D42" t="s">
        <v>103</v>
      </c>
      <c r="E42" t="s">
        <v>126</v>
      </c>
      <c r="F42" t="s">
        <v>396</v>
      </c>
      <c r="G42" t="s">
        <v>337</v>
      </c>
      <c r="H42" t="s">
        <v>351</v>
      </c>
      <c r="I42" t="s">
        <v>209</v>
      </c>
      <c r="J42" t="s">
        <v>362</v>
      </c>
      <c r="K42" s="78">
        <v>6.68</v>
      </c>
      <c r="L42" t="s">
        <v>105</v>
      </c>
      <c r="M42" s="79">
        <v>2.5499999999999998E-2</v>
      </c>
      <c r="N42" s="79">
        <v>1.6299999999999999E-2</v>
      </c>
      <c r="O42" s="78">
        <v>30901904</v>
      </c>
      <c r="P42" s="78">
        <v>106.19</v>
      </c>
      <c r="Q42" s="78">
        <v>0</v>
      </c>
      <c r="R42" s="78">
        <v>32814.731857600003</v>
      </c>
      <c r="S42" s="79">
        <v>2.3699999999999999E-2</v>
      </c>
      <c r="T42" s="79">
        <v>4.0899999999999999E-2</v>
      </c>
      <c r="U42" s="79">
        <v>7.1000000000000004E-3</v>
      </c>
    </row>
    <row r="43" spans="2:21">
      <c r="B43" t="s">
        <v>397</v>
      </c>
      <c r="C43" t="s">
        <v>398</v>
      </c>
      <c r="D43" t="s">
        <v>103</v>
      </c>
      <c r="E43" t="s">
        <v>126</v>
      </c>
      <c r="F43" t="s">
        <v>399</v>
      </c>
      <c r="G43" t="s">
        <v>400</v>
      </c>
      <c r="H43" t="s">
        <v>351</v>
      </c>
      <c r="I43" t="s">
        <v>209</v>
      </c>
      <c r="J43" t="s">
        <v>401</v>
      </c>
      <c r="K43" s="78">
        <v>6.89</v>
      </c>
      <c r="L43" t="s">
        <v>105</v>
      </c>
      <c r="M43" s="79">
        <v>3.5200000000000002E-2</v>
      </c>
      <c r="N43" s="79">
        <v>1.77E-2</v>
      </c>
      <c r="O43" s="78">
        <v>11828000</v>
      </c>
      <c r="P43" s="78">
        <v>114</v>
      </c>
      <c r="Q43" s="78">
        <v>0</v>
      </c>
      <c r="R43" s="78">
        <v>13483.92</v>
      </c>
      <c r="S43" s="79">
        <v>2.1299999999999999E-2</v>
      </c>
      <c r="T43" s="79">
        <v>1.6799999999999999E-2</v>
      </c>
      <c r="U43" s="79">
        <v>2.8999999999999998E-3</v>
      </c>
    </row>
    <row r="44" spans="2:21">
      <c r="B44" t="s">
        <v>402</v>
      </c>
      <c r="C44" t="s">
        <v>403</v>
      </c>
      <c r="D44" t="s">
        <v>103</v>
      </c>
      <c r="E44" t="s">
        <v>126</v>
      </c>
      <c r="F44" t="s">
        <v>365</v>
      </c>
      <c r="G44" t="s">
        <v>299</v>
      </c>
      <c r="H44" t="s">
        <v>366</v>
      </c>
      <c r="I44" t="s">
        <v>153</v>
      </c>
      <c r="J44" t="s">
        <v>393</v>
      </c>
      <c r="K44" s="78">
        <v>0.73</v>
      </c>
      <c r="L44" t="s">
        <v>105</v>
      </c>
      <c r="M44" s="79">
        <v>2.9499999999999998E-2</v>
      </c>
      <c r="N44" s="79">
        <v>6.8999999999999999E-3</v>
      </c>
      <c r="O44" s="78">
        <v>4482052.91</v>
      </c>
      <c r="P44" s="78">
        <v>103.9</v>
      </c>
      <c r="Q44" s="78">
        <v>0</v>
      </c>
      <c r="R44" s="78">
        <v>4656.8529734900003</v>
      </c>
      <c r="S44" s="79">
        <v>2.64E-2</v>
      </c>
      <c r="T44" s="79">
        <v>5.7999999999999996E-3</v>
      </c>
      <c r="U44" s="79">
        <v>1E-3</v>
      </c>
    </row>
    <row r="45" spans="2:21">
      <c r="B45" t="s">
        <v>404</v>
      </c>
      <c r="C45" t="s">
        <v>405</v>
      </c>
      <c r="D45" t="s">
        <v>103</v>
      </c>
      <c r="E45" t="s">
        <v>126</v>
      </c>
      <c r="F45" t="s">
        <v>406</v>
      </c>
      <c r="G45" t="s">
        <v>135</v>
      </c>
      <c r="H45" t="s">
        <v>407</v>
      </c>
      <c r="I45" t="s">
        <v>153</v>
      </c>
      <c r="J45" t="s">
        <v>408</v>
      </c>
      <c r="K45" s="78">
        <v>4.49</v>
      </c>
      <c r="L45" t="s">
        <v>105</v>
      </c>
      <c r="M45" s="79">
        <v>3.85E-2</v>
      </c>
      <c r="N45" s="79">
        <v>6.7699999999999996E-2</v>
      </c>
      <c r="O45" s="78">
        <v>2596993.1</v>
      </c>
      <c r="P45" s="78">
        <v>88.63</v>
      </c>
      <c r="Q45" s="78">
        <v>0</v>
      </c>
      <c r="R45" s="78">
        <v>2301.71498453</v>
      </c>
      <c r="S45" s="79">
        <v>1.4E-3</v>
      </c>
      <c r="T45" s="79">
        <v>2.8999999999999998E-3</v>
      </c>
      <c r="U45" s="79">
        <v>5.0000000000000001E-4</v>
      </c>
    </row>
    <row r="46" spans="2:21">
      <c r="B46" t="s">
        <v>409</v>
      </c>
      <c r="C46" t="s">
        <v>405</v>
      </c>
      <c r="D46" t="s">
        <v>103</v>
      </c>
      <c r="E46" t="s">
        <v>126</v>
      </c>
      <c r="F46" t="s">
        <v>406</v>
      </c>
      <c r="G46" t="s">
        <v>135</v>
      </c>
      <c r="H46" t="s">
        <v>232</v>
      </c>
      <c r="I46" t="s">
        <v>410</v>
      </c>
      <c r="J46" t="s">
        <v>411</v>
      </c>
      <c r="K46" s="78">
        <v>4.49</v>
      </c>
      <c r="L46" t="s">
        <v>105</v>
      </c>
      <c r="M46" s="79">
        <v>3.85E-2</v>
      </c>
      <c r="N46" s="79">
        <v>6.6600000000000006E-2</v>
      </c>
      <c r="O46" s="78">
        <v>96045.66</v>
      </c>
      <c r="P46" s="78">
        <v>89.06</v>
      </c>
      <c r="Q46" s="78">
        <v>0</v>
      </c>
      <c r="R46" s="78">
        <v>85.538264796000007</v>
      </c>
      <c r="S46" s="79">
        <v>1.6999999999999999E-3</v>
      </c>
      <c r="T46" s="79">
        <v>1E-4</v>
      </c>
      <c r="U46" s="79">
        <v>0</v>
      </c>
    </row>
    <row r="47" spans="2:21">
      <c r="B47" s="80" t="s">
        <v>293</v>
      </c>
      <c r="C47" s="16"/>
      <c r="D47" s="16"/>
      <c r="E47" s="16"/>
      <c r="F47" s="16"/>
      <c r="K47" s="82">
        <v>5.37</v>
      </c>
      <c r="N47" s="81">
        <v>5.7500000000000002E-2</v>
      </c>
      <c r="O47" s="82">
        <v>18872876.059999999</v>
      </c>
      <c r="Q47" s="82">
        <v>0</v>
      </c>
      <c r="R47" s="82">
        <v>17790.037004694001</v>
      </c>
      <c r="T47" s="81">
        <v>2.2200000000000001E-2</v>
      </c>
      <c r="U47" s="81">
        <v>3.8E-3</v>
      </c>
    </row>
    <row r="48" spans="2:21">
      <c r="B48" t="s">
        <v>412</v>
      </c>
      <c r="C48" t="s">
        <v>413</v>
      </c>
      <c r="D48" t="s">
        <v>103</v>
      </c>
      <c r="E48" t="s">
        <v>126</v>
      </c>
      <c r="F48" t="s">
        <v>414</v>
      </c>
      <c r="G48" t="s">
        <v>337</v>
      </c>
      <c r="H48" t="s">
        <v>366</v>
      </c>
      <c r="I48" t="s">
        <v>153</v>
      </c>
      <c r="J48" t="s">
        <v>415</v>
      </c>
      <c r="K48" s="78">
        <v>5.56</v>
      </c>
      <c r="L48" t="s">
        <v>105</v>
      </c>
      <c r="M48" s="79">
        <v>4.2999999999999997E-2</v>
      </c>
      <c r="N48" s="79">
        <v>5.1999999999999998E-2</v>
      </c>
      <c r="O48" s="78">
        <v>13826044.060000001</v>
      </c>
      <c r="P48" s="78">
        <v>96.49</v>
      </c>
      <c r="Q48" s="78">
        <v>0</v>
      </c>
      <c r="R48" s="78">
        <v>13340.749913494001</v>
      </c>
      <c r="S48" s="79">
        <v>9.4999999999999998E-3</v>
      </c>
      <c r="T48" s="79">
        <v>1.66E-2</v>
      </c>
      <c r="U48" s="79">
        <v>2.8999999999999998E-3</v>
      </c>
    </row>
    <row r="49" spans="2:21">
      <c r="B49" t="s">
        <v>416</v>
      </c>
      <c r="C49" t="s">
        <v>417</v>
      </c>
      <c r="D49" t="s">
        <v>103</v>
      </c>
      <c r="E49" t="s">
        <v>126</v>
      </c>
      <c r="F49" t="s">
        <v>418</v>
      </c>
      <c r="G49" t="s">
        <v>419</v>
      </c>
      <c r="H49" t="s">
        <v>420</v>
      </c>
      <c r="I49" t="s">
        <v>153</v>
      </c>
      <c r="J49" t="s">
        <v>421</v>
      </c>
      <c r="K49" s="78">
        <v>4.8099999999999996</v>
      </c>
      <c r="L49" t="s">
        <v>105</v>
      </c>
      <c r="M49" s="79">
        <v>4.6899999999999997E-2</v>
      </c>
      <c r="N49" s="79">
        <v>7.3700000000000002E-2</v>
      </c>
      <c r="O49" s="78">
        <v>5046832</v>
      </c>
      <c r="P49" s="78">
        <v>88.16</v>
      </c>
      <c r="Q49" s="78">
        <v>0</v>
      </c>
      <c r="R49" s="78">
        <v>4449.2870911999998</v>
      </c>
      <c r="S49" s="79">
        <v>2.3999999999999998E-3</v>
      </c>
      <c r="T49" s="79">
        <v>5.5999999999999999E-3</v>
      </c>
      <c r="U49" s="79">
        <v>1E-3</v>
      </c>
    </row>
    <row r="50" spans="2:21">
      <c r="B50" s="80" t="s">
        <v>422</v>
      </c>
      <c r="C50" s="16"/>
      <c r="D50" s="16"/>
      <c r="E50" s="16"/>
      <c r="F50" s="16"/>
      <c r="K50" s="82">
        <v>0</v>
      </c>
      <c r="N50" s="81">
        <v>0</v>
      </c>
      <c r="O50" s="82">
        <v>0</v>
      </c>
      <c r="Q50" s="82">
        <v>0</v>
      </c>
      <c r="R50" s="82">
        <v>0</v>
      </c>
      <c r="T50" s="81">
        <v>0</v>
      </c>
      <c r="U50" s="81">
        <v>0</v>
      </c>
    </row>
    <row r="51" spans="2:21">
      <c r="B51" t="s">
        <v>232</v>
      </c>
      <c r="C51" t="s">
        <v>232</v>
      </c>
      <c r="D51" s="16"/>
      <c r="E51" s="16"/>
      <c r="F51" s="16"/>
      <c r="G51" t="s">
        <v>232</v>
      </c>
      <c r="H51" t="s">
        <v>232</v>
      </c>
      <c r="K51" s="78">
        <v>0</v>
      </c>
      <c r="L51" t="s">
        <v>232</v>
      </c>
      <c r="M51" s="79">
        <v>0</v>
      </c>
      <c r="N51" s="79">
        <v>0</v>
      </c>
      <c r="O51" s="78">
        <v>0</v>
      </c>
      <c r="P51" s="78">
        <v>0</v>
      </c>
      <c r="R51" s="78">
        <v>0</v>
      </c>
      <c r="S51" s="79">
        <v>0</v>
      </c>
      <c r="T51" s="79">
        <v>0</v>
      </c>
      <c r="U51" s="79">
        <v>0</v>
      </c>
    </row>
    <row r="52" spans="2:21">
      <c r="B52" s="80" t="s">
        <v>237</v>
      </c>
      <c r="C52" s="16"/>
      <c r="D52" s="16"/>
      <c r="E52" s="16"/>
      <c r="F52" s="16"/>
      <c r="K52" s="82">
        <v>6.77</v>
      </c>
      <c r="N52" s="81">
        <v>3.3000000000000002E-2</v>
      </c>
      <c r="O52" s="82">
        <v>54511780.299999997</v>
      </c>
      <c r="Q52" s="82">
        <v>0</v>
      </c>
      <c r="R52" s="82">
        <v>192504.07782626362</v>
      </c>
      <c r="T52" s="81">
        <v>0.2402</v>
      </c>
      <c r="U52" s="81">
        <v>4.1599999999999998E-2</v>
      </c>
    </row>
    <row r="53" spans="2:21">
      <c r="B53" s="80" t="s">
        <v>294</v>
      </c>
      <c r="C53" s="16"/>
      <c r="D53" s="16"/>
      <c r="E53" s="16"/>
      <c r="F53" s="16"/>
      <c r="K53" s="82">
        <v>14.33</v>
      </c>
      <c r="N53" s="81">
        <v>6.3799999999999996E-2</v>
      </c>
      <c r="O53" s="82">
        <v>9500000</v>
      </c>
      <c r="Q53" s="82">
        <v>0</v>
      </c>
      <c r="R53" s="82">
        <v>23927.8339201536</v>
      </c>
      <c r="T53" s="81">
        <v>2.9899999999999999E-2</v>
      </c>
      <c r="U53" s="81">
        <v>5.1999999999999998E-3</v>
      </c>
    </row>
    <row r="54" spans="2:21">
      <c r="B54" t="s">
        <v>423</v>
      </c>
      <c r="C54" t="s">
        <v>424</v>
      </c>
      <c r="D54" t="s">
        <v>425</v>
      </c>
      <c r="E54" t="s">
        <v>426</v>
      </c>
      <c r="F54" t="s">
        <v>427</v>
      </c>
      <c r="G54" t="s">
        <v>428</v>
      </c>
      <c r="H54" t="s">
        <v>429</v>
      </c>
      <c r="I54" t="s">
        <v>430</v>
      </c>
      <c r="J54" t="s">
        <v>431</v>
      </c>
      <c r="K54" s="78">
        <v>14.33</v>
      </c>
      <c r="L54" t="s">
        <v>109</v>
      </c>
      <c r="M54" s="79">
        <v>4.1000000000000002E-2</v>
      </c>
      <c r="N54" s="79">
        <v>6.3799999999999996E-2</v>
      </c>
      <c r="O54" s="78">
        <v>9500000</v>
      </c>
      <c r="P54" s="78">
        <v>72.879611111578953</v>
      </c>
      <c r="Q54" s="78">
        <v>0</v>
      </c>
      <c r="R54" s="78">
        <v>23927.8339201536</v>
      </c>
      <c r="S54" s="79">
        <v>0</v>
      </c>
      <c r="T54" s="79">
        <v>2.9899999999999999E-2</v>
      </c>
      <c r="U54" s="79">
        <v>5.1999999999999998E-3</v>
      </c>
    </row>
    <row r="55" spans="2:21">
      <c r="B55" s="80" t="s">
        <v>295</v>
      </c>
      <c r="C55" s="16"/>
      <c r="D55" s="16"/>
      <c r="E55" s="16"/>
      <c r="F55" s="16"/>
      <c r="K55" s="82">
        <v>5.69</v>
      </c>
      <c r="N55" s="81">
        <v>2.86E-2</v>
      </c>
      <c r="O55" s="82">
        <v>45011780.299999997</v>
      </c>
      <c r="Q55" s="82">
        <v>0</v>
      </c>
      <c r="R55" s="82">
        <v>168576.24390611003</v>
      </c>
      <c r="T55" s="81">
        <v>0.2104</v>
      </c>
      <c r="U55" s="81">
        <v>3.6499999999999998E-2</v>
      </c>
    </row>
    <row r="56" spans="2:21">
      <c r="B56" t="s">
        <v>432</v>
      </c>
      <c r="C56" t="s">
        <v>433</v>
      </c>
      <c r="D56" t="s">
        <v>425</v>
      </c>
      <c r="E56" t="s">
        <v>426</v>
      </c>
      <c r="F56" t="s">
        <v>434</v>
      </c>
      <c r="G56" t="s">
        <v>435</v>
      </c>
      <c r="H56" t="s">
        <v>436</v>
      </c>
      <c r="I56" t="s">
        <v>430</v>
      </c>
      <c r="J56" t="s">
        <v>437</v>
      </c>
      <c r="K56" s="78">
        <v>4.3600000000000003</v>
      </c>
      <c r="L56" t="s">
        <v>109</v>
      </c>
      <c r="M56" s="79">
        <v>3.3000000000000002E-2</v>
      </c>
      <c r="N56" s="79">
        <v>2.2700000000000001E-2</v>
      </c>
      <c r="O56" s="78">
        <v>650000</v>
      </c>
      <c r="P56" s="78">
        <v>105.6255</v>
      </c>
      <c r="Q56" s="78">
        <v>0</v>
      </c>
      <c r="R56" s="78">
        <v>2372.7712320000001</v>
      </c>
      <c r="S56" s="79">
        <v>0</v>
      </c>
      <c r="T56" s="79">
        <v>3.0000000000000001E-3</v>
      </c>
      <c r="U56" s="79">
        <v>5.0000000000000001E-4</v>
      </c>
    </row>
    <row r="57" spans="2:21">
      <c r="B57" t="s">
        <v>438</v>
      </c>
      <c r="C57" t="s">
        <v>439</v>
      </c>
      <c r="D57" t="s">
        <v>425</v>
      </c>
      <c r="E57" t="s">
        <v>426</v>
      </c>
      <c r="F57" t="s">
        <v>434</v>
      </c>
      <c r="G57" t="s">
        <v>435</v>
      </c>
      <c r="H57" t="s">
        <v>436</v>
      </c>
      <c r="I57" t="s">
        <v>430</v>
      </c>
      <c r="J57" t="s">
        <v>440</v>
      </c>
      <c r="K57" s="78">
        <v>5.23</v>
      </c>
      <c r="L57" t="s">
        <v>109</v>
      </c>
      <c r="M57" s="79">
        <v>3.5499999999999997E-2</v>
      </c>
      <c r="N57" s="79">
        <v>2.47E-2</v>
      </c>
      <c r="O57" s="78">
        <v>2700000</v>
      </c>
      <c r="P57" s="78">
        <v>106.71736111111112</v>
      </c>
      <c r="Q57" s="78">
        <v>0</v>
      </c>
      <c r="R57" s="78">
        <v>9958.0103999999992</v>
      </c>
      <c r="S57" s="79">
        <v>0</v>
      </c>
      <c r="T57" s="79">
        <v>1.24E-2</v>
      </c>
      <c r="U57" s="79">
        <v>2.2000000000000001E-3</v>
      </c>
    </row>
    <row r="58" spans="2:21">
      <c r="B58" t="s">
        <v>441</v>
      </c>
      <c r="C58" t="s">
        <v>442</v>
      </c>
      <c r="D58" t="s">
        <v>425</v>
      </c>
      <c r="E58" t="s">
        <v>426</v>
      </c>
      <c r="F58" t="s">
        <v>443</v>
      </c>
      <c r="G58" t="s">
        <v>435</v>
      </c>
      <c r="H58" t="s">
        <v>444</v>
      </c>
      <c r="I58" t="s">
        <v>430</v>
      </c>
      <c r="J58" t="s">
        <v>445</v>
      </c>
      <c r="K58" s="78">
        <v>1.96</v>
      </c>
      <c r="L58" t="s">
        <v>109</v>
      </c>
      <c r="M58" s="79">
        <v>4.4999999999999998E-2</v>
      </c>
      <c r="N58" s="79">
        <v>2.0299999999999999E-2</v>
      </c>
      <c r="O58" s="78">
        <v>625000</v>
      </c>
      <c r="P58" s="78">
        <v>106.932</v>
      </c>
      <c r="Q58" s="78">
        <v>0</v>
      </c>
      <c r="R58" s="78">
        <v>2309.7312000000002</v>
      </c>
      <c r="S58" s="79">
        <v>0</v>
      </c>
      <c r="T58" s="79">
        <v>2.8999999999999998E-3</v>
      </c>
      <c r="U58" s="79">
        <v>5.0000000000000001E-4</v>
      </c>
    </row>
    <row r="59" spans="2:21">
      <c r="B59" t="s">
        <v>446</v>
      </c>
      <c r="C59" t="s">
        <v>447</v>
      </c>
      <c r="D59" t="s">
        <v>425</v>
      </c>
      <c r="E59" t="s">
        <v>426</v>
      </c>
      <c r="F59" t="s">
        <v>448</v>
      </c>
      <c r="G59" t="s">
        <v>435</v>
      </c>
      <c r="H59" t="s">
        <v>444</v>
      </c>
      <c r="I59" t="s">
        <v>430</v>
      </c>
      <c r="J59" t="s">
        <v>449</v>
      </c>
      <c r="K59" s="78">
        <v>7.07</v>
      </c>
      <c r="L59" t="s">
        <v>109</v>
      </c>
      <c r="M59" s="79">
        <v>3.4200000000000001E-2</v>
      </c>
      <c r="N59" s="79">
        <v>2.7799999999999998E-2</v>
      </c>
      <c r="O59" s="78">
        <v>3262066.3</v>
      </c>
      <c r="P59" s="78">
        <v>104.73567123224954</v>
      </c>
      <c r="Q59" s="78">
        <v>0</v>
      </c>
      <c r="R59" s="78">
        <v>11807.5865541558</v>
      </c>
      <c r="S59" s="79">
        <v>0</v>
      </c>
      <c r="T59" s="79">
        <v>1.47E-2</v>
      </c>
      <c r="U59" s="79">
        <v>2.5999999999999999E-3</v>
      </c>
    </row>
    <row r="60" spans="2:21">
      <c r="B60" t="s">
        <v>450</v>
      </c>
      <c r="C60" t="s">
        <v>451</v>
      </c>
      <c r="D60" t="s">
        <v>425</v>
      </c>
      <c r="E60" t="s">
        <v>426</v>
      </c>
      <c r="F60" t="s">
        <v>443</v>
      </c>
      <c r="G60" t="s">
        <v>435</v>
      </c>
      <c r="H60" t="s">
        <v>444</v>
      </c>
      <c r="I60" t="s">
        <v>430</v>
      </c>
      <c r="J60" t="s">
        <v>449</v>
      </c>
      <c r="K60" s="78">
        <v>5.68</v>
      </c>
      <c r="L60" t="s">
        <v>109</v>
      </c>
      <c r="M60" s="79">
        <v>3.3000000000000002E-2</v>
      </c>
      <c r="N60" s="79">
        <v>2.4500000000000001E-2</v>
      </c>
      <c r="O60" s="78">
        <v>400000</v>
      </c>
      <c r="P60" s="78">
        <v>105.77873972499999</v>
      </c>
      <c r="Q60" s="78">
        <v>0</v>
      </c>
      <c r="R60" s="78">
        <v>1462.2852979584</v>
      </c>
      <c r="S60" s="79">
        <v>0</v>
      </c>
      <c r="T60" s="79">
        <v>1.8E-3</v>
      </c>
      <c r="U60" s="79">
        <v>2.9999999999999997E-4</v>
      </c>
    </row>
    <row r="61" spans="2:21">
      <c r="B61" t="s">
        <v>452</v>
      </c>
      <c r="C61" t="s">
        <v>453</v>
      </c>
      <c r="D61" t="s">
        <v>425</v>
      </c>
      <c r="E61" t="s">
        <v>426</v>
      </c>
      <c r="F61" t="s">
        <v>443</v>
      </c>
      <c r="G61" t="s">
        <v>435</v>
      </c>
      <c r="H61" t="s">
        <v>444</v>
      </c>
      <c r="I61" t="s">
        <v>430</v>
      </c>
      <c r="J61" t="s">
        <v>440</v>
      </c>
      <c r="K61" s="78">
        <v>4.7699999999999996</v>
      </c>
      <c r="L61" t="s">
        <v>109</v>
      </c>
      <c r="M61" s="79">
        <v>3.9E-2</v>
      </c>
      <c r="N61" s="79">
        <v>2.3199999999999998E-2</v>
      </c>
      <c r="O61" s="78">
        <v>2625000</v>
      </c>
      <c r="P61" s="78">
        <v>109.6675</v>
      </c>
      <c r="Q61" s="78">
        <v>0</v>
      </c>
      <c r="R61" s="78">
        <v>9949.0355999999992</v>
      </c>
      <c r="S61" s="79">
        <v>0</v>
      </c>
      <c r="T61" s="79">
        <v>1.24E-2</v>
      </c>
      <c r="U61" s="79">
        <v>2.2000000000000001E-3</v>
      </c>
    </row>
    <row r="62" spans="2:21">
      <c r="B62" t="s">
        <v>454</v>
      </c>
      <c r="C62" t="s">
        <v>455</v>
      </c>
      <c r="D62" t="s">
        <v>425</v>
      </c>
      <c r="E62" t="s">
        <v>426</v>
      </c>
      <c r="F62" t="s">
        <v>456</v>
      </c>
      <c r="G62" t="s">
        <v>435</v>
      </c>
      <c r="H62" t="s">
        <v>444</v>
      </c>
      <c r="I62" t="s">
        <v>430</v>
      </c>
      <c r="J62" t="s">
        <v>449</v>
      </c>
      <c r="K62" s="78">
        <v>5.77</v>
      </c>
      <c r="L62" t="s">
        <v>109</v>
      </c>
      <c r="M62" s="79">
        <v>0.03</v>
      </c>
      <c r="N62" s="79">
        <v>2.58E-2</v>
      </c>
      <c r="O62" s="78">
        <v>400000</v>
      </c>
      <c r="P62" s="78">
        <v>103.07734247499999</v>
      </c>
      <c r="Q62" s="78">
        <v>0</v>
      </c>
      <c r="R62" s="78">
        <v>1424.9411823743999</v>
      </c>
      <c r="S62" s="79">
        <v>0</v>
      </c>
      <c r="T62" s="79">
        <v>1.8E-3</v>
      </c>
      <c r="U62" s="79">
        <v>2.9999999999999997E-4</v>
      </c>
    </row>
    <row r="63" spans="2:21">
      <c r="B63" t="s">
        <v>457</v>
      </c>
      <c r="C63" t="s">
        <v>458</v>
      </c>
      <c r="D63" t="s">
        <v>425</v>
      </c>
      <c r="E63" t="s">
        <v>426</v>
      </c>
      <c r="F63" t="s">
        <v>459</v>
      </c>
      <c r="G63" t="s">
        <v>460</v>
      </c>
      <c r="H63" t="s">
        <v>461</v>
      </c>
      <c r="I63" t="s">
        <v>462</v>
      </c>
      <c r="J63" t="s">
        <v>463</v>
      </c>
      <c r="K63" s="78">
        <v>7.47</v>
      </c>
      <c r="L63" t="s">
        <v>109</v>
      </c>
      <c r="M63" s="79">
        <v>4.7500000000000001E-2</v>
      </c>
      <c r="N63" s="79">
        <v>2.8000000000000001E-2</v>
      </c>
      <c r="O63" s="78">
        <v>1550000</v>
      </c>
      <c r="P63" s="78">
        <v>117.76652778064516</v>
      </c>
      <c r="Q63" s="78">
        <v>0</v>
      </c>
      <c r="R63" s="78">
        <v>6308.5173601535998</v>
      </c>
      <c r="S63" s="79">
        <v>0</v>
      </c>
      <c r="T63" s="79">
        <v>7.9000000000000008E-3</v>
      </c>
      <c r="U63" s="79">
        <v>1.4E-3</v>
      </c>
    </row>
    <row r="64" spans="2:21">
      <c r="B64" t="s">
        <v>464</v>
      </c>
      <c r="C64" t="s">
        <v>465</v>
      </c>
      <c r="D64" t="s">
        <v>425</v>
      </c>
      <c r="E64" t="s">
        <v>426</v>
      </c>
      <c r="F64" t="s">
        <v>466</v>
      </c>
      <c r="G64" t="s">
        <v>435</v>
      </c>
      <c r="H64" t="s">
        <v>467</v>
      </c>
      <c r="I64" t="s">
        <v>430</v>
      </c>
      <c r="J64" t="s">
        <v>468</v>
      </c>
      <c r="K64" s="78">
        <v>3.93</v>
      </c>
      <c r="L64" t="s">
        <v>109</v>
      </c>
      <c r="M64" s="79">
        <v>0.04</v>
      </c>
      <c r="N64" s="79">
        <v>2.3E-2</v>
      </c>
      <c r="O64" s="78">
        <v>595000</v>
      </c>
      <c r="P64" s="78">
        <v>107.8928888907563</v>
      </c>
      <c r="Q64" s="78">
        <v>0</v>
      </c>
      <c r="R64" s="78">
        <v>2218.6230528383999</v>
      </c>
      <c r="S64" s="79">
        <v>0</v>
      </c>
      <c r="T64" s="79">
        <v>2.8E-3</v>
      </c>
      <c r="U64" s="79">
        <v>5.0000000000000001E-4</v>
      </c>
    </row>
    <row r="65" spans="2:21">
      <c r="B65" t="s">
        <v>469</v>
      </c>
      <c r="C65" t="s">
        <v>470</v>
      </c>
      <c r="D65" t="s">
        <v>425</v>
      </c>
      <c r="E65" t="s">
        <v>426</v>
      </c>
      <c r="F65" t="s">
        <v>471</v>
      </c>
      <c r="G65" t="s">
        <v>435</v>
      </c>
      <c r="H65" t="s">
        <v>467</v>
      </c>
      <c r="I65" t="s">
        <v>430</v>
      </c>
      <c r="J65" t="s">
        <v>472</v>
      </c>
      <c r="K65" s="78">
        <v>4.9000000000000004</v>
      </c>
      <c r="L65" t="s">
        <v>109</v>
      </c>
      <c r="M65" s="79">
        <v>3.3500000000000002E-2</v>
      </c>
      <c r="N65" s="79">
        <v>2.5899999999999999E-2</v>
      </c>
      <c r="O65" s="78">
        <v>775000</v>
      </c>
      <c r="P65" s="78">
        <v>104.45553332903226</v>
      </c>
      <c r="Q65" s="78">
        <v>0</v>
      </c>
      <c r="R65" s="78">
        <v>2797.7370046848</v>
      </c>
      <c r="S65" s="79">
        <v>0</v>
      </c>
      <c r="T65" s="79">
        <v>3.5000000000000001E-3</v>
      </c>
      <c r="U65" s="79">
        <v>5.9999999999999995E-4</v>
      </c>
    </row>
    <row r="66" spans="2:21">
      <c r="B66" t="s">
        <v>473</v>
      </c>
      <c r="C66" t="s">
        <v>474</v>
      </c>
      <c r="D66" t="s">
        <v>425</v>
      </c>
      <c r="E66" t="s">
        <v>426</v>
      </c>
      <c r="F66" t="s">
        <v>471</v>
      </c>
      <c r="G66" t="s">
        <v>435</v>
      </c>
      <c r="H66" t="s">
        <v>467</v>
      </c>
      <c r="I66" t="s">
        <v>430</v>
      </c>
      <c r="J66" t="s">
        <v>449</v>
      </c>
      <c r="K66" s="78">
        <v>5.4</v>
      </c>
      <c r="L66" t="s">
        <v>109</v>
      </c>
      <c r="M66" s="79">
        <v>3.6999999999999998E-2</v>
      </c>
      <c r="N66" s="79">
        <v>2.5700000000000001E-2</v>
      </c>
      <c r="O66" s="78">
        <v>3200000</v>
      </c>
      <c r="P66" s="78">
        <v>108.089666665625</v>
      </c>
      <c r="Q66" s="78">
        <v>0</v>
      </c>
      <c r="R66" s="78">
        <v>11953.852415884799</v>
      </c>
      <c r="S66" s="79">
        <v>0</v>
      </c>
      <c r="T66" s="79">
        <v>1.49E-2</v>
      </c>
      <c r="U66" s="79">
        <v>2.5999999999999999E-3</v>
      </c>
    </row>
    <row r="67" spans="2:21">
      <c r="B67" t="s">
        <v>475</v>
      </c>
      <c r="C67" t="s">
        <v>476</v>
      </c>
      <c r="D67" t="s">
        <v>126</v>
      </c>
      <c r="E67" t="s">
        <v>426</v>
      </c>
      <c r="F67" t="s">
        <v>477</v>
      </c>
      <c r="G67" t="s">
        <v>478</v>
      </c>
      <c r="H67" t="s">
        <v>467</v>
      </c>
      <c r="I67" t="s">
        <v>430</v>
      </c>
      <c r="J67" t="s">
        <v>449</v>
      </c>
      <c r="K67" s="78">
        <v>5.27</v>
      </c>
      <c r="L67" t="s">
        <v>109</v>
      </c>
      <c r="M67" s="79">
        <v>4.4999999999999998E-2</v>
      </c>
      <c r="N67" s="79">
        <v>4.65E-2</v>
      </c>
      <c r="O67" s="78">
        <v>3150000</v>
      </c>
      <c r="P67" s="78">
        <v>101.4255</v>
      </c>
      <c r="Q67" s="78">
        <v>0</v>
      </c>
      <c r="R67" s="78">
        <v>11041.585632</v>
      </c>
      <c r="S67" s="79">
        <v>0</v>
      </c>
      <c r="T67" s="79">
        <v>1.38E-2</v>
      </c>
      <c r="U67" s="79">
        <v>2.3999999999999998E-3</v>
      </c>
    </row>
    <row r="68" spans="2:21">
      <c r="B68" t="s">
        <v>479</v>
      </c>
      <c r="C68" t="s">
        <v>480</v>
      </c>
      <c r="D68" t="s">
        <v>425</v>
      </c>
      <c r="E68" t="s">
        <v>426</v>
      </c>
      <c r="F68" t="s">
        <v>481</v>
      </c>
      <c r="G68" t="s">
        <v>482</v>
      </c>
      <c r="H68" t="s">
        <v>467</v>
      </c>
      <c r="I68" t="s">
        <v>430</v>
      </c>
      <c r="J68" t="s">
        <v>269</v>
      </c>
      <c r="K68" s="78">
        <v>8.6199999999999992</v>
      </c>
      <c r="L68" t="s">
        <v>109</v>
      </c>
      <c r="M68" s="79">
        <v>3.1E-2</v>
      </c>
      <c r="N68" s="79">
        <v>2.9899999999999999E-2</v>
      </c>
      <c r="O68" s="78">
        <v>3000000</v>
      </c>
      <c r="P68" s="78">
        <v>102.25566666666667</v>
      </c>
      <c r="Q68" s="78">
        <v>0</v>
      </c>
      <c r="R68" s="78">
        <v>10601.86752</v>
      </c>
      <c r="S68" s="79">
        <v>0</v>
      </c>
      <c r="T68" s="79">
        <v>1.32E-2</v>
      </c>
      <c r="U68" s="79">
        <v>2.3E-3</v>
      </c>
    </row>
    <row r="69" spans="2:21">
      <c r="B69" t="s">
        <v>483</v>
      </c>
      <c r="C69" t="s">
        <v>484</v>
      </c>
      <c r="D69" t="s">
        <v>425</v>
      </c>
      <c r="E69" t="s">
        <v>426</v>
      </c>
      <c r="F69" t="s">
        <v>485</v>
      </c>
      <c r="G69" t="s">
        <v>126</v>
      </c>
      <c r="H69" t="s">
        <v>461</v>
      </c>
      <c r="I69" t="s">
        <v>462</v>
      </c>
      <c r="J69" t="s">
        <v>486</v>
      </c>
      <c r="K69" s="78">
        <v>7.6</v>
      </c>
      <c r="L69" t="s">
        <v>109</v>
      </c>
      <c r="M69" s="79">
        <v>4.4999999999999998E-2</v>
      </c>
      <c r="N69" s="79">
        <v>3.3799999999999997E-2</v>
      </c>
      <c r="O69" s="78">
        <v>1600000</v>
      </c>
      <c r="P69" s="78">
        <v>110.449</v>
      </c>
      <c r="Q69" s="78">
        <v>0</v>
      </c>
      <c r="R69" s="78">
        <v>6107.3879040000002</v>
      </c>
      <c r="S69" s="79">
        <v>0</v>
      </c>
      <c r="T69" s="79">
        <v>7.6E-3</v>
      </c>
      <c r="U69" s="79">
        <v>1.2999999999999999E-3</v>
      </c>
    </row>
    <row r="70" spans="2:21">
      <c r="B70" t="s">
        <v>487</v>
      </c>
      <c r="C70" t="s">
        <v>488</v>
      </c>
      <c r="D70" t="s">
        <v>425</v>
      </c>
      <c r="E70" t="s">
        <v>426</v>
      </c>
      <c r="F70" t="s">
        <v>489</v>
      </c>
      <c r="G70" t="s">
        <v>490</v>
      </c>
      <c r="H70" t="s">
        <v>491</v>
      </c>
      <c r="I70" t="s">
        <v>430</v>
      </c>
      <c r="J70" t="s">
        <v>449</v>
      </c>
      <c r="K70" s="78">
        <v>4.17</v>
      </c>
      <c r="L70" t="s">
        <v>113</v>
      </c>
      <c r="M70" s="79">
        <v>3.7499999999999999E-2</v>
      </c>
      <c r="N70" s="79">
        <v>1.9900000000000001E-2</v>
      </c>
      <c r="O70" s="78">
        <v>1750000</v>
      </c>
      <c r="P70" s="78">
        <v>109.35058333142857</v>
      </c>
      <c r="Q70" s="78">
        <v>0</v>
      </c>
      <c r="R70" s="78">
        <v>7421.4600648290598</v>
      </c>
      <c r="S70" s="79">
        <v>0</v>
      </c>
      <c r="T70" s="79">
        <v>9.2999999999999992E-3</v>
      </c>
      <c r="U70" s="79">
        <v>1.6000000000000001E-3</v>
      </c>
    </row>
    <row r="71" spans="2:21">
      <c r="B71" t="s">
        <v>492</v>
      </c>
      <c r="C71" t="s">
        <v>493</v>
      </c>
      <c r="D71" t="s">
        <v>425</v>
      </c>
      <c r="E71" t="s">
        <v>426</v>
      </c>
      <c r="F71" t="s">
        <v>494</v>
      </c>
      <c r="G71" t="s">
        <v>460</v>
      </c>
      <c r="H71" t="s">
        <v>491</v>
      </c>
      <c r="I71" t="s">
        <v>430</v>
      </c>
      <c r="J71" t="s">
        <v>495</v>
      </c>
      <c r="K71" s="78">
        <v>4.01</v>
      </c>
      <c r="L71" t="s">
        <v>109</v>
      </c>
      <c r="M71" s="79">
        <v>4.7500000000000001E-2</v>
      </c>
      <c r="N71" s="79">
        <v>3.7499999999999999E-2</v>
      </c>
      <c r="O71" s="78">
        <v>2250000</v>
      </c>
      <c r="P71" s="78">
        <v>104.65238888888889</v>
      </c>
      <c r="Q71" s="78">
        <v>0</v>
      </c>
      <c r="R71" s="78">
        <v>8137.7697600000001</v>
      </c>
      <c r="S71" s="79">
        <v>0</v>
      </c>
      <c r="T71" s="79">
        <v>1.0200000000000001E-2</v>
      </c>
      <c r="U71" s="79">
        <v>1.8E-3</v>
      </c>
    </row>
    <row r="72" spans="2:21">
      <c r="B72" t="s">
        <v>496</v>
      </c>
      <c r="C72" t="s">
        <v>497</v>
      </c>
      <c r="D72" t="s">
        <v>498</v>
      </c>
      <c r="E72" t="s">
        <v>426</v>
      </c>
      <c r="F72" t="s">
        <v>499</v>
      </c>
      <c r="G72" t="s">
        <v>500</v>
      </c>
      <c r="H72" t="s">
        <v>491</v>
      </c>
      <c r="I72" t="s">
        <v>430</v>
      </c>
      <c r="J72" t="s">
        <v>501</v>
      </c>
      <c r="K72" s="78">
        <v>8.31</v>
      </c>
      <c r="L72" t="s">
        <v>113</v>
      </c>
      <c r="M72" s="79">
        <v>1.7500000000000002E-2</v>
      </c>
      <c r="N72" s="79">
        <v>1.11E-2</v>
      </c>
      <c r="O72" s="78">
        <v>2350000</v>
      </c>
      <c r="P72" s="78">
        <v>106.9698055574468</v>
      </c>
      <c r="Q72" s="78">
        <v>0</v>
      </c>
      <c r="R72" s="78">
        <v>9748.9820479529208</v>
      </c>
      <c r="S72" s="79">
        <v>0</v>
      </c>
      <c r="T72" s="79">
        <v>1.2200000000000001E-2</v>
      </c>
      <c r="U72" s="79">
        <v>2.0999999999999999E-3</v>
      </c>
    </row>
    <row r="73" spans="2:21">
      <c r="B73" t="s">
        <v>502</v>
      </c>
      <c r="C73" t="s">
        <v>503</v>
      </c>
      <c r="D73" t="s">
        <v>425</v>
      </c>
      <c r="E73" t="s">
        <v>426</v>
      </c>
      <c r="F73" t="s">
        <v>504</v>
      </c>
      <c r="G73" t="s">
        <v>505</v>
      </c>
      <c r="H73" t="s">
        <v>491</v>
      </c>
      <c r="I73" t="s">
        <v>430</v>
      </c>
      <c r="J73" t="s">
        <v>486</v>
      </c>
      <c r="K73" s="78">
        <v>7.53</v>
      </c>
      <c r="L73" t="s">
        <v>109</v>
      </c>
      <c r="M73" s="79">
        <v>4.7500000000000001E-2</v>
      </c>
      <c r="N73" s="79">
        <v>3.3700000000000001E-2</v>
      </c>
      <c r="O73" s="78">
        <v>1600000</v>
      </c>
      <c r="P73" s="78">
        <v>112.6331111125</v>
      </c>
      <c r="Q73" s="78">
        <v>0</v>
      </c>
      <c r="R73" s="78">
        <v>6228.1605120767999</v>
      </c>
      <c r="S73" s="79">
        <v>0</v>
      </c>
      <c r="T73" s="79">
        <v>7.7999999999999996E-3</v>
      </c>
      <c r="U73" s="79">
        <v>1.2999999999999999E-3</v>
      </c>
    </row>
    <row r="74" spans="2:21">
      <c r="B74" t="s">
        <v>506</v>
      </c>
      <c r="C74" t="s">
        <v>507</v>
      </c>
      <c r="D74" t="s">
        <v>508</v>
      </c>
      <c r="E74" t="s">
        <v>426</v>
      </c>
      <c r="F74" t="s">
        <v>509</v>
      </c>
      <c r="G74" t="s">
        <v>510</v>
      </c>
      <c r="H74" t="s">
        <v>491</v>
      </c>
      <c r="I74" t="s">
        <v>430</v>
      </c>
      <c r="J74" t="s">
        <v>314</v>
      </c>
      <c r="K74" s="78">
        <v>4.34</v>
      </c>
      <c r="L74" t="s">
        <v>109</v>
      </c>
      <c r="M74" s="79">
        <v>3.7499999999999999E-2</v>
      </c>
      <c r="N74" s="79">
        <v>2.5899999999999999E-2</v>
      </c>
      <c r="O74" s="78">
        <v>867000</v>
      </c>
      <c r="P74" s="78">
        <v>106.22208333333333</v>
      </c>
      <c r="Q74" s="78">
        <v>0</v>
      </c>
      <c r="R74" s="78">
        <v>3182.7875184</v>
      </c>
      <c r="S74" s="79">
        <v>0</v>
      </c>
      <c r="T74" s="79">
        <v>4.0000000000000001E-3</v>
      </c>
      <c r="U74" s="79">
        <v>6.9999999999999999E-4</v>
      </c>
    </row>
    <row r="75" spans="2:21">
      <c r="B75" t="s">
        <v>511</v>
      </c>
      <c r="C75" t="s">
        <v>512</v>
      </c>
      <c r="D75" t="s">
        <v>425</v>
      </c>
      <c r="E75" t="s">
        <v>426</v>
      </c>
      <c r="F75" t="s">
        <v>513</v>
      </c>
      <c r="G75" t="s">
        <v>500</v>
      </c>
      <c r="H75" t="s">
        <v>514</v>
      </c>
      <c r="I75" t="s">
        <v>462</v>
      </c>
      <c r="J75" t="s">
        <v>501</v>
      </c>
      <c r="K75" s="78">
        <v>4.07</v>
      </c>
      <c r="L75" t="s">
        <v>109</v>
      </c>
      <c r="M75" s="79">
        <v>4.6300000000000001E-2</v>
      </c>
      <c r="N75" s="79">
        <v>3.6999999999999998E-2</v>
      </c>
      <c r="O75" s="78">
        <v>1675000</v>
      </c>
      <c r="P75" s="78">
        <v>106.09563888955223</v>
      </c>
      <c r="Q75" s="78">
        <v>0</v>
      </c>
      <c r="R75" s="78">
        <v>6141.6643440383996</v>
      </c>
      <c r="S75" s="79">
        <v>0</v>
      </c>
      <c r="T75" s="79">
        <v>7.7000000000000002E-3</v>
      </c>
      <c r="U75" s="79">
        <v>1.2999999999999999E-3</v>
      </c>
    </row>
    <row r="76" spans="2:21">
      <c r="B76" t="s">
        <v>515</v>
      </c>
      <c r="C76" t="s">
        <v>516</v>
      </c>
      <c r="D76" t="s">
        <v>517</v>
      </c>
      <c r="E76" t="s">
        <v>426</v>
      </c>
      <c r="F76" t="s">
        <v>518</v>
      </c>
      <c r="G76" t="s">
        <v>482</v>
      </c>
      <c r="H76" t="s">
        <v>514</v>
      </c>
      <c r="I76" t="s">
        <v>462</v>
      </c>
      <c r="J76" t="s">
        <v>519</v>
      </c>
      <c r="K76" s="78">
        <v>3.68</v>
      </c>
      <c r="L76" t="s">
        <v>113</v>
      </c>
      <c r="M76" s="79">
        <v>2.5000000000000001E-2</v>
      </c>
      <c r="N76" s="79">
        <v>1.6400000000000001E-2</v>
      </c>
      <c r="O76" s="78">
        <v>1600000</v>
      </c>
      <c r="P76" s="78">
        <v>103.60105479375</v>
      </c>
      <c r="Q76" s="78">
        <v>0</v>
      </c>
      <c r="R76" s="78">
        <v>6428.5697712179399</v>
      </c>
      <c r="S76" s="79">
        <v>0</v>
      </c>
      <c r="T76" s="79">
        <v>8.0000000000000002E-3</v>
      </c>
      <c r="U76" s="79">
        <v>1.4E-3</v>
      </c>
    </row>
    <row r="77" spans="2:21">
      <c r="B77" t="s">
        <v>520</v>
      </c>
      <c r="C77" t="s">
        <v>521</v>
      </c>
      <c r="D77" t="s">
        <v>126</v>
      </c>
      <c r="E77" t="s">
        <v>426</v>
      </c>
      <c r="F77" t="s">
        <v>522</v>
      </c>
      <c r="G77" t="s">
        <v>523</v>
      </c>
      <c r="H77" t="s">
        <v>429</v>
      </c>
      <c r="I77" t="s">
        <v>430</v>
      </c>
      <c r="J77" t="s">
        <v>524</v>
      </c>
      <c r="K77" s="78">
        <v>2.15</v>
      </c>
      <c r="L77" t="s">
        <v>113</v>
      </c>
      <c r="M77" s="79">
        <v>2.5000000000000001E-2</v>
      </c>
      <c r="N77" s="79">
        <v>1.2500000000000001E-2</v>
      </c>
      <c r="O77" s="78">
        <v>1650000</v>
      </c>
      <c r="P77" s="78">
        <v>104.67144444242425</v>
      </c>
      <c r="Q77" s="78">
        <v>0</v>
      </c>
      <c r="R77" s="78">
        <v>6697.9571313040597</v>
      </c>
      <c r="S77" s="79">
        <v>0</v>
      </c>
      <c r="T77" s="79">
        <v>8.3999999999999995E-3</v>
      </c>
      <c r="U77" s="79">
        <v>1.4E-3</v>
      </c>
    </row>
    <row r="78" spans="2:21">
      <c r="B78" t="s">
        <v>525</v>
      </c>
      <c r="C78" t="s">
        <v>526</v>
      </c>
      <c r="D78" t="s">
        <v>126</v>
      </c>
      <c r="E78" t="s">
        <v>426</v>
      </c>
      <c r="F78" t="s">
        <v>527</v>
      </c>
      <c r="G78" t="s">
        <v>478</v>
      </c>
      <c r="H78" t="s">
        <v>528</v>
      </c>
      <c r="I78" t="s">
        <v>462</v>
      </c>
      <c r="J78" t="s">
        <v>529</v>
      </c>
      <c r="K78" s="78">
        <v>3.72</v>
      </c>
      <c r="L78" t="s">
        <v>109</v>
      </c>
      <c r="M78" s="79">
        <v>5.5E-2</v>
      </c>
      <c r="N78" s="79">
        <v>4.41E-2</v>
      </c>
      <c r="O78" s="78">
        <v>1750000</v>
      </c>
      <c r="P78" s="78">
        <v>105.05955555428571</v>
      </c>
      <c r="Q78" s="78">
        <v>0</v>
      </c>
      <c r="R78" s="78">
        <v>6354.0019199232001</v>
      </c>
      <c r="S78" s="79">
        <v>0</v>
      </c>
      <c r="T78" s="79">
        <v>7.9000000000000008E-3</v>
      </c>
      <c r="U78" s="79">
        <v>1.4E-3</v>
      </c>
    </row>
    <row r="79" spans="2:21">
      <c r="B79" t="s">
        <v>530</v>
      </c>
      <c r="C79" t="s">
        <v>531</v>
      </c>
      <c r="D79" t="s">
        <v>425</v>
      </c>
      <c r="E79" t="s">
        <v>426</v>
      </c>
      <c r="F79" t="s">
        <v>532</v>
      </c>
      <c r="G79" t="s">
        <v>533</v>
      </c>
      <c r="H79" t="s">
        <v>528</v>
      </c>
      <c r="I79" t="s">
        <v>462</v>
      </c>
      <c r="J79" t="s">
        <v>534</v>
      </c>
      <c r="K79" s="78">
        <v>2.74</v>
      </c>
      <c r="L79" t="s">
        <v>109</v>
      </c>
      <c r="M79" s="79">
        <v>3.7499999999999999E-2</v>
      </c>
      <c r="N79" s="79">
        <v>3.8100000000000002E-2</v>
      </c>
      <c r="O79" s="78">
        <v>1087714</v>
      </c>
      <c r="P79" s="78">
        <v>100.3743333302688</v>
      </c>
      <c r="Q79" s="78">
        <v>0</v>
      </c>
      <c r="R79" s="78">
        <v>3773.21129639424</v>
      </c>
      <c r="S79" s="79">
        <v>0</v>
      </c>
      <c r="T79" s="79">
        <v>4.7000000000000002E-3</v>
      </c>
      <c r="U79" s="79">
        <v>8.0000000000000004E-4</v>
      </c>
    </row>
    <row r="80" spans="2:21">
      <c r="B80" t="s">
        <v>535</v>
      </c>
      <c r="C80" t="s">
        <v>536</v>
      </c>
      <c r="D80" t="s">
        <v>425</v>
      </c>
      <c r="E80" t="s">
        <v>426</v>
      </c>
      <c r="F80" t="s">
        <v>537</v>
      </c>
      <c r="G80" t="s">
        <v>538</v>
      </c>
      <c r="H80" t="s">
        <v>528</v>
      </c>
      <c r="I80" t="s">
        <v>462</v>
      </c>
      <c r="J80" t="s">
        <v>269</v>
      </c>
      <c r="K80" s="78">
        <v>7.82</v>
      </c>
      <c r="L80" t="s">
        <v>109</v>
      </c>
      <c r="M80" s="79">
        <v>4.2500000000000003E-2</v>
      </c>
      <c r="N80" s="79">
        <v>3.3500000000000002E-2</v>
      </c>
      <c r="O80" s="78">
        <v>2150000</v>
      </c>
      <c r="P80" s="78">
        <v>108.09252777674419</v>
      </c>
      <c r="Q80" s="78">
        <v>0</v>
      </c>
      <c r="R80" s="78">
        <v>8031.7071839232003</v>
      </c>
      <c r="S80" s="79">
        <v>0</v>
      </c>
      <c r="T80" s="79">
        <v>0.01</v>
      </c>
      <c r="U80" s="79">
        <v>1.6999999999999999E-3</v>
      </c>
    </row>
    <row r="81" spans="2:21">
      <c r="B81" t="s">
        <v>539</v>
      </c>
      <c r="C81" t="s">
        <v>540</v>
      </c>
      <c r="D81" t="s">
        <v>126</v>
      </c>
      <c r="E81" t="s">
        <v>426</v>
      </c>
      <c r="F81" t="s">
        <v>541</v>
      </c>
      <c r="G81" t="s">
        <v>542</v>
      </c>
      <c r="H81" t="s">
        <v>528</v>
      </c>
      <c r="I81" t="s">
        <v>462</v>
      </c>
      <c r="J81" t="s">
        <v>543</v>
      </c>
      <c r="K81" s="78">
        <v>8.17</v>
      </c>
      <c r="L81" t="s">
        <v>109</v>
      </c>
      <c r="M81" s="79">
        <v>3.9E-2</v>
      </c>
      <c r="N81" s="79">
        <v>3.9100000000000003E-2</v>
      </c>
      <c r="O81" s="78">
        <v>1750000</v>
      </c>
      <c r="P81" s="78">
        <v>101.125</v>
      </c>
      <c r="Q81" s="78">
        <v>0</v>
      </c>
      <c r="R81" s="78">
        <v>6116.04</v>
      </c>
      <c r="S81" s="79">
        <v>0</v>
      </c>
      <c r="T81" s="79">
        <v>7.6E-3</v>
      </c>
      <c r="U81" s="79">
        <v>1.2999999999999999E-3</v>
      </c>
    </row>
    <row r="82" spans="2:21">
      <c r="B82" t="s">
        <v>239</v>
      </c>
      <c r="C82" s="16"/>
      <c r="D82" s="16"/>
      <c r="E82" s="16"/>
      <c r="F82" s="16"/>
    </row>
    <row r="83" spans="2:21">
      <c r="B83" t="s">
        <v>288</v>
      </c>
      <c r="C83" s="16"/>
      <c r="D83" s="16"/>
      <c r="E83" s="16"/>
      <c r="F83" s="16"/>
    </row>
    <row r="84" spans="2:21">
      <c r="B84" t="s">
        <v>289</v>
      </c>
      <c r="C84" s="16"/>
      <c r="D84" s="16"/>
      <c r="E84" s="16"/>
      <c r="F84" s="16"/>
    </row>
    <row r="85" spans="2:21">
      <c r="B85" t="s">
        <v>290</v>
      </c>
      <c r="C85" s="16"/>
      <c r="D85" s="16"/>
      <c r="E85" s="16"/>
      <c r="F85" s="16"/>
    </row>
    <row r="86" spans="2:21">
      <c r="B86" t="s">
        <v>291</v>
      </c>
      <c r="C86" s="16"/>
      <c r="D86" s="16"/>
      <c r="E86" s="16"/>
      <c r="F86" s="16"/>
    </row>
    <row r="87" spans="2:21">
      <c r="C87" s="16"/>
      <c r="D87" s="16"/>
      <c r="E87" s="16"/>
      <c r="F87" s="16"/>
    </row>
    <row r="88" spans="2:21">
      <c r="C88" s="16"/>
      <c r="D88" s="16"/>
      <c r="E88" s="16"/>
      <c r="F88" s="16"/>
    </row>
    <row r="89" spans="2:21">
      <c r="C89" s="16"/>
      <c r="D89" s="16"/>
      <c r="E89" s="16"/>
      <c r="F89" s="16"/>
    </row>
    <row r="90" spans="2:21">
      <c r="C90" s="16"/>
      <c r="D90" s="16"/>
      <c r="E90" s="16"/>
      <c r="F90" s="16"/>
    </row>
    <row r="91" spans="2:21">
      <c r="C91" s="16"/>
      <c r="D91" s="16"/>
      <c r="E91" s="16"/>
      <c r="F91" s="16"/>
    </row>
    <row r="92" spans="2:21">
      <c r="C92" s="16"/>
      <c r="D92" s="16"/>
      <c r="E92" s="16"/>
      <c r="F92" s="16"/>
    </row>
    <row r="93" spans="2:21">
      <c r="C93" s="16"/>
      <c r="D93" s="16"/>
      <c r="E93" s="16"/>
      <c r="F93" s="16"/>
    </row>
    <row r="94" spans="2:21">
      <c r="C94" s="16"/>
      <c r="D94" s="16"/>
      <c r="E94" s="16"/>
      <c r="F94" s="16"/>
    </row>
    <row r="95" spans="2:21">
      <c r="C95" s="16"/>
      <c r="D95" s="16"/>
      <c r="E95" s="16"/>
      <c r="F95" s="16"/>
    </row>
    <row r="96" spans="2:21">
      <c r="C96" s="16"/>
      <c r="D96" s="16"/>
      <c r="E96" s="16"/>
      <c r="F96" s="16"/>
    </row>
    <row r="97" spans="3:6">
      <c r="C97" s="16"/>
      <c r="D97" s="16"/>
      <c r="E97" s="16"/>
      <c r="F97" s="16"/>
    </row>
    <row r="98" spans="3:6">
      <c r="C98" s="16"/>
      <c r="D98" s="16"/>
      <c r="E98" s="16"/>
      <c r="F98" s="16"/>
    </row>
    <row r="99" spans="3:6">
      <c r="C99" s="16"/>
      <c r="D99" s="16"/>
      <c r="E99" s="16"/>
      <c r="F99" s="16"/>
    </row>
    <row r="100" spans="3:6">
      <c r="C100" s="16"/>
      <c r="D100" s="16"/>
      <c r="E100" s="16"/>
      <c r="F100" s="16"/>
    </row>
    <row r="101" spans="3:6">
      <c r="C101" s="16"/>
      <c r="D101" s="16"/>
      <c r="E101" s="16"/>
      <c r="F101" s="16"/>
    </row>
    <row r="102" spans="3:6">
      <c r="C102" s="16"/>
      <c r="D102" s="16"/>
      <c r="E102" s="16"/>
      <c r="F102" s="16"/>
    </row>
    <row r="103" spans="3:6">
      <c r="C103" s="16"/>
      <c r="D103" s="16"/>
      <c r="E103" s="16"/>
      <c r="F103" s="16"/>
    </row>
    <row r="104" spans="3:6">
      <c r="C104" s="16"/>
      <c r="D104" s="16"/>
      <c r="E104" s="16"/>
      <c r="F104" s="16"/>
    </row>
    <row r="105" spans="3:6">
      <c r="C105" s="16"/>
      <c r="D105" s="16"/>
      <c r="E105" s="16"/>
      <c r="F105" s="16"/>
    </row>
    <row r="106" spans="3:6">
      <c r="C106" s="16"/>
      <c r="D106" s="16"/>
      <c r="E106" s="16"/>
      <c r="F106" s="16"/>
    </row>
    <row r="107" spans="3:6">
      <c r="C107" s="16"/>
      <c r="D107" s="16"/>
      <c r="E107" s="16"/>
      <c r="F107" s="16"/>
    </row>
    <row r="108" spans="3:6">
      <c r="C108" s="16"/>
      <c r="D108" s="16"/>
      <c r="E108" s="16"/>
      <c r="F108" s="16"/>
    </row>
    <row r="109" spans="3:6">
      <c r="C109" s="16"/>
      <c r="D109" s="16"/>
      <c r="E109" s="16"/>
      <c r="F109" s="16"/>
    </row>
    <row r="110" spans="3:6">
      <c r="C110" s="16"/>
      <c r="D110" s="16"/>
      <c r="E110" s="16"/>
      <c r="F110" s="16"/>
    </row>
    <row r="111" spans="3:6">
      <c r="C111" s="16"/>
      <c r="D111" s="16"/>
      <c r="E111" s="16"/>
      <c r="F111" s="16"/>
    </row>
    <row r="112" spans="3:6">
      <c r="C112" s="16"/>
      <c r="D112" s="16"/>
      <c r="E112" s="16"/>
      <c r="F112" s="16"/>
    </row>
    <row r="113" spans="3:6">
      <c r="C113" s="16"/>
      <c r="D113" s="16"/>
      <c r="E113" s="16"/>
      <c r="F113" s="16"/>
    </row>
    <row r="114" spans="3:6">
      <c r="C114" s="16"/>
      <c r="D114" s="16"/>
      <c r="E114" s="16"/>
      <c r="F114" s="16"/>
    </row>
    <row r="115" spans="3:6">
      <c r="C115" s="16"/>
      <c r="D115" s="16"/>
      <c r="E115" s="16"/>
      <c r="F115" s="16"/>
    </row>
    <row r="116" spans="3:6">
      <c r="C116" s="16"/>
      <c r="D116" s="16"/>
      <c r="E116" s="16"/>
      <c r="F116" s="16"/>
    </row>
    <row r="117" spans="3:6">
      <c r="C117" s="16"/>
      <c r="D117" s="16"/>
      <c r="E117" s="16"/>
      <c r="F117" s="16"/>
    </row>
    <row r="118" spans="3:6">
      <c r="C118" s="16"/>
      <c r="D118" s="16"/>
      <c r="E118" s="16"/>
      <c r="F118" s="16"/>
    </row>
    <row r="119" spans="3:6">
      <c r="C119" s="16"/>
      <c r="D119" s="16"/>
      <c r="E119" s="16"/>
      <c r="F119" s="16"/>
    </row>
    <row r="120" spans="3:6">
      <c r="C120" s="16"/>
      <c r="D120" s="16"/>
      <c r="E120" s="16"/>
      <c r="F120" s="16"/>
    </row>
    <row r="121" spans="3:6">
      <c r="C121" s="16"/>
      <c r="D121" s="16"/>
      <c r="E121" s="16"/>
      <c r="F121" s="16"/>
    </row>
    <row r="122" spans="3:6">
      <c r="C122" s="16"/>
      <c r="D122" s="16"/>
      <c r="E122" s="16"/>
      <c r="F122" s="16"/>
    </row>
    <row r="123" spans="3:6">
      <c r="C123" s="16"/>
      <c r="D123" s="16"/>
      <c r="E123" s="16"/>
      <c r="F123" s="16"/>
    </row>
    <row r="124" spans="3:6">
      <c r="C124" s="16"/>
      <c r="D124" s="16"/>
      <c r="E124" s="16"/>
      <c r="F124" s="16"/>
    </row>
    <row r="125" spans="3:6">
      <c r="C125" s="16"/>
      <c r="D125" s="16"/>
      <c r="E125" s="16"/>
      <c r="F125" s="16"/>
    </row>
    <row r="126" spans="3:6">
      <c r="C126" s="16"/>
      <c r="D126" s="16"/>
      <c r="E126" s="16"/>
      <c r="F126" s="16"/>
    </row>
    <row r="127" spans="3:6">
      <c r="C127" s="16"/>
      <c r="D127" s="16"/>
      <c r="E127" s="16"/>
      <c r="F127" s="16"/>
    </row>
    <row r="128" spans="3:6">
      <c r="C128" s="16"/>
      <c r="D128" s="16"/>
      <c r="E128" s="16"/>
      <c r="F128" s="16"/>
    </row>
    <row r="129" spans="3:6">
      <c r="C129" s="16"/>
      <c r="D129" s="16"/>
      <c r="E129" s="16"/>
      <c r="F129" s="16"/>
    </row>
    <row r="130" spans="3:6">
      <c r="C130" s="16"/>
      <c r="D130" s="16"/>
      <c r="E130" s="16"/>
      <c r="F130" s="16"/>
    </row>
    <row r="131" spans="3:6">
      <c r="C131" s="16"/>
      <c r="D131" s="16"/>
      <c r="E131" s="16"/>
      <c r="F131" s="16"/>
    </row>
    <row r="132" spans="3:6">
      <c r="C132" s="16"/>
      <c r="D132" s="16"/>
      <c r="E132" s="16"/>
      <c r="F132" s="16"/>
    </row>
    <row r="133" spans="3:6">
      <c r="C133" s="16"/>
      <c r="D133" s="16"/>
      <c r="E133" s="16"/>
      <c r="F133" s="16"/>
    </row>
    <row r="134" spans="3:6">
      <c r="C134" s="16"/>
      <c r="D134" s="16"/>
      <c r="E134" s="16"/>
      <c r="F134" s="16"/>
    </row>
    <row r="135" spans="3:6">
      <c r="C135" s="16"/>
      <c r="D135" s="16"/>
      <c r="E135" s="16"/>
      <c r="F135" s="16"/>
    </row>
    <row r="136" spans="3:6">
      <c r="C136" s="16"/>
      <c r="D136" s="16"/>
      <c r="E136" s="16"/>
      <c r="F136" s="16"/>
    </row>
    <row r="137" spans="3:6">
      <c r="C137" s="16"/>
      <c r="D137" s="16"/>
      <c r="E137" s="16"/>
      <c r="F137" s="16"/>
    </row>
    <row r="138" spans="3:6">
      <c r="C138" s="16"/>
      <c r="D138" s="16"/>
      <c r="E138" s="16"/>
      <c r="F138" s="16"/>
    </row>
    <row r="139" spans="3:6">
      <c r="C139" s="16"/>
      <c r="D139" s="16"/>
      <c r="E139" s="16"/>
      <c r="F139" s="16"/>
    </row>
    <row r="140" spans="3:6">
      <c r="C140" s="16"/>
      <c r="D140" s="16"/>
      <c r="E140" s="16"/>
      <c r="F140" s="16"/>
    </row>
    <row r="141" spans="3:6">
      <c r="C141" s="16"/>
      <c r="D141" s="16"/>
      <c r="E141" s="16"/>
      <c r="F141" s="16"/>
    </row>
    <row r="142" spans="3:6">
      <c r="C142" s="16"/>
      <c r="D142" s="16"/>
      <c r="E142" s="16"/>
      <c r="F142" s="16"/>
    </row>
    <row r="143" spans="3:6">
      <c r="C143" s="16"/>
      <c r="D143" s="16"/>
      <c r="E143" s="16"/>
      <c r="F143" s="16"/>
    </row>
    <row r="144" spans="3:6">
      <c r="C144" s="16"/>
      <c r="D144" s="16"/>
      <c r="E144" s="16"/>
      <c r="F144" s="16"/>
    </row>
    <row r="145" spans="3:6">
      <c r="C145" s="16"/>
      <c r="D145" s="16"/>
      <c r="E145" s="16"/>
      <c r="F145" s="16"/>
    </row>
    <row r="146" spans="3:6">
      <c r="C146" s="16"/>
      <c r="D146" s="16"/>
      <c r="E146" s="16"/>
      <c r="F146" s="16"/>
    </row>
    <row r="147" spans="3:6">
      <c r="C147" s="16"/>
      <c r="D147" s="16"/>
      <c r="E147" s="16"/>
      <c r="F147" s="16"/>
    </row>
    <row r="148" spans="3:6">
      <c r="C148" s="16"/>
      <c r="D148" s="16"/>
      <c r="E148" s="16"/>
      <c r="F148" s="16"/>
    </row>
    <row r="149" spans="3:6">
      <c r="C149" s="16"/>
      <c r="D149" s="16"/>
      <c r="E149" s="16"/>
      <c r="F149" s="16"/>
    </row>
    <row r="150" spans="3:6">
      <c r="C150" s="16"/>
      <c r="D150" s="16"/>
      <c r="E150" s="16"/>
      <c r="F150" s="16"/>
    </row>
    <row r="151" spans="3:6">
      <c r="C151" s="16"/>
      <c r="D151" s="16"/>
      <c r="E151" s="16"/>
      <c r="F151" s="16"/>
    </row>
    <row r="152" spans="3:6">
      <c r="C152" s="16"/>
      <c r="D152" s="16"/>
      <c r="E152" s="16"/>
      <c r="F152" s="16"/>
    </row>
    <row r="153" spans="3:6">
      <c r="C153" s="16"/>
      <c r="D153" s="16"/>
      <c r="E153" s="16"/>
      <c r="F153" s="16"/>
    </row>
    <row r="154" spans="3:6">
      <c r="C154" s="16"/>
      <c r="D154" s="16"/>
      <c r="E154" s="16"/>
      <c r="F154" s="16"/>
    </row>
    <row r="155" spans="3:6">
      <c r="C155" s="16"/>
      <c r="D155" s="16"/>
      <c r="E155" s="16"/>
      <c r="F155" s="16"/>
    </row>
    <row r="156" spans="3:6">
      <c r="C156" s="16"/>
      <c r="D156" s="16"/>
      <c r="E156" s="16"/>
      <c r="F156" s="16"/>
    </row>
    <row r="157" spans="3:6">
      <c r="C157" s="16"/>
      <c r="D157" s="16"/>
      <c r="E157" s="16"/>
      <c r="F157" s="16"/>
    </row>
    <row r="158" spans="3:6">
      <c r="C158" s="16"/>
      <c r="D158" s="16"/>
      <c r="E158" s="16"/>
      <c r="F158" s="16"/>
    </row>
    <row r="159" spans="3:6">
      <c r="C159" s="16"/>
      <c r="D159" s="16"/>
      <c r="E159" s="16"/>
      <c r="F159" s="16"/>
    </row>
    <row r="160" spans="3:6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>
      <formula1>$BN$7:$BN$11</formula1>
    </dataValidation>
    <dataValidation type="list" allowBlank="1" showInputMessage="1" showErrorMessage="1" sqref="E12:E799">
      <formula1>$BI$7:$BI$11</formula1>
    </dataValidation>
    <dataValidation type="list" allowBlank="1" showInputMessage="1" showErrorMessage="1" sqref="I12:I805">
      <formula1>$BM$7:$BM$10</formula1>
    </dataValidation>
    <dataValidation allowBlank="1" showInputMessage="1" showErrorMessage="1" sqref="H2 Q9"/>
    <dataValidation type="list" allowBlank="1" showInputMessage="1" showErrorMessage="1" sqref="G12:G805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J340"/>
  <sheetViews>
    <sheetView rightToLeft="1" topLeftCell="A10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196</v>
      </c>
    </row>
    <row r="2" spans="2:62">
      <c r="B2" s="2" t="s">
        <v>1</v>
      </c>
    </row>
    <row r="3" spans="2:62">
      <c r="B3" s="2" t="s">
        <v>2</v>
      </c>
      <c r="C3" t="s">
        <v>197</v>
      </c>
    </row>
    <row r="4" spans="2:62">
      <c r="B4" s="2" t="s">
        <v>3</v>
      </c>
    </row>
    <row r="5" spans="2:62">
      <c r="B5" s="75" t="s">
        <v>198</v>
      </c>
      <c r="C5" t="s">
        <v>199</v>
      </c>
    </row>
    <row r="6" spans="2:62" ht="26.25" customHeight="1">
      <c r="B6" s="96" t="s">
        <v>69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8"/>
      <c r="BJ6" s="19"/>
    </row>
    <row r="7" spans="2:62" ht="26.25" customHeight="1">
      <c r="B7" s="96" t="s">
        <v>92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8"/>
      <c r="BF7" s="19"/>
      <c r="BJ7" s="19"/>
    </row>
    <row r="8" spans="2:62" s="19" customFormat="1" ht="63">
      <c r="B8" s="4" t="s">
        <v>49</v>
      </c>
      <c r="C8" s="28" t="s">
        <v>50</v>
      </c>
      <c r="D8" s="29" t="s">
        <v>71</v>
      </c>
      <c r="E8" s="29" t="s">
        <v>84</v>
      </c>
      <c r="F8" s="29" t="s">
        <v>51</v>
      </c>
      <c r="G8" s="29" t="s">
        <v>85</v>
      </c>
      <c r="H8" s="29" t="s">
        <v>54</v>
      </c>
      <c r="I8" s="38" t="s">
        <v>190</v>
      </c>
      <c r="J8" s="38" t="s">
        <v>191</v>
      </c>
      <c r="K8" s="38" t="s">
        <v>195</v>
      </c>
      <c r="L8" s="38" t="s">
        <v>57</v>
      </c>
      <c r="M8" s="38" t="s">
        <v>74</v>
      </c>
      <c r="N8" s="38" t="s">
        <v>58</v>
      </c>
      <c r="O8" s="46" t="s">
        <v>186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187</v>
      </c>
      <c r="J9" s="21"/>
      <c r="K9" s="21" t="s">
        <v>188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34" t="s">
        <v>77</v>
      </c>
      <c r="N10" s="34" t="s">
        <v>78</v>
      </c>
      <c r="O10" s="34" t="s">
        <v>79</v>
      </c>
      <c r="BF10" s="16"/>
      <c r="BG10" s="19"/>
      <c r="BH10" s="16"/>
      <c r="BJ10" s="16"/>
    </row>
    <row r="11" spans="2:62" s="23" customFormat="1" ht="18" customHeight="1">
      <c r="B11" s="24" t="s">
        <v>93</v>
      </c>
      <c r="C11" s="7"/>
      <c r="D11" s="7"/>
      <c r="E11" s="7"/>
      <c r="F11" s="7"/>
      <c r="G11" s="7"/>
      <c r="H11" s="7"/>
      <c r="I11" s="76">
        <v>23005581.530000001</v>
      </c>
      <c r="J11" s="7"/>
      <c r="K11" s="76">
        <v>354.76238999999998</v>
      </c>
      <c r="L11" s="76">
        <v>965619.63519265188</v>
      </c>
      <c r="M11" s="7"/>
      <c r="N11" s="77">
        <v>1</v>
      </c>
      <c r="O11" s="77">
        <v>0.20880000000000001</v>
      </c>
      <c r="BF11" s="16"/>
      <c r="BG11" s="19"/>
      <c r="BH11" s="16"/>
      <c r="BJ11" s="16"/>
    </row>
    <row r="12" spans="2:62">
      <c r="B12" s="80" t="s">
        <v>203</v>
      </c>
      <c r="E12" s="16"/>
      <c r="F12" s="16"/>
      <c r="G12" s="16"/>
      <c r="I12" s="82">
        <v>20347792</v>
      </c>
      <c r="K12" s="82">
        <v>248.28303</v>
      </c>
      <c r="L12" s="82">
        <v>625918.34172999999</v>
      </c>
      <c r="N12" s="81">
        <v>0.6482</v>
      </c>
      <c r="O12" s="81">
        <v>0.1353</v>
      </c>
    </row>
    <row r="13" spans="2:62">
      <c r="B13" s="80" t="s">
        <v>544</v>
      </c>
      <c r="E13" s="16"/>
      <c r="F13" s="16"/>
      <c r="G13" s="16"/>
      <c r="I13" s="82">
        <v>15551600</v>
      </c>
      <c r="K13" s="82">
        <v>233.18030999999999</v>
      </c>
      <c r="L13" s="82">
        <v>517336.22610999999</v>
      </c>
      <c r="N13" s="81">
        <v>0.53580000000000005</v>
      </c>
      <c r="O13" s="81">
        <v>0.1119</v>
      </c>
    </row>
    <row r="14" spans="2:62">
      <c r="B14" t="s">
        <v>545</v>
      </c>
      <c r="C14" t="s">
        <v>546</v>
      </c>
      <c r="D14" t="s">
        <v>103</v>
      </c>
      <c r="E14" t="s">
        <v>126</v>
      </c>
      <c r="F14" t="s">
        <v>547</v>
      </c>
      <c r="G14" t="s">
        <v>548</v>
      </c>
      <c r="H14" t="s">
        <v>105</v>
      </c>
      <c r="I14" s="78">
        <v>296184</v>
      </c>
      <c r="J14" s="78">
        <v>2695</v>
      </c>
      <c r="K14" s="78">
        <v>0</v>
      </c>
      <c r="L14" s="78">
        <v>7982.1588000000002</v>
      </c>
      <c r="M14" s="79">
        <v>1.2999999999999999E-3</v>
      </c>
      <c r="N14" s="79">
        <v>8.3000000000000001E-3</v>
      </c>
      <c r="O14" s="79">
        <v>1.6999999999999999E-3</v>
      </c>
    </row>
    <row r="15" spans="2:62">
      <c r="B15" t="s">
        <v>549</v>
      </c>
      <c r="C15" t="s">
        <v>550</v>
      </c>
      <c r="D15" t="s">
        <v>103</v>
      </c>
      <c r="E15" t="s">
        <v>126</v>
      </c>
      <c r="F15" t="s">
        <v>551</v>
      </c>
      <c r="G15" t="s">
        <v>552</v>
      </c>
      <c r="H15" t="s">
        <v>105</v>
      </c>
      <c r="I15" s="78">
        <v>47500</v>
      </c>
      <c r="J15" s="78">
        <v>53760</v>
      </c>
      <c r="K15" s="78">
        <v>67.130309999999994</v>
      </c>
      <c r="L15" s="78">
        <v>25603.13031</v>
      </c>
      <c r="M15" s="79">
        <v>1.1000000000000001E-3</v>
      </c>
      <c r="N15" s="79">
        <v>2.6499999999999999E-2</v>
      </c>
      <c r="O15" s="79">
        <v>5.4999999999999997E-3</v>
      </c>
    </row>
    <row r="16" spans="2:62">
      <c r="B16" t="s">
        <v>553</v>
      </c>
      <c r="C16" t="s">
        <v>554</v>
      </c>
      <c r="D16" t="s">
        <v>103</v>
      </c>
      <c r="E16" t="s">
        <v>126</v>
      </c>
      <c r="F16" t="s">
        <v>555</v>
      </c>
      <c r="G16" t="s">
        <v>299</v>
      </c>
      <c r="H16" t="s">
        <v>105</v>
      </c>
      <c r="I16" s="78">
        <v>187502</v>
      </c>
      <c r="J16" s="78">
        <v>9989</v>
      </c>
      <c r="K16" s="78">
        <v>0</v>
      </c>
      <c r="L16" s="78">
        <v>18729.574779999999</v>
      </c>
      <c r="M16" s="79">
        <v>1.9E-3</v>
      </c>
      <c r="N16" s="79">
        <v>1.9400000000000001E-2</v>
      </c>
      <c r="O16" s="79">
        <v>4.0000000000000001E-3</v>
      </c>
    </row>
    <row r="17" spans="2:15">
      <c r="B17" t="s">
        <v>556</v>
      </c>
      <c r="C17" t="s">
        <v>557</v>
      </c>
      <c r="D17" t="s">
        <v>103</v>
      </c>
      <c r="E17" t="s">
        <v>126</v>
      </c>
      <c r="F17" t="s">
        <v>558</v>
      </c>
      <c r="G17" t="s">
        <v>299</v>
      </c>
      <c r="H17" t="s">
        <v>105</v>
      </c>
      <c r="I17" s="78">
        <v>2585000</v>
      </c>
      <c r="J17" s="78">
        <v>1601</v>
      </c>
      <c r="K17" s="78">
        <v>0</v>
      </c>
      <c r="L17" s="78">
        <v>41385.85</v>
      </c>
      <c r="M17" s="79">
        <v>2.2000000000000001E-3</v>
      </c>
      <c r="N17" s="79">
        <v>4.2900000000000001E-2</v>
      </c>
      <c r="O17" s="79">
        <v>8.8999999999999999E-3</v>
      </c>
    </row>
    <row r="18" spans="2:15">
      <c r="B18" t="s">
        <v>559</v>
      </c>
      <c r="C18" t="s">
        <v>560</v>
      </c>
      <c r="D18" t="s">
        <v>103</v>
      </c>
      <c r="E18" t="s">
        <v>126</v>
      </c>
      <c r="F18" t="s">
        <v>306</v>
      </c>
      <c r="G18" t="s">
        <v>299</v>
      </c>
      <c r="H18" t="s">
        <v>105</v>
      </c>
      <c r="I18" s="78">
        <v>3355000</v>
      </c>
      <c r="J18" s="78">
        <v>2514</v>
      </c>
      <c r="K18" s="78">
        <v>0</v>
      </c>
      <c r="L18" s="78">
        <v>84344.7</v>
      </c>
      <c r="M18" s="79">
        <v>2.2000000000000001E-3</v>
      </c>
      <c r="N18" s="79">
        <v>8.7300000000000003E-2</v>
      </c>
      <c r="O18" s="79">
        <v>1.8200000000000001E-2</v>
      </c>
    </row>
    <row r="19" spans="2:15">
      <c r="B19" t="s">
        <v>561</v>
      </c>
      <c r="C19" t="s">
        <v>562</v>
      </c>
      <c r="D19" t="s">
        <v>103</v>
      </c>
      <c r="E19" t="s">
        <v>126</v>
      </c>
      <c r="F19" t="s">
        <v>563</v>
      </c>
      <c r="G19" t="s">
        <v>299</v>
      </c>
      <c r="H19" t="s">
        <v>105</v>
      </c>
      <c r="I19" s="78">
        <v>2654610</v>
      </c>
      <c r="J19" s="78">
        <v>2865</v>
      </c>
      <c r="K19" s="78">
        <v>0</v>
      </c>
      <c r="L19" s="78">
        <v>76054.576499999996</v>
      </c>
      <c r="M19" s="79">
        <v>2E-3</v>
      </c>
      <c r="N19" s="79">
        <v>7.8799999999999995E-2</v>
      </c>
      <c r="O19" s="79">
        <v>1.6400000000000001E-2</v>
      </c>
    </row>
    <row r="20" spans="2:15">
      <c r="B20" t="s">
        <v>564</v>
      </c>
      <c r="C20" t="s">
        <v>565</v>
      </c>
      <c r="D20" t="s">
        <v>103</v>
      </c>
      <c r="E20" t="s">
        <v>126</v>
      </c>
      <c r="F20" t="s">
        <v>566</v>
      </c>
      <c r="G20" t="s">
        <v>567</v>
      </c>
      <c r="H20" t="s">
        <v>105</v>
      </c>
      <c r="I20" s="78">
        <v>416000</v>
      </c>
      <c r="J20" s="78">
        <v>1625</v>
      </c>
      <c r="K20" s="78">
        <v>0</v>
      </c>
      <c r="L20" s="78">
        <v>6760</v>
      </c>
      <c r="M20" s="79">
        <v>2.9999999999999997E-4</v>
      </c>
      <c r="N20" s="79">
        <v>7.0000000000000001E-3</v>
      </c>
      <c r="O20" s="79">
        <v>1.5E-3</v>
      </c>
    </row>
    <row r="21" spans="2:15">
      <c r="B21" t="s">
        <v>568</v>
      </c>
      <c r="C21" t="s">
        <v>569</v>
      </c>
      <c r="D21" t="s">
        <v>103</v>
      </c>
      <c r="E21" t="s">
        <v>126</v>
      </c>
      <c r="F21" t="s">
        <v>570</v>
      </c>
      <c r="G21" t="s">
        <v>571</v>
      </c>
      <c r="H21" t="s">
        <v>105</v>
      </c>
      <c r="I21" s="78">
        <v>81650</v>
      </c>
      <c r="J21" s="78">
        <v>10590</v>
      </c>
      <c r="K21" s="78">
        <v>0</v>
      </c>
      <c r="L21" s="78">
        <v>8646.7350000000006</v>
      </c>
      <c r="M21" s="79">
        <v>6.9999999999999999E-4</v>
      </c>
      <c r="N21" s="79">
        <v>8.9999999999999993E-3</v>
      </c>
      <c r="O21" s="79">
        <v>1.9E-3</v>
      </c>
    </row>
    <row r="22" spans="2:15">
      <c r="B22" t="s">
        <v>572</v>
      </c>
      <c r="C22" t="s">
        <v>573</v>
      </c>
      <c r="D22" t="s">
        <v>103</v>
      </c>
      <c r="E22" t="s">
        <v>126</v>
      </c>
      <c r="F22" t="s">
        <v>574</v>
      </c>
      <c r="G22" t="s">
        <v>575</v>
      </c>
      <c r="H22" t="s">
        <v>105</v>
      </c>
      <c r="I22" s="78">
        <v>25429</v>
      </c>
      <c r="J22" s="78">
        <v>56250</v>
      </c>
      <c r="K22" s="78">
        <v>0</v>
      </c>
      <c r="L22" s="78">
        <v>14303.8125</v>
      </c>
      <c r="M22" s="79">
        <v>1.8E-3</v>
      </c>
      <c r="N22" s="79">
        <v>1.4800000000000001E-2</v>
      </c>
      <c r="O22" s="79">
        <v>3.0999999999999999E-3</v>
      </c>
    </row>
    <row r="23" spans="2:15">
      <c r="B23" t="s">
        <v>576</v>
      </c>
      <c r="C23" t="s">
        <v>577</v>
      </c>
      <c r="D23" t="s">
        <v>103</v>
      </c>
      <c r="E23" t="s">
        <v>126</v>
      </c>
      <c r="F23" t="s">
        <v>399</v>
      </c>
      <c r="G23" t="s">
        <v>400</v>
      </c>
      <c r="H23" t="s">
        <v>105</v>
      </c>
      <c r="I23" s="78">
        <v>901969</v>
      </c>
      <c r="J23" s="78">
        <v>2198</v>
      </c>
      <c r="K23" s="78">
        <v>0</v>
      </c>
      <c r="L23" s="78">
        <v>19825.278620000001</v>
      </c>
      <c r="M23" s="79">
        <v>3.7000000000000002E-3</v>
      </c>
      <c r="N23" s="79">
        <v>2.0500000000000001E-2</v>
      </c>
      <c r="O23" s="79">
        <v>4.3E-3</v>
      </c>
    </row>
    <row r="24" spans="2:15">
      <c r="B24" t="s">
        <v>578</v>
      </c>
      <c r="C24" t="s">
        <v>579</v>
      </c>
      <c r="D24" t="s">
        <v>103</v>
      </c>
      <c r="E24" t="s">
        <v>126</v>
      </c>
      <c r="F24" t="s">
        <v>580</v>
      </c>
      <c r="G24" t="s">
        <v>581</v>
      </c>
      <c r="H24" t="s">
        <v>105</v>
      </c>
      <c r="I24" s="78">
        <v>752500</v>
      </c>
      <c r="J24" s="78">
        <v>2108</v>
      </c>
      <c r="K24" s="78">
        <v>0</v>
      </c>
      <c r="L24" s="78">
        <v>15862.7</v>
      </c>
      <c r="M24" s="79">
        <v>2.0999999999999999E-3</v>
      </c>
      <c r="N24" s="79">
        <v>1.6400000000000001E-2</v>
      </c>
      <c r="O24" s="79">
        <v>3.3999999999999998E-3</v>
      </c>
    </row>
    <row r="25" spans="2:15">
      <c r="B25" t="s">
        <v>582</v>
      </c>
      <c r="C25" t="s">
        <v>583</v>
      </c>
      <c r="D25" t="s">
        <v>103</v>
      </c>
      <c r="E25" t="s">
        <v>126</v>
      </c>
      <c r="F25" t="s">
        <v>373</v>
      </c>
      <c r="G25" t="s">
        <v>337</v>
      </c>
      <c r="H25" t="s">
        <v>105</v>
      </c>
      <c r="I25" s="78">
        <v>812836</v>
      </c>
      <c r="J25" s="78">
        <v>5460</v>
      </c>
      <c r="K25" s="78">
        <v>0</v>
      </c>
      <c r="L25" s="78">
        <v>44380.845600000001</v>
      </c>
      <c r="M25" s="79">
        <v>4.7000000000000002E-3</v>
      </c>
      <c r="N25" s="79">
        <v>4.5999999999999999E-2</v>
      </c>
      <c r="O25" s="79">
        <v>9.5999999999999992E-3</v>
      </c>
    </row>
    <row r="26" spans="2:15">
      <c r="B26" t="s">
        <v>584</v>
      </c>
      <c r="C26" t="s">
        <v>585</v>
      </c>
      <c r="D26" t="s">
        <v>103</v>
      </c>
      <c r="E26" t="s">
        <v>126</v>
      </c>
      <c r="F26" t="s">
        <v>350</v>
      </c>
      <c r="G26" t="s">
        <v>337</v>
      </c>
      <c r="H26" t="s">
        <v>105</v>
      </c>
      <c r="I26" s="78">
        <v>1040000</v>
      </c>
      <c r="J26" s="78">
        <v>2507</v>
      </c>
      <c r="K26" s="78">
        <v>0</v>
      </c>
      <c r="L26" s="78">
        <v>26072.799999999999</v>
      </c>
      <c r="M26" s="79">
        <v>2.7000000000000001E-3</v>
      </c>
      <c r="N26" s="79">
        <v>2.7E-2</v>
      </c>
      <c r="O26" s="79">
        <v>5.5999999999999999E-3</v>
      </c>
    </row>
    <row r="27" spans="2:15">
      <c r="B27" t="s">
        <v>586</v>
      </c>
      <c r="C27" t="s">
        <v>587</v>
      </c>
      <c r="D27" t="s">
        <v>103</v>
      </c>
      <c r="E27" t="s">
        <v>126</v>
      </c>
      <c r="F27" t="s">
        <v>378</v>
      </c>
      <c r="G27" t="s">
        <v>337</v>
      </c>
      <c r="H27" t="s">
        <v>105</v>
      </c>
      <c r="I27" s="78">
        <v>428500</v>
      </c>
      <c r="J27" s="78">
        <v>3822</v>
      </c>
      <c r="K27" s="78">
        <v>166.05</v>
      </c>
      <c r="L27" s="78">
        <v>16543.32</v>
      </c>
      <c r="M27" s="79">
        <v>2.3E-3</v>
      </c>
      <c r="N27" s="79">
        <v>1.7100000000000001E-2</v>
      </c>
      <c r="O27" s="79">
        <v>3.5999999999999999E-3</v>
      </c>
    </row>
    <row r="28" spans="2:15">
      <c r="B28" t="s">
        <v>588</v>
      </c>
      <c r="C28" t="s">
        <v>589</v>
      </c>
      <c r="D28" t="s">
        <v>103</v>
      </c>
      <c r="E28" t="s">
        <v>126</v>
      </c>
      <c r="F28" t="s">
        <v>361</v>
      </c>
      <c r="G28" t="s">
        <v>337</v>
      </c>
      <c r="H28" t="s">
        <v>105</v>
      </c>
      <c r="I28" s="78">
        <v>184580</v>
      </c>
      <c r="J28" s="78">
        <v>22050</v>
      </c>
      <c r="K28" s="78">
        <v>0</v>
      </c>
      <c r="L28" s="78">
        <v>40699.89</v>
      </c>
      <c r="M28" s="79">
        <v>3.8999999999999998E-3</v>
      </c>
      <c r="N28" s="79">
        <v>4.2099999999999999E-2</v>
      </c>
      <c r="O28" s="79">
        <v>8.8000000000000005E-3</v>
      </c>
    </row>
    <row r="29" spans="2:15">
      <c r="B29" t="s">
        <v>590</v>
      </c>
      <c r="C29" t="s">
        <v>591</v>
      </c>
      <c r="D29" t="s">
        <v>103</v>
      </c>
      <c r="E29" t="s">
        <v>126</v>
      </c>
      <c r="F29" t="s">
        <v>342</v>
      </c>
      <c r="G29" t="s">
        <v>337</v>
      </c>
      <c r="H29" t="s">
        <v>105</v>
      </c>
      <c r="I29" s="78">
        <v>207000</v>
      </c>
      <c r="J29" s="78">
        <v>25250</v>
      </c>
      <c r="K29" s="78">
        <v>0</v>
      </c>
      <c r="L29" s="78">
        <v>52267.5</v>
      </c>
      <c r="M29" s="79">
        <v>1.6999999999999999E-3</v>
      </c>
      <c r="N29" s="79">
        <v>5.4100000000000002E-2</v>
      </c>
      <c r="O29" s="79">
        <v>1.1299999999999999E-2</v>
      </c>
    </row>
    <row r="30" spans="2:15">
      <c r="B30" t="s">
        <v>592</v>
      </c>
      <c r="C30" t="s">
        <v>593</v>
      </c>
      <c r="D30" t="s">
        <v>103</v>
      </c>
      <c r="E30" t="s">
        <v>126</v>
      </c>
      <c r="F30" t="s">
        <v>594</v>
      </c>
      <c r="G30" t="s">
        <v>132</v>
      </c>
      <c r="H30" t="s">
        <v>105</v>
      </c>
      <c r="I30" s="78">
        <v>25340</v>
      </c>
      <c r="J30" s="78">
        <v>53560</v>
      </c>
      <c r="K30" s="78">
        <v>0</v>
      </c>
      <c r="L30" s="78">
        <v>13572.103999999999</v>
      </c>
      <c r="M30" s="79">
        <v>2.9999999999999997E-4</v>
      </c>
      <c r="N30" s="79">
        <v>1.41E-2</v>
      </c>
      <c r="O30" s="79">
        <v>2.8999999999999998E-3</v>
      </c>
    </row>
    <row r="31" spans="2:15">
      <c r="B31" t="s">
        <v>595</v>
      </c>
      <c r="C31" t="s">
        <v>596</v>
      </c>
      <c r="D31" t="s">
        <v>103</v>
      </c>
      <c r="E31" t="s">
        <v>126</v>
      </c>
      <c r="F31" t="s">
        <v>597</v>
      </c>
      <c r="G31" t="s">
        <v>135</v>
      </c>
      <c r="H31" t="s">
        <v>105</v>
      </c>
      <c r="I31" s="78">
        <v>1550000</v>
      </c>
      <c r="J31" s="78">
        <v>277.5</v>
      </c>
      <c r="K31" s="78">
        <v>0</v>
      </c>
      <c r="L31" s="78">
        <v>4301.25</v>
      </c>
      <c r="M31" s="79">
        <v>5.9999999999999995E-4</v>
      </c>
      <c r="N31" s="79">
        <v>4.4999999999999997E-3</v>
      </c>
      <c r="O31" s="79">
        <v>8.9999999999999998E-4</v>
      </c>
    </row>
    <row r="32" spans="2:15">
      <c r="B32" s="80" t="s">
        <v>598</v>
      </c>
      <c r="E32" s="16"/>
      <c r="F32" s="16"/>
      <c r="G32" s="16"/>
      <c r="I32" s="82">
        <v>3223282</v>
      </c>
      <c r="K32" s="82">
        <v>0</v>
      </c>
      <c r="L32" s="82">
        <v>92397.786500000002</v>
      </c>
      <c r="N32" s="81">
        <v>9.5699999999999993E-2</v>
      </c>
      <c r="O32" s="81">
        <v>0.02</v>
      </c>
    </row>
    <row r="33" spans="2:15">
      <c r="B33" t="s">
        <v>599</v>
      </c>
      <c r="C33" t="s">
        <v>600</v>
      </c>
      <c r="D33" t="s">
        <v>103</v>
      </c>
      <c r="E33" t="s">
        <v>126</v>
      </c>
      <c r="F33" t="s">
        <v>601</v>
      </c>
      <c r="G33" t="s">
        <v>104</v>
      </c>
      <c r="H33" t="s">
        <v>105</v>
      </c>
      <c r="I33" s="78">
        <v>13980</v>
      </c>
      <c r="J33" s="78">
        <v>15730</v>
      </c>
      <c r="K33" s="78">
        <v>0</v>
      </c>
      <c r="L33" s="78">
        <v>2199.0540000000001</v>
      </c>
      <c r="M33" s="79">
        <v>1E-3</v>
      </c>
      <c r="N33" s="79">
        <v>2.3E-3</v>
      </c>
      <c r="O33" s="79">
        <v>5.0000000000000001E-4</v>
      </c>
    </row>
    <row r="34" spans="2:15">
      <c r="B34" t="s">
        <v>602</v>
      </c>
      <c r="C34" t="s">
        <v>603</v>
      </c>
      <c r="D34" t="s">
        <v>103</v>
      </c>
      <c r="E34" t="s">
        <v>126</v>
      </c>
      <c r="F34" t="s">
        <v>604</v>
      </c>
      <c r="G34" t="s">
        <v>605</v>
      </c>
      <c r="H34" t="s">
        <v>105</v>
      </c>
      <c r="I34" s="78">
        <v>304</v>
      </c>
      <c r="J34" s="78">
        <v>153300</v>
      </c>
      <c r="K34" s="78">
        <v>0</v>
      </c>
      <c r="L34" s="78">
        <v>466.03199999999998</v>
      </c>
      <c r="M34" s="79">
        <v>1E-4</v>
      </c>
      <c r="N34" s="79">
        <v>5.0000000000000001E-4</v>
      </c>
      <c r="O34" s="79">
        <v>1E-4</v>
      </c>
    </row>
    <row r="35" spans="2:15">
      <c r="B35" t="s">
        <v>606</v>
      </c>
      <c r="C35" t="s">
        <v>607</v>
      </c>
      <c r="D35" t="s">
        <v>103</v>
      </c>
      <c r="E35" t="s">
        <v>126</v>
      </c>
      <c r="F35" t="s">
        <v>418</v>
      </c>
      <c r="G35" t="s">
        <v>419</v>
      </c>
      <c r="H35" t="s">
        <v>105</v>
      </c>
      <c r="I35" s="78">
        <v>255000</v>
      </c>
      <c r="J35" s="78">
        <v>801</v>
      </c>
      <c r="K35" s="78">
        <v>0</v>
      </c>
      <c r="L35" s="78">
        <v>2042.55</v>
      </c>
      <c r="M35" s="79">
        <v>2.8999999999999998E-3</v>
      </c>
      <c r="N35" s="79">
        <v>2.0999999999999999E-3</v>
      </c>
      <c r="O35" s="79">
        <v>4.0000000000000002E-4</v>
      </c>
    </row>
    <row r="36" spans="2:15">
      <c r="B36" t="s">
        <v>608</v>
      </c>
      <c r="C36" t="s">
        <v>609</v>
      </c>
      <c r="D36" t="s">
        <v>103</v>
      </c>
      <c r="E36" t="s">
        <v>126</v>
      </c>
      <c r="F36" t="s">
        <v>610</v>
      </c>
      <c r="G36" t="s">
        <v>400</v>
      </c>
      <c r="H36" t="s">
        <v>105</v>
      </c>
      <c r="I36" s="78">
        <v>385000</v>
      </c>
      <c r="J36" s="78">
        <v>2219</v>
      </c>
      <c r="K36" s="78">
        <v>0</v>
      </c>
      <c r="L36" s="78">
        <v>8543.15</v>
      </c>
      <c r="M36" s="79">
        <v>4.1000000000000003E-3</v>
      </c>
      <c r="N36" s="79">
        <v>8.8000000000000005E-3</v>
      </c>
      <c r="O36" s="79">
        <v>1.8E-3</v>
      </c>
    </row>
    <row r="37" spans="2:15">
      <c r="B37" t="s">
        <v>611</v>
      </c>
      <c r="C37" t="s">
        <v>612</v>
      </c>
      <c r="D37" t="s">
        <v>103</v>
      </c>
      <c r="E37" t="s">
        <v>126</v>
      </c>
      <c r="F37" t="s">
        <v>613</v>
      </c>
      <c r="G37" t="s">
        <v>400</v>
      </c>
      <c r="H37" t="s">
        <v>105</v>
      </c>
      <c r="I37" s="78">
        <v>660000</v>
      </c>
      <c r="J37" s="78">
        <v>895.1</v>
      </c>
      <c r="K37" s="78">
        <v>0</v>
      </c>
      <c r="L37" s="78">
        <v>5907.66</v>
      </c>
      <c r="M37" s="79">
        <v>4.3E-3</v>
      </c>
      <c r="N37" s="79">
        <v>6.1000000000000004E-3</v>
      </c>
      <c r="O37" s="79">
        <v>1.2999999999999999E-3</v>
      </c>
    </row>
    <row r="38" spans="2:15">
      <c r="B38" t="s">
        <v>614</v>
      </c>
      <c r="C38" t="s">
        <v>615</v>
      </c>
      <c r="D38" t="s">
        <v>103</v>
      </c>
      <c r="E38" t="s">
        <v>126</v>
      </c>
      <c r="F38" t="s">
        <v>616</v>
      </c>
      <c r="G38" t="s">
        <v>581</v>
      </c>
      <c r="H38" t="s">
        <v>105</v>
      </c>
      <c r="I38" s="78">
        <v>748683</v>
      </c>
      <c r="J38" s="78">
        <v>1499</v>
      </c>
      <c r="K38" s="78">
        <v>0</v>
      </c>
      <c r="L38" s="78">
        <v>11222.758169999999</v>
      </c>
      <c r="M38" s="79">
        <v>6.8999999999999999E-3</v>
      </c>
      <c r="N38" s="79">
        <v>1.1599999999999999E-2</v>
      </c>
      <c r="O38" s="79">
        <v>2.3999999999999998E-3</v>
      </c>
    </row>
    <row r="39" spans="2:15">
      <c r="B39" t="s">
        <v>617</v>
      </c>
      <c r="C39" t="s">
        <v>618</v>
      </c>
      <c r="D39" t="s">
        <v>103</v>
      </c>
      <c r="E39" t="s">
        <v>126</v>
      </c>
      <c r="F39" t="s">
        <v>619</v>
      </c>
      <c r="G39" t="s">
        <v>337</v>
      </c>
      <c r="H39" t="s">
        <v>105</v>
      </c>
      <c r="I39" s="78">
        <v>107913</v>
      </c>
      <c r="J39" s="78">
        <v>2208</v>
      </c>
      <c r="K39" s="78">
        <v>0</v>
      </c>
      <c r="L39" s="78">
        <v>2382.7190399999999</v>
      </c>
      <c r="M39" s="79">
        <v>1.1999999999999999E-3</v>
      </c>
      <c r="N39" s="79">
        <v>2.5000000000000001E-3</v>
      </c>
      <c r="O39" s="79">
        <v>5.0000000000000001E-4</v>
      </c>
    </row>
    <row r="40" spans="2:15">
      <c r="B40" t="s">
        <v>620</v>
      </c>
      <c r="C40" t="s">
        <v>621</v>
      </c>
      <c r="D40" t="s">
        <v>103</v>
      </c>
      <c r="E40" t="s">
        <v>126</v>
      </c>
      <c r="F40" t="s">
        <v>396</v>
      </c>
      <c r="G40" t="s">
        <v>337</v>
      </c>
      <c r="H40" t="s">
        <v>105</v>
      </c>
      <c r="I40" s="78">
        <v>7975</v>
      </c>
      <c r="J40" s="78">
        <v>265400</v>
      </c>
      <c r="K40" s="78">
        <v>0</v>
      </c>
      <c r="L40" s="78">
        <v>21165.65</v>
      </c>
      <c r="M40" s="79">
        <v>3.7000000000000002E-3</v>
      </c>
      <c r="N40" s="79">
        <v>2.1899999999999999E-2</v>
      </c>
      <c r="O40" s="79">
        <v>4.5999999999999999E-3</v>
      </c>
    </row>
    <row r="41" spans="2:15">
      <c r="B41" t="s">
        <v>622</v>
      </c>
      <c r="C41" t="s">
        <v>623</v>
      </c>
      <c r="D41" t="s">
        <v>103</v>
      </c>
      <c r="E41" t="s">
        <v>126</v>
      </c>
      <c r="F41" t="s">
        <v>624</v>
      </c>
      <c r="G41" t="s">
        <v>337</v>
      </c>
      <c r="H41" t="s">
        <v>105</v>
      </c>
      <c r="I41" s="78">
        <v>42648</v>
      </c>
      <c r="J41" s="78">
        <v>9205</v>
      </c>
      <c r="K41" s="78">
        <v>0</v>
      </c>
      <c r="L41" s="78">
        <v>3925.7483999999999</v>
      </c>
      <c r="M41" s="79">
        <v>3.0000000000000001E-3</v>
      </c>
      <c r="N41" s="79">
        <v>4.1000000000000003E-3</v>
      </c>
      <c r="O41" s="79">
        <v>8.0000000000000004E-4</v>
      </c>
    </row>
    <row r="42" spans="2:15">
      <c r="B42" t="s">
        <v>625</v>
      </c>
      <c r="C42" t="s">
        <v>626</v>
      </c>
      <c r="D42" t="s">
        <v>103</v>
      </c>
      <c r="E42" t="s">
        <v>126</v>
      </c>
      <c r="F42" t="s">
        <v>627</v>
      </c>
      <c r="G42" t="s">
        <v>337</v>
      </c>
      <c r="H42" t="s">
        <v>105</v>
      </c>
      <c r="I42" s="78">
        <v>720000</v>
      </c>
      <c r="J42" s="78">
        <v>2064</v>
      </c>
      <c r="K42" s="78">
        <v>0</v>
      </c>
      <c r="L42" s="78">
        <v>14860.8</v>
      </c>
      <c r="M42" s="79">
        <v>4.0000000000000001E-3</v>
      </c>
      <c r="N42" s="79">
        <v>1.54E-2</v>
      </c>
      <c r="O42" s="79">
        <v>3.2000000000000002E-3</v>
      </c>
    </row>
    <row r="43" spans="2:15">
      <c r="B43" t="s">
        <v>628</v>
      </c>
      <c r="C43" t="s">
        <v>629</v>
      </c>
      <c r="D43" t="s">
        <v>103</v>
      </c>
      <c r="E43" t="s">
        <v>126</v>
      </c>
      <c r="F43" t="s">
        <v>630</v>
      </c>
      <c r="G43" t="s">
        <v>631</v>
      </c>
      <c r="H43" t="s">
        <v>105</v>
      </c>
      <c r="I43" s="78">
        <v>85000</v>
      </c>
      <c r="J43" s="78">
        <v>13900</v>
      </c>
      <c r="K43" s="78">
        <v>0</v>
      </c>
      <c r="L43" s="78">
        <v>11815</v>
      </c>
      <c r="M43" s="79">
        <v>3.7000000000000002E-3</v>
      </c>
      <c r="N43" s="79">
        <v>1.2200000000000001E-2</v>
      </c>
      <c r="O43" s="79">
        <v>2.5999999999999999E-3</v>
      </c>
    </row>
    <row r="44" spans="2:15">
      <c r="B44" t="s">
        <v>632</v>
      </c>
      <c r="C44" t="s">
        <v>633</v>
      </c>
      <c r="D44" t="s">
        <v>103</v>
      </c>
      <c r="E44" t="s">
        <v>126</v>
      </c>
      <c r="F44" t="s">
        <v>634</v>
      </c>
      <c r="G44" t="s">
        <v>130</v>
      </c>
      <c r="H44" t="s">
        <v>105</v>
      </c>
      <c r="I44" s="78">
        <v>10000</v>
      </c>
      <c r="J44" s="78">
        <v>32140</v>
      </c>
      <c r="K44" s="78">
        <v>0</v>
      </c>
      <c r="L44" s="78">
        <v>3214</v>
      </c>
      <c r="M44" s="79">
        <v>1.8E-3</v>
      </c>
      <c r="N44" s="79">
        <v>3.3E-3</v>
      </c>
      <c r="O44" s="79">
        <v>6.9999999999999999E-4</v>
      </c>
    </row>
    <row r="45" spans="2:15">
      <c r="B45" t="s">
        <v>635</v>
      </c>
      <c r="C45" t="s">
        <v>636</v>
      </c>
      <c r="D45" t="s">
        <v>103</v>
      </c>
      <c r="E45" t="s">
        <v>126</v>
      </c>
      <c r="F45" t="s">
        <v>637</v>
      </c>
      <c r="G45" t="s">
        <v>131</v>
      </c>
      <c r="H45" t="s">
        <v>105</v>
      </c>
      <c r="I45" s="78">
        <v>186779</v>
      </c>
      <c r="J45" s="78">
        <v>2491</v>
      </c>
      <c r="K45" s="78">
        <v>0</v>
      </c>
      <c r="L45" s="78">
        <v>4652.66489</v>
      </c>
      <c r="M45" s="79">
        <v>5.7000000000000002E-3</v>
      </c>
      <c r="N45" s="79">
        <v>4.7999999999999996E-3</v>
      </c>
      <c r="O45" s="79">
        <v>1E-3</v>
      </c>
    </row>
    <row r="46" spans="2:15">
      <c r="B46" s="80" t="s">
        <v>638</v>
      </c>
      <c r="E46" s="16"/>
      <c r="F46" s="16"/>
      <c r="G46" s="16"/>
      <c r="I46" s="82">
        <v>1572910</v>
      </c>
      <c r="K46" s="82">
        <v>15.10272</v>
      </c>
      <c r="L46" s="82">
        <v>16184.32912</v>
      </c>
      <c r="N46" s="81">
        <v>1.6799999999999999E-2</v>
      </c>
      <c r="O46" s="81">
        <v>3.5000000000000001E-3</v>
      </c>
    </row>
    <row r="47" spans="2:15">
      <c r="B47" t="s">
        <v>639</v>
      </c>
      <c r="C47" t="s">
        <v>640</v>
      </c>
      <c r="D47" t="s">
        <v>103</v>
      </c>
      <c r="E47" t="s">
        <v>126</v>
      </c>
      <c r="F47" t="s">
        <v>641</v>
      </c>
      <c r="G47" t="s">
        <v>571</v>
      </c>
      <c r="H47" t="s">
        <v>105</v>
      </c>
      <c r="I47" s="78">
        <v>25240</v>
      </c>
      <c r="J47" s="78">
        <v>4301</v>
      </c>
      <c r="K47" s="78">
        <v>0</v>
      </c>
      <c r="L47" s="78">
        <v>1085.5724</v>
      </c>
      <c r="M47" s="79">
        <v>2.5000000000000001E-3</v>
      </c>
      <c r="N47" s="79">
        <v>1.1000000000000001E-3</v>
      </c>
      <c r="O47" s="79">
        <v>2.0000000000000001E-4</v>
      </c>
    </row>
    <row r="48" spans="2:15">
      <c r="B48" t="s">
        <v>642</v>
      </c>
      <c r="C48" t="s">
        <v>643</v>
      </c>
      <c r="D48" t="s">
        <v>103</v>
      </c>
      <c r="E48" t="s">
        <v>126</v>
      </c>
      <c r="F48" t="s">
        <v>644</v>
      </c>
      <c r="G48" t="s">
        <v>337</v>
      </c>
      <c r="H48" t="s">
        <v>105</v>
      </c>
      <c r="I48" s="78">
        <v>60170</v>
      </c>
      <c r="J48" s="78">
        <v>13650</v>
      </c>
      <c r="K48" s="78">
        <v>0</v>
      </c>
      <c r="L48" s="78">
        <v>8213.2049999999999</v>
      </c>
      <c r="M48" s="79">
        <v>2.7000000000000001E-3</v>
      </c>
      <c r="N48" s="79">
        <v>8.5000000000000006E-3</v>
      </c>
      <c r="O48" s="79">
        <v>1.8E-3</v>
      </c>
    </row>
    <row r="49" spans="2:15">
      <c r="B49" t="s">
        <v>645</v>
      </c>
      <c r="C49" t="s">
        <v>646</v>
      </c>
      <c r="D49" t="s">
        <v>103</v>
      </c>
      <c r="E49" t="s">
        <v>126</v>
      </c>
      <c r="F49" t="s">
        <v>647</v>
      </c>
      <c r="G49" t="s">
        <v>337</v>
      </c>
      <c r="H49" t="s">
        <v>105</v>
      </c>
      <c r="I49" s="78">
        <v>358500</v>
      </c>
      <c r="J49" s="78">
        <v>42.9</v>
      </c>
      <c r="K49" s="78">
        <v>0</v>
      </c>
      <c r="L49" s="78">
        <v>153.79650000000001</v>
      </c>
      <c r="M49" s="79">
        <v>2.7000000000000001E-3</v>
      </c>
      <c r="N49" s="79">
        <v>2.0000000000000001E-4</v>
      </c>
      <c r="O49" s="79">
        <v>0</v>
      </c>
    </row>
    <row r="50" spans="2:15">
      <c r="B50" t="s">
        <v>648</v>
      </c>
      <c r="C50" t="s">
        <v>649</v>
      </c>
      <c r="D50" t="s">
        <v>103</v>
      </c>
      <c r="E50" t="s">
        <v>126</v>
      </c>
      <c r="F50" t="s">
        <v>650</v>
      </c>
      <c r="G50" t="s">
        <v>337</v>
      </c>
      <c r="H50" t="s">
        <v>105</v>
      </c>
      <c r="I50" s="78">
        <v>145500</v>
      </c>
      <c r="J50" s="78">
        <v>1584</v>
      </c>
      <c r="K50" s="78">
        <v>0</v>
      </c>
      <c r="L50" s="78">
        <v>2304.7199999999998</v>
      </c>
      <c r="M50" s="79">
        <v>7.6E-3</v>
      </c>
      <c r="N50" s="79">
        <v>2.3999999999999998E-3</v>
      </c>
      <c r="O50" s="79">
        <v>5.0000000000000001E-4</v>
      </c>
    </row>
    <row r="51" spans="2:15">
      <c r="B51" t="s">
        <v>651</v>
      </c>
      <c r="C51" t="s">
        <v>652</v>
      </c>
      <c r="D51" t="s">
        <v>103</v>
      </c>
      <c r="E51" t="s">
        <v>126</v>
      </c>
      <c r="F51" t="s">
        <v>653</v>
      </c>
      <c r="G51" t="s">
        <v>130</v>
      </c>
      <c r="H51" t="s">
        <v>105</v>
      </c>
      <c r="I51" s="78">
        <v>600000</v>
      </c>
      <c r="J51" s="78">
        <v>149.4</v>
      </c>
      <c r="K51" s="78">
        <v>0</v>
      </c>
      <c r="L51" s="78">
        <v>896.4</v>
      </c>
      <c r="M51" s="79">
        <v>5.0000000000000001E-3</v>
      </c>
      <c r="N51" s="79">
        <v>8.9999999999999998E-4</v>
      </c>
      <c r="O51" s="79">
        <v>2.0000000000000001E-4</v>
      </c>
    </row>
    <row r="52" spans="2:15">
      <c r="B52" t="s">
        <v>654</v>
      </c>
      <c r="C52" t="s">
        <v>655</v>
      </c>
      <c r="D52" t="s">
        <v>103</v>
      </c>
      <c r="E52" t="s">
        <v>126</v>
      </c>
      <c r="F52" t="s">
        <v>656</v>
      </c>
      <c r="G52" t="s">
        <v>130</v>
      </c>
      <c r="H52" t="s">
        <v>105</v>
      </c>
      <c r="I52" s="78">
        <v>337500</v>
      </c>
      <c r="J52" s="78">
        <v>458.7</v>
      </c>
      <c r="K52" s="78">
        <v>0</v>
      </c>
      <c r="L52" s="78">
        <v>1548.1125</v>
      </c>
      <c r="M52" s="79">
        <v>4.4999999999999997E-3</v>
      </c>
      <c r="N52" s="79">
        <v>1.6000000000000001E-3</v>
      </c>
      <c r="O52" s="79">
        <v>2.9999999999999997E-4</v>
      </c>
    </row>
    <row r="53" spans="2:15">
      <c r="B53" t="s">
        <v>657</v>
      </c>
      <c r="C53" t="s">
        <v>658</v>
      </c>
      <c r="D53" t="s">
        <v>103</v>
      </c>
      <c r="E53" t="s">
        <v>126</v>
      </c>
      <c r="F53" t="s">
        <v>659</v>
      </c>
      <c r="G53" t="s">
        <v>131</v>
      </c>
      <c r="H53" t="s">
        <v>105</v>
      </c>
      <c r="I53" s="78">
        <v>46000</v>
      </c>
      <c r="J53" s="78">
        <v>4277</v>
      </c>
      <c r="K53" s="78">
        <v>15.10272</v>
      </c>
      <c r="L53" s="78">
        <v>1982.5227199999999</v>
      </c>
      <c r="M53" s="79">
        <v>1.1999999999999999E-3</v>
      </c>
      <c r="N53" s="79">
        <v>2.0999999999999999E-3</v>
      </c>
      <c r="O53" s="79">
        <v>4.0000000000000002E-4</v>
      </c>
    </row>
    <row r="54" spans="2:15">
      <c r="B54" s="80" t="s">
        <v>660</v>
      </c>
      <c r="E54" s="16"/>
      <c r="F54" s="16"/>
      <c r="G54" s="16"/>
      <c r="I54" s="82">
        <v>0</v>
      </c>
      <c r="K54" s="82">
        <v>0</v>
      </c>
      <c r="L54" s="82">
        <v>0</v>
      </c>
      <c r="N54" s="81">
        <v>0</v>
      </c>
      <c r="O54" s="81">
        <v>0</v>
      </c>
    </row>
    <row r="55" spans="2:15">
      <c r="B55" t="s">
        <v>232</v>
      </c>
      <c r="C55" t="s">
        <v>232</v>
      </c>
      <c r="E55" s="16"/>
      <c r="F55" s="16"/>
      <c r="G55" t="s">
        <v>232</v>
      </c>
      <c r="H55" t="s">
        <v>232</v>
      </c>
      <c r="I55" s="78">
        <v>0</v>
      </c>
      <c r="J55" s="78">
        <v>0</v>
      </c>
      <c r="L55" s="78">
        <v>0</v>
      </c>
      <c r="M55" s="79">
        <v>0</v>
      </c>
      <c r="N55" s="79">
        <v>0</v>
      </c>
      <c r="O55" s="79">
        <v>0</v>
      </c>
    </row>
    <row r="56" spans="2:15">
      <c r="B56" s="80" t="s">
        <v>237</v>
      </c>
      <c r="E56" s="16"/>
      <c r="F56" s="16"/>
      <c r="G56" s="16"/>
      <c r="I56" s="82">
        <v>2657789.5299999998</v>
      </c>
      <c r="K56" s="82">
        <v>106.47936</v>
      </c>
      <c r="L56" s="82">
        <v>339701.2934626519</v>
      </c>
      <c r="N56" s="81">
        <v>0.3518</v>
      </c>
      <c r="O56" s="81">
        <v>7.3499999999999996E-2</v>
      </c>
    </row>
    <row r="57" spans="2:15">
      <c r="B57" s="80" t="s">
        <v>294</v>
      </c>
      <c r="E57" s="16"/>
      <c r="F57" s="16"/>
      <c r="G57" s="16"/>
      <c r="I57" s="82">
        <v>33000</v>
      </c>
      <c r="K57" s="82">
        <v>0</v>
      </c>
      <c r="L57" s="82">
        <v>13957.194240000001</v>
      </c>
      <c r="N57" s="81">
        <v>1.4500000000000001E-2</v>
      </c>
      <c r="O57" s="81">
        <v>3.0000000000000001E-3</v>
      </c>
    </row>
    <row r="58" spans="2:15">
      <c r="B58" t="s">
        <v>661</v>
      </c>
      <c r="C58" t="s">
        <v>662</v>
      </c>
      <c r="D58" t="s">
        <v>663</v>
      </c>
      <c r="E58" t="s">
        <v>426</v>
      </c>
      <c r="F58" t="s">
        <v>664</v>
      </c>
      <c r="G58" t="s">
        <v>665</v>
      </c>
      <c r="H58" t="s">
        <v>109</v>
      </c>
      <c r="I58" s="78">
        <v>33000</v>
      </c>
      <c r="J58" s="78">
        <v>12238</v>
      </c>
      <c r="K58" s="78">
        <v>0</v>
      </c>
      <c r="L58" s="78">
        <v>13957.194240000001</v>
      </c>
      <c r="M58" s="79">
        <v>0</v>
      </c>
      <c r="N58" s="79">
        <v>1.4500000000000001E-2</v>
      </c>
      <c r="O58" s="79">
        <v>3.0000000000000001E-3</v>
      </c>
    </row>
    <row r="59" spans="2:15">
      <c r="B59" s="80" t="s">
        <v>295</v>
      </c>
      <c r="E59" s="16"/>
      <c r="F59" s="16"/>
      <c r="G59" s="16"/>
      <c r="I59" s="82">
        <v>2624789.5299999998</v>
      </c>
      <c r="K59" s="82">
        <v>106.47936</v>
      </c>
      <c r="L59" s="82">
        <v>325744.09922265192</v>
      </c>
      <c r="N59" s="81">
        <v>0.33729999999999999</v>
      </c>
      <c r="O59" s="81">
        <v>7.0400000000000004E-2</v>
      </c>
    </row>
    <row r="60" spans="2:15">
      <c r="B60" t="s">
        <v>666</v>
      </c>
      <c r="C60" t="s">
        <v>667</v>
      </c>
      <c r="D60" t="s">
        <v>126</v>
      </c>
      <c r="E60" t="s">
        <v>426</v>
      </c>
      <c r="F60" t="s">
        <v>668</v>
      </c>
      <c r="G60" t="s">
        <v>669</v>
      </c>
      <c r="H60" t="s">
        <v>126</v>
      </c>
      <c r="I60" s="78">
        <v>150000</v>
      </c>
      <c r="J60" s="78">
        <v>22820</v>
      </c>
      <c r="K60" s="78">
        <v>0</v>
      </c>
      <c r="L60" s="78">
        <v>13459.236000000001</v>
      </c>
      <c r="M60" s="79">
        <v>0</v>
      </c>
      <c r="N60" s="79">
        <v>1.3899999999999999E-2</v>
      </c>
      <c r="O60" s="79">
        <v>2.8999999999999998E-3</v>
      </c>
    </row>
    <row r="61" spans="2:15">
      <c r="B61" t="s">
        <v>670</v>
      </c>
      <c r="C61" t="s">
        <v>671</v>
      </c>
      <c r="D61" t="s">
        <v>425</v>
      </c>
      <c r="E61" t="s">
        <v>426</v>
      </c>
      <c r="F61" t="s">
        <v>672</v>
      </c>
      <c r="G61" t="s">
        <v>673</v>
      </c>
      <c r="H61" t="s">
        <v>109</v>
      </c>
      <c r="I61" s="78">
        <v>81000</v>
      </c>
      <c r="J61" s="78">
        <v>5083</v>
      </c>
      <c r="K61" s="78">
        <v>0</v>
      </c>
      <c r="L61" s="78">
        <v>14229.14688</v>
      </c>
      <c r="M61" s="79">
        <v>0</v>
      </c>
      <c r="N61" s="79">
        <v>1.47E-2</v>
      </c>
      <c r="O61" s="79">
        <v>3.0999999999999999E-3</v>
      </c>
    </row>
    <row r="62" spans="2:15">
      <c r="B62" t="s">
        <v>674</v>
      </c>
      <c r="C62" t="s">
        <v>675</v>
      </c>
      <c r="D62" t="s">
        <v>425</v>
      </c>
      <c r="E62" t="s">
        <v>426</v>
      </c>
      <c r="F62" t="s">
        <v>676</v>
      </c>
      <c r="G62" t="s">
        <v>673</v>
      </c>
      <c r="H62" t="s">
        <v>109</v>
      </c>
      <c r="I62" s="78">
        <v>30500</v>
      </c>
      <c r="J62" s="78">
        <v>13351</v>
      </c>
      <c r="K62" s="78">
        <v>82.218239999999994</v>
      </c>
      <c r="L62" s="78">
        <v>14155.240320000001</v>
      </c>
      <c r="M62" s="79">
        <v>0</v>
      </c>
      <c r="N62" s="79">
        <v>1.47E-2</v>
      </c>
      <c r="O62" s="79">
        <v>3.0999999999999999E-3</v>
      </c>
    </row>
    <row r="63" spans="2:15">
      <c r="B63" t="s">
        <v>677</v>
      </c>
      <c r="C63" t="s">
        <v>678</v>
      </c>
      <c r="D63" t="s">
        <v>425</v>
      </c>
      <c r="E63" t="s">
        <v>426</v>
      </c>
      <c r="F63" t="s">
        <v>679</v>
      </c>
      <c r="G63" t="s">
        <v>680</v>
      </c>
      <c r="H63" t="s">
        <v>109</v>
      </c>
      <c r="I63" s="78">
        <v>4700</v>
      </c>
      <c r="J63" s="78">
        <v>119300</v>
      </c>
      <c r="K63" s="78">
        <v>0</v>
      </c>
      <c r="L63" s="78">
        <v>19378.137599999998</v>
      </c>
      <c r="M63" s="79">
        <v>0</v>
      </c>
      <c r="N63" s="79">
        <v>2.01E-2</v>
      </c>
      <c r="O63" s="79">
        <v>4.1999999999999997E-3</v>
      </c>
    </row>
    <row r="64" spans="2:15">
      <c r="B64" t="s">
        <v>681</v>
      </c>
      <c r="C64" t="s">
        <v>682</v>
      </c>
      <c r="D64" t="s">
        <v>498</v>
      </c>
      <c r="E64" t="s">
        <v>426</v>
      </c>
      <c r="F64" t="s">
        <v>683</v>
      </c>
      <c r="G64" t="s">
        <v>510</v>
      </c>
      <c r="H64" t="s">
        <v>113</v>
      </c>
      <c r="I64" s="78">
        <v>17500</v>
      </c>
      <c r="J64" s="78">
        <v>13048</v>
      </c>
      <c r="K64" s="78">
        <v>0</v>
      </c>
      <c r="L64" s="78">
        <v>8855.4818799999994</v>
      </c>
      <c r="M64" s="79">
        <v>0</v>
      </c>
      <c r="N64" s="79">
        <v>9.1999999999999998E-3</v>
      </c>
      <c r="O64" s="79">
        <v>1.9E-3</v>
      </c>
    </row>
    <row r="65" spans="2:15">
      <c r="B65" t="s">
        <v>684</v>
      </c>
      <c r="C65" t="s">
        <v>685</v>
      </c>
      <c r="D65" t="s">
        <v>663</v>
      </c>
      <c r="E65" t="s">
        <v>426</v>
      </c>
      <c r="F65" t="s">
        <v>686</v>
      </c>
      <c r="G65" t="s">
        <v>428</v>
      </c>
      <c r="H65" t="s">
        <v>109</v>
      </c>
      <c r="I65" s="78">
        <v>23890</v>
      </c>
      <c r="J65" s="78">
        <v>736</v>
      </c>
      <c r="K65" s="78">
        <v>0</v>
      </c>
      <c r="L65" s="78">
        <v>607.66986240000006</v>
      </c>
      <c r="M65" s="79">
        <v>0</v>
      </c>
      <c r="N65" s="79">
        <v>5.9999999999999995E-4</v>
      </c>
      <c r="O65" s="79">
        <v>1E-4</v>
      </c>
    </row>
    <row r="66" spans="2:15">
      <c r="B66" t="s">
        <v>687</v>
      </c>
      <c r="C66" t="s">
        <v>688</v>
      </c>
      <c r="D66" t="s">
        <v>425</v>
      </c>
      <c r="E66" t="s">
        <v>426</v>
      </c>
      <c r="F66" s="16"/>
      <c r="G66" t="s">
        <v>482</v>
      </c>
      <c r="H66" t="s">
        <v>109</v>
      </c>
      <c r="I66" s="78">
        <v>44200</v>
      </c>
      <c r="J66" s="78">
        <v>14896</v>
      </c>
      <c r="K66" s="78">
        <v>0</v>
      </c>
      <c r="L66" s="78">
        <v>22754.414592000001</v>
      </c>
      <c r="M66" s="79">
        <v>0</v>
      </c>
      <c r="N66" s="79">
        <v>2.3599999999999999E-2</v>
      </c>
      <c r="O66" s="79">
        <v>4.8999999999999998E-3</v>
      </c>
    </row>
    <row r="67" spans="2:15">
      <c r="B67" t="s">
        <v>689</v>
      </c>
      <c r="C67" t="s">
        <v>690</v>
      </c>
      <c r="D67" t="s">
        <v>498</v>
      </c>
      <c r="E67" t="s">
        <v>426</v>
      </c>
      <c r="F67" t="s">
        <v>691</v>
      </c>
      <c r="G67" t="s">
        <v>482</v>
      </c>
      <c r="H67" t="s">
        <v>113</v>
      </c>
      <c r="I67" s="78">
        <v>371535.37</v>
      </c>
      <c r="J67" s="78">
        <v>798.40000000000305</v>
      </c>
      <c r="K67" s="78">
        <v>0</v>
      </c>
      <c r="L67" s="78">
        <v>11504.0535599211</v>
      </c>
      <c r="M67" s="79">
        <v>0</v>
      </c>
      <c r="N67" s="79">
        <v>1.1900000000000001E-2</v>
      </c>
      <c r="O67" s="79">
        <v>2.5000000000000001E-3</v>
      </c>
    </row>
    <row r="68" spans="2:15">
      <c r="B68" t="s">
        <v>692</v>
      </c>
      <c r="C68" t="s">
        <v>693</v>
      </c>
      <c r="D68" t="s">
        <v>126</v>
      </c>
      <c r="E68" t="s">
        <v>426</v>
      </c>
      <c r="F68" t="s">
        <v>694</v>
      </c>
      <c r="G68" t="s">
        <v>482</v>
      </c>
      <c r="H68" t="s">
        <v>113</v>
      </c>
      <c r="I68" s="78">
        <v>340000</v>
      </c>
      <c r="J68" s="78">
        <v>345</v>
      </c>
      <c r="K68" s="78">
        <v>0</v>
      </c>
      <c r="L68" s="78">
        <v>4549.1286</v>
      </c>
      <c r="M68" s="79">
        <v>0</v>
      </c>
      <c r="N68" s="79">
        <v>4.7000000000000002E-3</v>
      </c>
      <c r="O68" s="79">
        <v>1E-3</v>
      </c>
    </row>
    <row r="69" spans="2:15">
      <c r="B69" t="s">
        <v>695</v>
      </c>
      <c r="C69" t="s">
        <v>696</v>
      </c>
      <c r="D69" t="s">
        <v>425</v>
      </c>
      <c r="E69" t="s">
        <v>426</v>
      </c>
      <c r="F69" t="s">
        <v>697</v>
      </c>
      <c r="G69" t="s">
        <v>482</v>
      </c>
      <c r="H69" t="s">
        <v>113</v>
      </c>
      <c r="I69" s="78">
        <v>431000</v>
      </c>
      <c r="J69" s="78">
        <v>935</v>
      </c>
      <c r="K69" s="78">
        <v>0</v>
      </c>
      <c r="L69" s="78">
        <v>15628.564270000001</v>
      </c>
      <c r="M69" s="79">
        <v>0</v>
      </c>
      <c r="N69" s="79">
        <v>1.6199999999999999E-2</v>
      </c>
      <c r="O69" s="79">
        <v>3.3999999999999998E-3</v>
      </c>
    </row>
    <row r="70" spans="2:15">
      <c r="B70" t="s">
        <v>698</v>
      </c>
      <c r="C70" t="s">
        <v>699</v>
      </c>
      <c r="D70" t="s">
        <v>425</v>
      </c>
      <c r="E70" t="s">
        <v>426</v>
      </c>
      <c r="F70" t="s">
        <v>700</v>
      </c>
      <c r="G70" t="s">
        <v>482</v>
      </c>
      <c r="H70" t="s">
        <v>109</v>
      </c>
      <c r="I70" s="78">
        <v>37000</v>
      </c>
      <c r="J70" s="78">
        <v>7065</v>
      </c>
      <c r="K70" s="78">
        <v>0</v>
      </c>
      <c r="L70" s="78">
        <v>9034.1568000000007</v>
      </c>
      <c r="M70" s="79">
        <v>0</v>
      </c>
      <c r="N70" s="79">
        <v>9.4000000000000004E-3</v>
      </c>
      <c r="O70" s="79">
        <v>2E-3</v>
      </c>
    </row>
    <row r="71" spans="2:15">
      <c r="B71" t="s">
        <v>701</v>
      </c>
      <c r="C71" t="s">
        <v>702</v>
      </c>
      <c r="D71" t="s">
        <v>126</v>
      </c>
      <c r="E71" t="s">
        <v>426</v>
      </c>
      <c r="F71" t="s">
        <v>703</v>
      </c>
      <c r="G71" t="s">
        <v>482</v>
      </c>
      <c r="H71" t="s">
        <v>113</v>
      </c>
      <c r="I71" s="78">
        <v>21500</v>
      </c>
      <c r="J71" s="78">
        <v>14065</v>
      </c>
      <c r="K71" s="78">
        <v>0</v>
      </c>
      <c r="L71" s="78">
        <v>11727.579845</v>
      </c>
      <c r="M71" s="79">
        <v>0</v>
      </c>
      <c r="N71" s="79">
        <v>1.21E-2</v>
      </c>
      <c r="O71" s="79">
        <v>2.5000000000000001E-3</v>
      </c>
    </row>
    <row r="72" spans="2:15">
      <c r="B72" t="s">
        <v>704</v>
      </c>
      <c r="C72" t="s">
        <v>705</v>
      </c>
      <c r="D72" t="s">
        <v>425</v>
      </c>
      <c r="E72" t="s">
        <v>426</v>
      </c>
      <c r="F72" t="s">
        <v>706</v>
      </c>
      <c r="G72" t="s">
        <v>665</v>
      </c>
      <c r="H72" t="s">
        <v>109</v>
      </c>
      <c r="I72" s="78">
        <v>26000</v>
      </c>
      <c r="J72" s="78">
        <v>21210</v>
      </c>
      <c r="K72" s="78">
        <v>0</v>
      </c>
      <c r="L72" s="78">
        <v>19058.457600000002</v>
      </c>
      <c r="M72" s="79">
        <v>0</v>
      </c>
      <c r="N72" s="79">
        <v>1.9699999999999999E-2</v>
      </c>
      <c r="O72" s="79">
        <v>4.1000000000000003E-3</v>
      </c>
    </row>
    <row r="73" spans="2:15">
      <c r="B73" t="s">
        <v>707</v>
      </c>
      <c r="C73" t="s">
        <v>708</v>
      </c>
      <c r="D73" t="s">
        <v>425</v>
      </c>
      <c r="E73" t="s">
        <v>426</v>
      </c>
      <c r="F73" t="s">
        <v>709</v>
      </c>
      <c r="G73" t="s">
        <v>665</v>
      </c>
      <c r="H73" t="s">
        <v>109</v>
      </c>
      <c r="I73" s="78">
        <v>70000</v>
      </c>
      <c r="J73" s="78">
        <v>11096</v>
      </c>
      <c r="K73" s="78">
        <v>0</v>
      </c>
      <c r="L73" s="78">
        <v>26843.443200000002</v>
      </c>
      <c r="M73" s="79">
        <v>0</v>
      </c>
      <c r="N73" s="79">
        <v>2.7799999999999998E-2</v>
      </c>
      <c r="O73" s="79">
        <v>5.7999999999999996E-3</v>
      </c>
    </row>
    <row r="74" spans="2:15">
      <c r="B74" t="s">
        <v>710</v>
      </c>
      <c r="C74" t="s">
        <v>711</v>
      </c>
      <c r="D74" t="s">
        <v>663</v>
      </c>
      <c r="E74" t="s">
        <v>426</v>
      </c>
      <c r="F74" s="16"/>
      <c r="G74" t="s">
        <v>665</v>
      </c>
      <c r="H74" t="s">
        <v>109</v>
      </c>
      <c r="I74" s="78">
        <v>23500</v>
      </c>
      <c r="J74" s="78">
        <v>4407</v>
      </c>
      <c r="K74" s="78">
        <v>0</v>
      </c>
      <c r="L74" s="78">
        <v>3579.18912</v>
      </c>
      <c r="M74" s="79">
        <v>0</v>
      </c>
      <c r="N74" s="79">
        <v>3.7000000000000002E-3</v>
      </c>
      <c r="O74" s="79">
        <v>8.0000000000000004E-4</v>
      </c>
    </row>
    <row r="75" spans="2:15">
      <c r="B75" t="s">
        <v>712</v>
      </c>
      <c r="C75" t="s">
        <v>713</v>
      </c>
      <c r="D75" t="s">
        <v>425</v>
      </c>
      <c r="E75" t="s">
        <v>426</v>
      </c>
      <c r="F75" t="s">
        <v>714</v>
      </c>
      <c r="G75" t="s">
        <v>665</v>
      </c>
      <c r="H75" t="s">
        <v>109</v>
      </c>
      <c r="I75" s="78">
        <v>33350</v>
      </c>
      <c r="J75" s="78">
        <v>23125</v>
      </c>
      <c r="K75" s="78">
        <v>0</v>
      </c>
      <c r="L75" s="78">
        <v>26653.32</v>
      </c>
      <c r="M75" s="79">
        <v>0</v>
      </c>
      <c r="N75" s="79">
        <v>2.76E-2</v>
      </c>
      <c r="O75" s="79">
        <v>5.7999999999999996E-3</v>
      </c>
    </row>
    <row r="76" spans="2:15">
      <c r="B76" t="s">
        <v>715</v>
      </c>
      <c r="C76" t="s">
        <v>716</v>
      </c>
      <c r="D76" t="s">
        <v>425</v>
      </c>
      <c r="E76" t="s">
        <v>426</v>
      </c>
      <c r="F76" t="s">
        <v>717</v>
      </c>
      <c r="G76" t="s">
        <v>665</v>
      </c>
      <c r="H76" t="s">
        <v>202</v>
      </c>
      <c r="I76" s="78">
        <v>112500</v>
      </c>
      <c r="J76" s="78">
        <v>37560</v>
      </c>
      <c r="K76" s="78">
        <v>0</v>
      </c>
      <c r="L76" s="78">
        <v>18756.994500000001</v>
      </c>
      <c r="M76" s="79">
        <v>0</v>
      </c>
      <c r="N76" s="79">
        <v>1.9400000000000001E-2</v>
      </c>
      <c r="O76" s="79">
        <v>4.1000000000000003E-3</v>
      </c>
    </row>
    <row r="77" spans="2:15">
      <c r="B77" t="s">
        <v>718</v>
      </c>
      <c r="C77" t="s">
        <v>719</v>
      </c>
      <c r="D77" t="s">
        <v>663</v>
      </c>
      <c r="E77" t="s">
        <v>426</v>
      </c>
      <c r="F77" t="s">
        <v>720</v>
      </c>
      <c r="G77" t="s">
        <v>538</v>
      </c>
      <c r="H77" t="s">
        <v>109</v>
      </c>
      <c r="I77" s="78">
        <v>172500</v>
      </c>
      <c r="J77" s="78">
        <v>4796</v>
      </c>
      <c r="K77" s="78">
        <v>0</v>
      </c>
      <c r="L77" s="78">
        <v>28591.833600000002</v>
      </c>
      <c r="M77" s="79">
        <v>0</v>
      </c>
      <c r="N77" s="79">
        <v>2.9600000000000001E-2</v>
      </c>
      <c r="O77" s="79">
        <v>6.1999999999999998E-3</v>
      </c>
    </row>
    <row r="78" spans="2:15">
      <c r="B78" t="s">
        <v>721</v>
      </c>
      <c r="C78" t="s">
        <v>722</v>
      </c>
      <c r="D78" t="s">
        <v>425</v>
      </c>
      <c r="E78" t="s">
        <v>426</v>
      </c>
      <c r="F78" t="s">
        <v>723</v>
      </c>
      <c r="G78" t="s">
        <v>538</v>
      </c>
      <c r="H78" t="s">
        <v>109</v>
      </c>
      <c r="I78" s="78">
        <v>74750</v>
      </c>
      <c r="J78" s="78">
        <v>10676</v>
      </c>
      <c r="K78" s="78">
        <v>0</v>
      </c>
      <c r="L78" s="78">
        <v>27579.951359999999</v>
      </c>
      <c r="M78" s="79">
        <v>0</v>
      </c>
      <c r="N78" s="79">
        <v>2.86E-2</v>
      </c>
      <c r="O78" s="79">
        <v>6.0000000000000001E-3</v>
      </c>
    </row>
    <row r="79" spans="2:15">
      <c r="B79" t="s">
        <v>724</v>
      </c>
      <c r="C79" t="s">
        <v>725</v>
      </c>
      <c r="D79" t="s">
        <v>425</v>
      </c>
      <c r="E79" t="s">
        <v>426</v>
      </c>
      <c r="F79" t="s">
        <v>726</v>
      </c>
      <c r="G79" t="s">
        <v>727</v>
      </c>
      <c r="H79" t="s">
        <v>109</v>
      </c>
      <c r="I79" s="78">
        <v>45250</v>
      </c>
      <c r="J79" s="78">
        <v>5848</v>
      </c>
      <c r="K79" s="78">
        <v>0</v>
      </c>
      <c r="L79" s="78">
        <v>9145.3363200000003</v>
      </c>
      <c r="M79" s="79">
        <v>0</v>
      </c>
      <c r="N79" s="79">
        <v>9.4999999999999998E-3</v>
      </c>
      <c r="O79" s="79">
        <v>2E-3</v>
      </c>
    </row>
    <row r="80" spans="2:15">
      <c r="B80" t="s">
        <v>728</v>
      </c>
      <c r="C80" t="s">
        <v>729</v>
      </c>
      <c r="D80" t="s">
        <v>498</v>
      </c>
      <c r="E80" t="s">
        <v>426</v>
      </c>
      <c r="F80" t="s">
        <v>730</v>
      </c>
      <c r="G80" t="s">
        <v>727</v>
      </c>
      <c r="H80" t="s">
        <v>113</v>
      </c>
      <c r="I80" s="78">
        <v>132500</v>
      </c>
      <c r="J80" s="78">
        <v>1641</v>
      </c>
      <c r="K80" s="78">
        <v>0</v>
      </c>
      <c r="L80" s="78">
        <v>8432.4672150000006</v>
      </c>
      <c r="M80" s="79">
        <v>0</v>
      </c>
      <c r="N80" s="79">
        <v>8.6999999999999994E-3</v>
      </c>
      <c r="O80" s="79">
        <v>1.8E-3</v>
      </c>
    </row>
    <row r="81" spans="2:15">
      <c r="B81" t="s">
        <v>731</v>
      </c>
      <c r="C81" t="s">
        <v>732</v>
      </c>
      <c r="D81" t="s">
        <v>425</v>
      </c>
      <c r="E81" t="s">
        <v>426</v>
      </c>
      <c r="F81" t="s">
        <v>733</v>
      </c>
      <c r="G81" t="s">
        <v>727</v>
      </c>
      <c r="H81" t="s">
        <v>109</v>
      </c>
      <c r="I81" s="78">
        <v>46500</v>
      </c>
      <c r="J81" s="78">
        <v>5398</v>
      </c>
      <c r="K81" s="78">
        <v>24.261119999999998</v>
      </c>
      <c r="L81" s="78">
        <v>8699.0630399999991</v>
      </c>
      <c r="M81" s="79">
        <v>0</v>
      </c>
      <c r="N81" s="79">
        <v>8.9999999999999993E-3</v>
      </c>
      <c r="O81" s="79">
        <v>1.9E-3</v>
      </c>
    </row>
    <row r="82" spans="2:15">
      <c r="B82" t="s">
        <v>734</v>
      </c>
      <c r="C82" t="s">
        <v>735</v>
      </c>
      <c r="D82" t="s">
        <v>126</v>
      </c>
      <c r="E82" t="s">
        <v>426</v>
      </c>
      <c r="F82" t="s">
        <v>736</v>
      </c>
      <c r="G82" t="s">
        <v>737</v>
      </c>
      <c r="H82" t="s">
        <v>116</v>
      </c>
      <c r="I82" s="78">
        <v>335114.15999999997</v>
      </c>
      <c r="J82" s="78">
        <v>165</v>
      </c>
      <c r="K82" s="78">
        <v>0</v>
      </c>
      <c r="L82" s="78">
        <v>2521.2330583307998</v>
      </c>
      <c r="M82" s="79">
        <v>0</v>
      </c>
      <c r="N82" s="79">
        <v>2.5999999999999999E-3</v>
      </c>
      <c r="O82" s="79">
        <v>5.0000000000000001E-4</v>
      </c>
    </row>
    <row r="83" spans="2:15">
      <c r="B83" t="s">
        <v>239</v>
      </c>
      <c r="E83" s="16"/>
      <c r="F83" s="16"/>
      <c r="G83" s="16"/>
    </row>
    <row r="84" spans="2:15">
      <c r="B84" t="s">
        <v>288</v>
      </c>
      <c r="E84" s="16"/>
      <c r="F84" s="16"/>
      <c r="G84" s="16"/>
    </row>
    <row r="85" spans="2:15">
      <c r="B85" t="s">
        <v>289</v>
      </c>
      <c r="E85" s="16"/>
      <c r="F85" s="16"/>
      <c r="G85" s="16"/>
    </row>
    <row r="86" spans="2:15">
      <c r="B86" t="s">
        <v>290</v>
      </c>
      <c r="E86" s="16"/>
      <c r="F86" s="16"/>
      <c r="G86" s="16"/>
    </row>
    <row r="87" spans="2:15">
      <c r="B87" t="s">
        <v>291</v>
      </c>
      <c r="E87" s="16"/>
      <c r="F87" s="16"/>
      <c r="G87" s="16"/>
    </row>
    <row r="88" spans="2:15">
      <c r="E88" s="16"/>
      <c r="F88" s="16"/>
      <c r="G88" s="16"/>
    </row>
    <row r="89" spans="2:15">
      <c r="E89" s="16"/>
      <c r="F89" s="16"/>
      <c r="G89" s="16"/>
    </row>
    <row r="90" spans="2:15">
      <c r="E90" s="16"/>
      <c r="F90" s="16"/>
      <c r="G90" s="16"/>
    </row>
    <row r="91" spans="2:15">
      <c r="E91" s="16"/>
      <c r="F91" s="16"/>
      <c r="G91" s="16"/>
    </row>
    <row r="92" spans="2:15">
      <c r="E92" s="16"/>
      <c r="F92" s="16"/>
      <c r="G92" s="16"/>
    </row>
    <row r="93" spans="2:15">
      <c r="E93" s="16"/>
      <c r="F93" s="16"/>
      <c r="G93" s="16"/>
    </row>
    <row r="94" spans="2:15">
      <c r="E94" s="16"/>
      <c r="F94" s="16"/>
      <c r="G94" s="16"/>
    </row>
    <row r="95" spans="2:15">
      <c r="E95" s="16"/>
      <c r="F95" s="16"/>
      <c r="G95" s="16"/>
    </row>
    <row r="96" spans="2:15">
      <c r="E96" s="16"/>
      <c r="F96" s="16"/>
      <c r="G96" s="16"/>
    </row>
    <row r="97" spans="5:7">
      <c r="E97" s="16"/>
      <c r="F97" s="16"/>
      <c r="G97" s="16"/>
    </row>
    <row r="98" spans="5:7">
      <c r="E98" s="16"/>
      <c r="F98" s="16"/>
      <c r="G98" s="16"/>
    </row>
    <row r="99" spans="5:7">
      <c r="E99" s="16"/>
      <c r="F99" s="16"/>
      <c r="G99" s="16"/>
    </row>
    <row r="100" spans="5:7">
      <c r="E100" s="16"/>
      <c r="F100" s="16"/>
      <c r="G100" s="16"/>
    </row>
    <row r="101" spans="5:7">
      <c r="E101" s="16"/>
      <c r="F101" s="16"/>
      <c r="G101" s="16"/>
    </row>
    <row r="102" spans="5:7">
      <c r="E102" s="16"/>
      <c r="F102" s="16"/>
      <c r="G102" s="16"/>
    </row>
    <row r="103" spans="5:7">
      <c r="E103" s="16"/>
      <c r="F103" s="16"/>
      <c r="G103" s="16"/>
    </row>
    <row r="104" spans="5:7">
      <c r="E104" s="16"/>
      <c r="F104" s="16"/>
      <c r="G104" s="16"/>
    </row>
    <row r="105" spans="5:7">
      <c r="E105" s="16"/>
      <c r="F105" s="16"/>
      <c r="G105" s="16"/>
    </row>
    <row r="106" spans="5:7">
      <c r="E106" s="16"/>
      <c r="F106" s="16"/>
      <c r="G106" s="16"/>
    </row>
    <row r="107" spans="5:7">
      <c r="E107" s="16"/>
      <c r="F107" s="16"/>
      <c r="G107" s="16"/>
    </row>
    <row r="108" spans="5:7">
      <c r="E108" s="16"/>
      <c r="F108" s="16"/>
      <c r="G108" s="16"/>
    </row>
    <row r="109" spans="5:7">
      <c r="E109" s="16"/>
      <c r="F109" s="16"/>
      <c r="G109" s="16"/>
    </row>
    <row r="110" spans="5:7">
      <c r="E110" s="16"/>
      <c r="F110" s="16"/>
      <c r="G110" s="16"/>
    </row>
    <row r="111" spans="5:7">
      <c r="E111" s="16"/>
      <c r="F111" s="16"/>
      <c r="G111" s="16"/>
    </row>
    <row r="112" spans="5:7">
      <c r="E112" s="16"/>
      <c r="F112" s="16"/>
      <c r="G112" s="16"/>
    </row>
    <row r="113" spans="5:7">
      <c r="E113" s="16"/>
      <c r="F113" s="16"/>
      <c r="G113" s="16"/>
    </row>
    <row r="114" spans="5:7">
      <c r="E114" s="16"/>
      <c r="F114" s="16"/>
      <c r="G114" s="16"/>
    </row>
    <row r="115" spans="5:7">
      <c r="E115" s="16"/>
      <c r="F115" s="16"/>
      <c r="G115" s="16"/>
    </row>
    <row r="116" spans="5:7">
      <c r="E116" s="16"/>
      <c r="F116" s="16"/>
      <c r="G116" s="16"/>
    </row>
    <row r="117" spans="5:7">
      <c r="E117" s="16"/>
      <c r="F117" s="16"/>
      <c r="G117" s="16"/>
    </row>
    <row r="118" spans="5:7">
      <c r="E118" s="16"/>
      <c r="F118" s="16"/>
      <c r="G118" s="16"/>
    </row>
    <row r="119" spans="5:7">
      <c r="E119" s="16"/>
      <c r="F119" s="16"/>
      <c r="G119" s="16"/>
    </row>
    <row r="120" spans="5:7">
      <c r="E120" s="16"/>
      <c r="F120" s="16"/>
      <c r="G120" s="16"/>
    </row>
    <row r="121" spans="5:7">
      <c r="E121" s="16"/>
      <c r="F121" s="16"/>
      <c r="G121" s="16"/>
    </row>
    <row r="122" spans="5:7">
      <c r="E122" s="16"/>
      <c r="F122" s="16"/>
      <c r="G122" s="16"/>
    </row>
    <row r="123" spans="5:7">
      <c r="E123" s="16"/>
      <c r="F123" s="16"/>
      <c r="G123" s="16"/>
    </row>
    <row r="124" spans="5:7">
      <c r="E124" s="16"/>
      <c r="F124" s="16"/>
      <c r="G124" s="16"/>
    </row>
    <row r="125" spans="5:7">
      <c r="E125" s="16"/>
      <c r="F125" s="16"/>
      <c r="G125" s="16"/>
    </row>
    <row r="126" spans="5:7">
      <c r="E126" s="16"/>
      <c r="F126" s="16"/>
      <c r="G126" s="16"/>
    </row>
    <row r="127" spans="5:7">
      <c r="E127" s="16"/>
      <c r="F127" s="16"/>
      <c r="G127" s="16"/>
    </row>
    <row r="128" spans="5:7">
      <c r="E128" s="16"/>
      <c r="F128" s="16"/>
      <c r="G128" s="16"/>
    </row>
    <row r="129" spans="5:7">
      <c r="E129" s="16"/>
      <c r="F129" s="16"/>
      <c r="G129" s="16"/>
    </row>
    <row r="130" spans="5:7">
      <c r="E130" s="16"/>
      <c r="F130" s="16"/>
      <c r="G130" s="16"/>
    </row>
    <row r="131" spans="5:7">
      <c r="E131" s="16"/>
      <c r="F131" s="16"/>
      <c r="G131" s="16"/>
    </row>
    <row r="132" spans="5:7">
      <c r="E132" s="16"/>
      <c r="F132" s="16"/>
      <c r="G132" s="16"/>
    </row>
    <row r="133" spans="5:7">
      <c r="E133" s="16"/>
      <c r="F133" s="16"/>
      <c r="G133" s="16"/>
    </row>
    <row r="134" spans="5:7">
      <c r="E134" s="16"/>
      <c r="F134" s="16"/>
      <c r="G134" s="16"/>
    </row>
    <row r="135" spans="5:7">
      <c r="E135" s="16"/>
      <c r="F135" s="16"/>
      <c r="G135" s="16"/>
    </row>
    <row r="136" spans="5:7">
      <c r="E136" s="16"/>
      <c r="F136" s="16"/>
      <c r="G136" s="16"/>
    </row>
    <row r="137" spans="5:7">
      <c r="E137" s="16"/>
      <c r="F137" s="16"/>
      <c r="G137" s="16"/>
    </row>
    <row r="138" spans="5:7">
      <c r="E138" s="16"/>
      <c r="F138" s="16"/>
      <c r="G138" s="16"/>
    </row>
    <row r="139" spans="5:7">
      <c r="E139" s="16"/>
      <c r="F139" s="16"/>
      <c r="G139" s="16"/>
    </row>
    <row r="140" spans="5:7">
      <c r="E140" s="16"/>
      <c r="F140" s="16"/>
      <c r="G140" s="16"/>
    </row>
    <row r="141" spans="5:7">
      <c r="E141" s="16"/>
      <c r="F141" s="16"/>
      <c r="G141" s="16"/>
    </row>
    <row r="142" spans="5:7">
      <c r="E142" s="16"/>
      <c r="F142" s="16"/>
      <c r="G142" s="16"/>
    </row>
    <row r="143" spans="5:7">
      <c r="E143" s="16"/>
      <c r="F143" s="16"/>
      <c r="G143" s="16"/>
    </row>
    <row r="144" spans="5:7">
      <c r="E144" s="16"/>
      <c r="F144" s="16"/>
      <c r="G144" s="16"/>
    </row>
    <row r="145" spans="5:7">
      <c r="E145" s="16"/>
      <c r="F145" s="16"/>
      <c r="G145" s="16"/>
    </row>
    <row r="146" spans="5:7">
      <c r="E146" s="16"/>
      <c r="F146" s="16"/>
      <c r="G146" s="16"/>
    </row>
    <row r="147" spans="5:7">
      <c r="E147" s="16"/>
      <c r="F147" s="16"/>
      <c r="G147" s="16"/>
    </row>
    <row r="148" spans="5:7">
      <c r="E148" s="16"/>
      <c r="F148" s="16"/>
      <c r="G148" s="16"/>
    </row>
    <row r="149" spans="5:7">
      <c r="E149" s="16"/>
      <c r="F149" s="16"/>
      <c r="G149" s="16"/>
    </row>
    <row r="150" spans="5:7">
      <c r="E150" s="16"/>
      <c r="F150" s="16"/>
      <c r="G150" s="16"/>
    </row>
    <row r="151" spans="5:7">
      <c r="E151" s="16"/>
      <c r="F151" s="16"/>
      <c r="G151" s="16"/>
    </row>
    <row r="152" spans="5:7">
      <c r="E152" s="16"/>
      <c r="F152" s="16"/>
      <c r="G152" s="16"/>
    </row>
    <row r="153" spans="5:7">
      <c r="E153" s="16"/>
      <c r="F153" s="16"/>
      <c r="G153" s="16"/>
    </row>
    <row r="154" spans="5:7">
      <c r="E154" s="16"/>
      <c r="F154" s="16"/>
      <c r="G154" s="16"/>
    </row>
    <row r="155" spans="5:7">
      <c r="E155" s="16"/>
      <c r="F155" s="16"/>
      <c r="G155" s="16"/>
    </row>
    <row r="156" spans="5:7">
      <c r="E156" s="16"/>
      <c r="F156" s="16"/>
      <c r="G156" s="16"/>
    </row>
    <row r="157" spans="5:7">
      <c r="E157" s="16"/>
      <c r="F157" s="16"/>
      <c r="G157" s="16"/>
    </row>
    <row r="158" spans="5:7">
      <c r="E158" s="16"/>
      <c r="F158" s="16"/>
      <c r="G158" s="16"/>
    </row>
    <row r="159" spans="5:7">
      <c r="E159" s="16"/>
      <c r="F159" s="16"/>
      <c r="G159" s="16"/>
    </row>
    <row r="160" spans="5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>
      <formula1>$BH$6:$BH$11</formula1>
    </dataValidation>
    <dataValidation type="list" allowBlank="1" showInputMessage="1" showErrorMessage="1" sqref="H12:H334">
      <formula1>$BJ$6:$BJ$11</formula1>
    </dataValidation>
    <dataValidation type="list" allowBlank="1" showInputMessage="1" showErrorMessage="1" sqref="E12:E334">
      <formula1>$BF$6:$BF$11</formula1>
    </dataValidation>
    <dataValidation allowBlank="1" showInputMessage="1" showErrorMessage="1" sqref="A1 K9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K220"/>
  <sheetViews>
    <sheetView rightToLeft="1" topLeftCell="A10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196</v>
      </c>
    </row>
    <row r="2" spans="2:63">
      <c r="B2" s="2" t="s">
        <v>1</v>
      </c>
    </row>
    <row r="3" spans="2:63">
      <c r="B3" s="2" t="s">
        <v>2</v>
      </c>
      <c r="C3" t="s">
        <v>197</v>
      </c>
    </row>
    <row r="4" spans="2:63">
      <c r="B4" s="2" t="s">
        <v>3</v>
      </c>
    </row>
    <row r="5" spans="2:63">
      <c r="B5" s="75" t="s">
        <v>198</v>
      </c>
      <c r="C5" t="s">
        <v>199</v>
      </c>
    </row>
    <row r="6" spans="2:63" ht="26.25" customHeight="1">
      <c r="B6" s="96" t="s">
        <v>69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8"/>
      <c r="BK6" s="19"/>
    </row>
    <row r="7" spans="2:63" ht="26.25" customHeight="1">
      <c r="B7" s="96" t="s">
        <v>94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8"/>
      <c r="BH7" s="19"/>
      <c r="BK7" s="19"/>
    </row>
    <row r="8" spans="2:63" s="19" customFormat="1" ht="63">
      <c r="B8" s="4" t="s">
        <v>49</v>
      </c>
      <c r="C8" s="28" t="s">
        <v>50</v>
      </c>
      <c r="D8" s="28" t="s">
        <v>71</v>
      </c>
      <c r="E8" s="28" t="s">
        <v>51</v>
      </c>
      <c r="F8" s="28" t="s">
        <v>85</v>
      </c>
      <c r="G8" s="28" t="s">
        <v>54</v>
      </c>
      <c r="H8" s="28" t="s">
        <v>190</v>
      </c>
      <c r="I8" s="28" t="s">
        <v>191</v>
      </c>
      <c r="J8" s="38" t="s">
        <v>195</v>
      </c>
      <c r="K8" s="28" t="s">
        <v>57</v>
      </c>
      <c r="L8" s="28" t="s">
        <v>74</v>
      </c>
      <c r="M8" s="28" t="s">
        <v>58</v>
      </c>
      <c r="N8" s="28" t="s">
        <v>186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187</v>
      </c>
      <c r="I9" s="31"/>
      <c r="J9" s="21" t="s">
        <v>188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77</v>
      </c>
      <c r="N10" s="34" t="s">
        <v>78</v>
      </c>
      <c r="O10" s="35"/>
      <c r="BH10" s="16"/>
      <c r="BI10" s="19"/>
      <c r="BK10" s="16"/>
    </row>
    <row r="11" spans="2:63" s="23" customFormat="1" ht="18" customHeight="1">
      <c r="B11" s="24" t="s">
        <v>95</v>
      </c>
      <c r="C11" s="7"/>
      <c r="D11" s="7"/>
      <c r="E11" s="7"/>
      <c r="F11" s="7"/>
      <c r="G11" s="7"/>
      <c r="H11" s="76">
        <v>5563250</v>
      </c>
      <c r="I11" s="7"/>
      <c r="J11" s="76">
        <v>0</v>
      </c>
      <c r="K11" s="76">
        <v>165514.15875999999</v>
      </c>
      <c r="L11" s="7"/>
      <c r="M11" s="77">
        <v>1</v>
      </c>
      <c r="N11" s="77">
        <v>3.5799999999999998E-2</v>
      </c>
      <c r="O11" s="35"/>
      <c r="BH11" s="16"/>
      <c r="BI11" s="19"/>
      <c r="BK11" s="16"/>
    </row>
    <row r="12" spans="2:63">
      <c r="B12" s="80" t="s">
        <v>203</v>
      </c>
      <c r="D12" s="16"/>
      <c r="E12" s="16"/>
      <c r="F12" s="16"/>
      <c r="G12" s="16"/>
      <c r="H12" s="82">
        <v>0</v>
      </c>
      <c r="J12" s="82">
        <v>0</v>
      </c>
      <c r="K12" s="82">
        <v>0</v>
      </c>
      <c r="M12" s="81">
        <v>0</v>
      </c>
      <c r="N12" s="81">
        <v>0</v>
      </c>
    </row>
    <row r="13" spans="2:63">
      <c r="B13" s="80" t="s">
        <v>738</v>
      </c>
      <c r="D13" s="16"/>
      <c r="E13" s="16"/>
      <c r="F13" s="16"/>
      <c r="G13" s="16"/>
      <c r="H13" s="82">
        <v>0</v>
      </c>
      <c r="J13" s="82">
        <v>0</v>
      </c>
      <c r="K13" s="82">
        <v>0</v>
      </c>
      <c r="M13" s="81">
        <v>0</v>
      </c>
      <c r="N13" s="81">
        <v>0</v>
      </c>
    </row>
    <row r="14" spans="2:63">
      <c r="B14" t="s">
        <v>232</v>
      </c>
      <c r="C14" t="s">
        <v>232</v>
      </c>
      <c r="D14" s="16"/>
      <c r="E14" s="16"/>
      <c r="F14" t="s">
        <v>232</v>
      </c>
      <c r="G14" t="s">
        <v>232</v>
      </c>
      <c r="H14" s="78">
        <v>0</v>
      </c>
      <c r="I14" s="78">
        <v>0</v>
      </c>
      <c r="K14" s="78">
        <v>0</v>
      </c>
      <c r="L14" s="79">
        <v>0</v>
      </c>
      <c r="M14" s="79">
        <v>0</v>
      </c>
      <c r="N14" s="79">
        <v>0</v>
      </c>
    </row>
    <row r="15" spans="2:63">
      <c r="B15" s="80" t="s">
        <v>739</v>
      </c>
      <c r="D15" s="16"/>
      <c r="E15" s="16"/>
      <c r="F15" s="16"/>
      <c r="G15" s="16"/>
      <c r="H15" s="82">
        <v>0</v>
      </c>
      <c r="J15" s="82">
        <v>0</v>
      </c>
      <c r="K15" s="82">
        <v>0</v>
      </c>
      <c r="M15" s="81">
        <v>0</v>
      </c>
      <c r="N15" s="81">
        <v>0</v>
      </c>
    </row>
    <row r="16" spans="2:63">
      <c r="B16" t="s">
        <v>232</v>
      </c>
      <c r="C16" t="s">
        <v>232</v>
      </c>
      <c r="D16" s="16"/>
      <c r="E16" s="16"/>
      <c r="F16" t="s">
        <v>232</v>
      </c>
      <c r="G16" t="s">
        <v>232</v>
      </c>
      <c r="H16" s="78">
        <v>0</v>
      </c>
      <c r="I16" s="78">
        <v>0</v>
      </c>
      <c r="K16" s="78">
        <v>0</v>
      </c>
      <c r="L16" s="79">
        <v>0</v>
      </c>
      <c r="M16" s="79">
        <v>0</v>
      </c>
      <c r="N16" s="79">
        <v>0</v>
      </c>
    </row>
    <row r="17" spans="2:14">
      <c r="B17" s="80" t="s">
        <v>740</v>
      </c>
      <c r="D17" s="16"/>
      <c r="E17" s="16"/>
      <c r="F17" s="16"/>
      <c r="G17" s="16"/>
      <c r="H17" s="82">
        <v>0</v>
      </c>
      <c r="J17" s="82">
        <v>0</v>
      </c>
      <c r="K17" s="82">
        <v>0</v>
      </c>
      <c r="M17" s="81">
        <v>0</v>
      </c>
      <c r="N17" s="81">
        <v>0</v>
      </c>
    </row>
    <row r="18" spans="2:14">
      <c r="B18" t="s">
        <v>232</v>
      </c>
      <c r="C18" t="s">
        <v>232</v>
      </c>
      <c r="D18" s="16"/>
      <c r="E18" s="16"/>
      <c r="F18" t="s">
        <v>232</v>
      </c>
      <c r="G18" t="s">
        <v>232</v>
      </c>
      <c r="H18" s="78">
        <v>0</v>
      </c>
      <c r="I18" s="78">
        <v>0</v>
      </c>
      <c r="K18" s="78">
        <v>0</v>
      </c>
      <c r="L18" s="79">
        <v>0</v>
      </c>
      <c r="M18" s="79">
        <v>0</v>
      </c>
      <c r="N18" s="79">
        <v>0</v>
      </c>
    </row>
    <row r="19" spans="2:14">
      <c r="B19" s="80" t="s">
        <v>741</v>
      </c>
      <c r="D19" s="16"/>
      <c r="E19" s="16"/>
      <c r="F19" s="16"/>
      <c r="G19" s="16"/>
      <c r="H19" s="82">
        <v>0</v>
      </c>
      <c r="J19" s="82">
        <v>0</v>
      </c>
      <c r="K19" s="82">
        <v>0</v>
      </c>
      <c r="M19" s="81">
        <v>0</v>
      </c>
      <c r="N19" s="81">
        <v>0</v>
      </c>
    </row>
    <row r="20" spans="2:14">
      <c r="B20" t="s">
        <v>232</v>
      </c>
      <c r="C20" t="s">
        <v>232</v>
      </c>
      <c r="D20" s="16"/>
      <c r="E20" s="16"/>
      <c r="F20" t="s">
        <v>232</v>
      </c>
      <c r="G20" t="s">
        <v>232</v>
      </c>
      <c r="H20" s="78">
        <v>0</v>
      </c>
      <c r="I20" s="78">
        <v>0</v>
      </c>
      <c r="K20" s="78">
        <v>0</v>
      </c>
      <c r="L20" s="79">
        <v>0</v>
      </c>
      <c r="M20" s="79">
        <v>0</v>
      </c>
      <c r="N20" s="79">
        <v>0</v>
      </c>
    </row>
    <row r="21" spans="2:14">
      <c r="B21" s="80" t="s">
        <v>422</v>
      </c>
      <c r="D21" s="16"/>
      <c r="E21" s="16"/>
      <c r="F21" s="16"/>
      <c r="G21" s="16"/>
      <c r="H21" s="82">
        <v>0</v>
      </c>
      <c r="J21" s="82">
        <v>0</v>
      </c>
      <c r="K21" s="82">
        <v>0</v>
      </c>
      <c r="M21" s="81">
        <v>0</v>
      </c>
      <c r="N21" s="81">
        <v>0</v>
      </c>
    </row>
    <row r="22" spans="2:14">
      <c r="B22" t="s">
        <v>232</v>
      </c>
      <c r="C22" t="s">
        <v>232</v>
      </c>
      <c r="D22" s="16"/>
      <c r="E22" s="16"/>
      <c r="F22" t="s">
        <v>232</v>
      </c>
      <c r="G22" t="s">
        <v>232</v>
      </c>
      <c r="H22" s="78">
        <v>0</v>
      </c>
      <c r="I22" s="78">
        <v>0</v>
      </c>
      <c r="K22" s="78">
        <v>0</v>
      </c>
      <c r="L22" s="79">
        <v>0</v>
      </c>
      <c r="M22" s="79">
        <v>0</v>
      </c>
      <c r="N22" s="79">
        <v>0</v>
      </c>
    </row>
    <row r="23" spans="2:14">
      <c r="B23" s="80" t="s">
        <v>742</v>
      </c>
      <c r="D23" s="16"/>
      <c r="E23" s="16"/>
      <c r="F23" s="16"/>
      <c r="G23" s="16"/>
      <c r="H23" s="82">
        <v>0</v>
      </c>
      <c r="J23" s="82">
        <v>0</v>
      </c>
      <c r="K23" s="82">
        <v>0</v>
      </c>
      <c r="M23" s="81">
        <v>0</v>
      </c>
      <c r="N23" s="81">
        <v>0</v>
      </c>
    </row>
    <row r="24" spans="2:14">
      <c r="B24" t="s">
        <v>232</v>
      </c>
      <c r="C24" t="s">
        <v>232</v>
      </c>
      <c r="D24" s="16"/>
      <c r="E24" s="16"/>
      <c r="F24" t="s">
        <v>232</v>
      </c>
      <c r="G24" t="s">
        <v>232</v>
      </c>
      <c r="H24" s="78">
        <v>0</v>
      </c>
      <c r="I24" s="78">
        <v>0</v>
      </c>
      <c r="K24" s="78">
        <v>0</v>
      </c>
      <c r="L24" s="79">
        <v>0</v>
      </c>
      <c r="M24" s="79">
        <v>0</v>
      </c>
      <c r="N24" s="79">
        <v>0</v>
      </c>
    </row>
    <row r="25" spans="2:14">
      <c r="B25" s="80" t="s">
        <v>237</v>
      </c>
      <c r="D25" s="16"/>
      <c r="E25" s="16"/>
      <c r="F25" s="16"/>
      <c r="G25" s="16"/>
      <c r="H25" s="82">
        <v>5563250</v>
      </c>
      <c r="J25" s="82">
        <v>0</v>
      </c>
      <c r="K25" s="82">
        <v>165514.15875999999</v>
      </c>
      <c r="M25" s="81">
        <v>1</v>
      </c>
      <c r="N25" s="81">
        <v>3.5799999999999998E-2</v>
      </c>
    </row>
    <row r="26" spans="2:14">
      <c r="B26" s="80" t="s">
        <v>743</v>
      </c>
      <c r="D26" s="16"/>
      <c r="E26" s="16"/>
      <c r="F26" s="16"/>
      <c r="G26" s="16"/>
      <c r="H26" s="82">
        <v>5563250</v>
      </c>
      <c r="J26" s="82">
        <v>0</v>
      </c>
      <c r="K26" s="82">
        <v>165514.15875999999</v>
      </c>
      <c r="M26" s="81">
        <v>1</v>
      </c>
      <c r="N26" s="81">
        <v>3.5799999999999998E-2</v>
      </c>
    </row>
    <row r="27" spans="2:14">
      <c r="B27" t="s">
        <v>744</v>
      </c>
      <c r="C27" t="s">
        <v>745</v>
      </c>
      <c r="D27" t="s">
        <v>425</v>
      </c>
      <c r="E27" t="s">
        <v>746</v>
      </c>
      <c r="F27" t="s">
        <v>435</v>
      </c>
      <c r="G27" t="s">
        <v>109</v>
      </c>
      <c r="H27" s="78">
        <v>114750</v>
      </c>
      <c r="I27" s="78">
        <v>21932</v>
      </c>
      <c r="J27" s="78">
        <v>0</v>
      </c>
      <c r="K27" s="78">
        <v>86977.048320000002</v>
      </c>
      <c r="L27" s="79">
        <v>0</v>
      </c>
      <c r="M27" s="79">
        <v>0.52549999999999997</v>
      </c>
      <c r="N27" s="79">
        <v>1.8800000000000001E-2</v>
      </c>
    </row>
    <row r="28" spans="2:14">
      <c r="B28" t="s">
        <v>747</v>
      </c>
      <c r="C28" t="s">
        <v>748</v>
      </c>
      <c r="D28" t="s">
        <v>425</v>
      </c>
      <c r="E28" t="s">
        <v>749</v>
      </c>
      <c r="F28" t="s">
        <v>510</v>
      </c>
      <c r="G28" t="s">
        <v>109</v>
      </c>
      <c r="H28" s="78">
        <v>148500</v>
      </c>
      <c r="I28" s="78">
        <v>6219</v>
      </c>
      <c r="J28" s="78">
        <v>0</v>
      </c>
      <c r="K28" s="78">
        <v>31916.903040000001</v>
      </c>
      <c r="L28" s="79">
        <v>0</v>
      </c>
      <c r="M28" s="79">
        <v>0.1928</v>
      </c>
      <c r="N28" s="79">
        <v>6.8999999999999999E-3</v>
      </c>
    </row>
    <row r="29" spans="2:14">
      <c r="B29" t="s">
        <v>750</v>
      </c>
      <c r="C29" t="s">
        <v>751</v>
      </c>
      <c r="D29" t="s">
        <v>517</v>
      </c>
      <c r="E29" t="s">
        <v>752</v>
      </c>
      <c r="F29" t="s">
        <v>510</v>
      </c>
      <c r="G29" t="s">
        <v>109</v>
      </c>
      <c r="H29" s="78">
        <v>250000</v>
      </c>
      <c r="I29" s="78">
        <v>1421</v>
      </c>
      <c r="J29" s="78">
        <v>0</v>
      </c>
      <c r="K29" s="78">
        <v>12277.44</v>
      </c>
      <c r="L29" s="79">
        <v>0</v>
      </c>
      <c r="M29" s="79">
        <v>7.4200000000000002E-2</v>
      </c>
      <c r="N29" s="79">
        <v>2.7000000000000001E-3</v>
      </c>
    </row>
    <row r="30" spans="2:14">
      <c r="B30" t="s">
        <v>753</v>
      </c>
      <c r="C30" t="s">
        <v>754</v>
      </c>
      <c r="D30" t="s">
        <v>755</v>
      </c>
      <c r="E30" t="s">
        <v>756</v>
      </c>
      <c r="F30" t="s">
        <v>510</v>
      </c>
      <c r="G30" t="s">
        <v>202</v>
      </c>
      <c r="H30" s="78">
        <v>5050000</v>
      </c>
      <c r="I30" s="78">
        <v>1532</v>
      </c>
      <c r="J30" s="78">
        <v>0</v>
      </c>
      <c r="K30" s="78">
        <v>34342.767399999997</v>
      </c>
      <c r="L30" s="79">
        <v>0</v>
      </c>
      <c r="M30" s="79">
        <v>0.20749999999999999</v>
      </c>
      <c r="N30" s="79">
        <v>7.4000000000000003E-3</v>
      </c>
    </row>
    <row r="31" spans="2:14">
      <c r="B31" s="80" t="s">
        <v>757</v>
      </c>
      <c r="D31" s="16"/>
      <c r="E31" s="16"/>
      <c r="F31" s="16"/>
      <c r="G31" s="16"/>
      <c r="H31" s="82">
        <v>0</v>
      </c>
      <c r="J31" s="82">
        <v>0</v>
      </c>
      <c r="K31" s="82">
        <v>0</v>
      </c>
      <c r="M31" s="81">
        <v>0</v>
      </c>
      <c r="N31" s="81">
        <v>0</v>
      </c>
    </row>
    <row r="32" spans="2:14">
      <c r="B32" t="s">
        <v>232</v>
      </c>
      <c r="C32" t="s">
        <v>232</v>
      </c>
      <c r="D32" s="16"/>
      <c r="E32" s="16"/>
      <c r="F32" t="s">
        <v>232</v>
      </c>
      <c r="G32" t="s">
        <v>232</v>
      </c>
      <c r="H32" s="78">
        <v>0</v>
      </c>
      <c r="I32" s="78">
        <v>0</v>
      </c>
      <c r="K32" s="78">
        <v>0</v>
      </c>
      <c r="L32" s="79">
        <v>0</v>
      </c>
      <c r="M32" s="79">
        <v>0</v>
      </c>
      <c r="N32" s="79">
        <v>0</v>
      </c>
    </row>
    <row r="33" spans="2:14">
      <c r="B33" s="80" t="s">
        <v>422</v>
      </c>
      <c r="D33" s="16"/>
      <c r="E33" s="16"/>
      <c r="F33" s="16"/>
      <c r="G33" s="16"/>
      <c r="H33" s="82">
        <v>0</v>
      </c>
      <c r="J33" s="82">
        <v>0</v>
      </c>
      <c r="K33" s="82">
        <v>0</v>
      </c>
      <c r="M33" s="81">
        <v>0</v>
      </c>
      <c r="N33" s="81">
        <v>0</v>
      </c>
    </row>
    <row r="34" spans="2:14">
      <c r="B34" t="s">
        <v>232</v>
      </c>
      <c r="C34" t="s">
        <v>232</v>
      </c>
      <c r="D34" s="16"/>
      <c r="E34" s="16"/>
      <c r="F34" t="s">
        <v>232</v>
      </c>
      <c r="G34" t="s">
        <v>232</v>
      </c>
      <c r="H34" s="78">
        <v>0</v>
      </c>
      <c r="I34" s="78">
        <v>0</v>
      </c>
      <c r="K34" s="78">
        <v>0</v>
      </c>
      <c r="L34" s="79">
        <v>0</v>
      </c>
      <c r="M34" s="79">
        <v>0</v>
      </c>
      <c r="N34" s="79">
        <v>0</v>
      </c>
    </row>
    <row r="35" spans="2:14">
      <c r="B35" s="80" t="s">
        <v>742</v>
      </c>
      <c r="D35" s="16"/>
      <c r="E35" s="16"/>
      <c r="F35" s="16"/>
      <c r="G35" s="16"/>
      <c r="H35" s="82">
        <v>0</v>
      </c>
      <c r="J35" s="82">
        <v>0</v>
      </c>
      <c r="K35" s="82">
        <v>0</v>
      </c>
      <c r="M35" s="81">
        <v>0</v>
      </c>
      <c r="N35" s="81">
        <v>0</v>
      </c>
    </row>
    <row r="36" spans="2:14">
      <c r="B36" t="s">
        <v>232</v>
      </c>
      <c r="C36" t="s">
        <v>232</v>
      </c>
      <c r="D36" s="16"/>
      <c r="E36" s="16"/>
      <c r="F36" t="s">
        <v>232</v>
      </c>
      <c r="G36" t="s">
        <v>232</v>
      </c>
      <c r="H36" s="78">
        <v>0</v>
      </c>
      <c r="I36" s="78">
        <v>0</v>
      </c>
      <c r="K36" s="78">
        <v>0</v>
      </c>
      <c r="L36" s="79">
        <v>0</v>
      </c>
      <c r="M36" s="79">
        <v>0</v>
      </c>
      <c r="N36" s="79">
        <v>0</v>
      </c>
    </row>
    <row r="37" spans="2:14">
      <c r="B37" t="s">
        <v>239</v>
      </c>
      <c r="D37" s="16"/>
      <c r="E37" s="16"/>
      <c r="F37" s="16"/>
      <c r="G37" s="16"/>
    </row>
    <row r="38" spans="2:14">
      <c r="B38" t="s">
        <v>288</v>
      </c>
      <c r="D38" s="16"/>
      <c r="E38" s="16"/>
      <c r="F38" s="16"/>
      <c r="G38" s="16"/>
    </row>
    <row r="39" spans="2:14">
      <c r="B39" t="s">
        <v>289</v>
      </c>
      <c r="D39" s="16"/>
      <c r="E39" s="16"/>
      <c r="F39" s="16"/>
      <c r="G39" s="16"/>
    </row>
    <row r="40" spans="2:14">
      <c r="B40" t="s">
        <v>290</v>
      </c>
      <c r="D40" s="16"/>
      <c r="E40" s="16"/>
      <c r="F40" s="16"/>
      <c r="G40" s="16"/>
    </row>
    <row r="41" spans="2:14">
      <c r="B41" t="s">
        <v>291</v>
      </c>
      <c r="D41" s="16"/>
      <c r="E41" s="16"/>
      <c r="F41" s="16"/>
      <c r="G41" s="16"/>
    </row>
    <row r="42" spans="2:14">
      <c r="D42" s="16"/>
      <c r="E42" s="16"/>
      <c r="F42" s="16"/>
      <c r="G42" s="16"/>
    </row>
    <row r="43" spans="2:14">
      <c r="D43" s="16"/>
      <c r="E43" s="16"/>
      <c r="F43" s="16"/>
      <c r="G43" s="16"/>
    </row>
    <row r="44" spans="2:14">
      <c r="D44" s="16"/>
      <c r="E44" s="16"/>
      <c r="F44" s="16"/>
      <c r="G44" s="16"/>
    </row>
    <row r="45" spans="2:14">
      <c r="D45" s="16"/>
      <c r="E45" s="16"/>
      <c r="F45" s="16"/>
      <c r="G45" s="16"/>
    </row>
    <row r="46" spans="2:14">
      <c r="D46" s="16"/>
      <c r="E46" s="16"/>
      <c r="F46" s="16"/>
      <c r="G46" s="16"/>
    </row>
    <row r="47" spans="2:14">
      <c r="D47" s="16"/>
      <c r="E47" s="16"/>
      <c r="F47" s="16"/>
      <c r="G47" s="16"/>
    </row>
    <row r="48" spans="2:14">
      <c r="D48" s="16"/>
      <c r="E48" s="16"/>
      <c r="F48" s="16"/>
      <c r="G48" s="16"/>
    </row>
    <row r="49" spans="4:7">
      <c r="D49" s="16"/>
      <c r="E49" s="16"/>
      <c r="F49" s="16"/>
      <c r="G49" s="16"/>
    </row>
    <row r="50" spans="4:7">
      <c r="D50" s="16"/>
      <c r="E50" s="16"/>
      <c r="F50" s="16"/>
      <c r="G50" s="16"/>
    </row>
    <row r="51" spans="4:7">
      <c r="D51" s="16"/>
      <c r="E51" s="16"/>
      <c r="F51" s="16"/>
      <c r="G51" s="16"/>
    </row>
    <row r="52" spans="4:7">
      <c r="D52" s="16"/>
      <c r="E52" s="16"/>
      <c r="F52" s="16"/>
      <c r="G52" s="16"/>
    </row>
    <row r="53" spans="4:7">
      <c r="D53" s="16"/>
      <c r="E53" s="16"/>
      <c r="F53" s="16"/>
      <c r="G53" s="16"/>
    </row>
    <row r="54" spans="4:7">
      <c r="D54" s="16"/>
      <c r="E54" s="16"/>
      <c r="F54" s="16"/>
      <c r="G54" s="16"/>
    </row>
    <row r="55" spans="4:7">
      <c r="D55" s="16"/>
      <c r="E55" s="16"/>
      <c r="F55" s="16"/>
      <c r="G55" s="16"/>
    </row>
    <row r="56" spans="4:7">
      <c r="D56" s="16"/>
      <c r="E56" s="16"/>
      <c r="F56" s="16"/>
      <c r="G56" s="16"/>
    </row>
    <row r="57" spans="4:7">
      <c r="D57" s="16"/>
      <c r="E57" s="16"/>
      <c r="F57" s="16"/>
      <c r="G57" s="16"/>
    </row>
    <row r="58" spans="4:7">
      <c r="D58" s="16"/>
      <c r="E58" s="16"/>
      <c r="F58" s="16"/>
      <c r="G58" s="16"/>
    </row>
    <row r="59" spans="4:7">
      <c r="D59" s="16"/>
      <c r="E59" s="16"/>
      <c r="F59" s="16"/>
      <c r="G59" s="16"/>
    </row>
    <row r="60" spans="4:7">
      <c r="D60" s="16"/>
      <c r="E60" s="16"/>
      <c r="F60" s="16"/>
      <c r="G60" s="16"/>
    </row>
    <row r="61" spans="4:7">
      <c r="D61" s="16"/>
      <c r="E61" s="16"/>
      <c r="F61" s="16"/>
      <c r="G61" s="16"/>
    </row>
    <row r="62" spans="4:7">
      <c r="D62" s="16"/>
      <c r="E62" s="16"/>
      <c r="F62" s="16"/>
      <c r="G62" s="16"/>
    </row>
    <row r="63" spans="4:7">
      <c r="D63" s="16"/>
      <c r="E63" s="16"/>
      <c r="F63" s="16"/>
      <c r="G63" s="16"/>
    </row>
    <row r="64" spans="4:7">
      <c r="D64" s="16"/>
      <c r="E64" s="16"/>
      <c r="F64" s="16"/>
      <c r="G64" s="16"/>
    </row>
    <row r="65" spans="4:7">
      <c r="D65" s="16"/>
      <c r="E65" s="16"/>
      <c r="F65" s="16"/>
      <c r="G65" s="16"/>
    </row>
    <row r="66" spans="4:7">
      <c r="D66" s="16"/>
      <c r="E66" s="16"/>
      <c r="F66" s="16"/>
      <c r="G66" s="16"/>
    </row>
    <row r="67" spans="4:7">
      <c r="D67" s="16"/>
      <c r="E67" s="16"/>
      <c r="F67" s="16"/>
      <c r="G67" s="16"/>
    </row>
    <row r="68" spans="4:7">
      <c r="D68" s="16"/>
      <c r="E68" s="16"/>
      <c r="F68" s="16"/>
      <c r="G68" s="16"/>
    </row>
    <row r="69" spans="4:7">
      <c r="D69" s="16"/>
      <c r="E69" s="16"/>
      <c r="F69" s="16"/>
      <c r="G69" s="16"/>
    </row>
    <row r="70" spans="4:7">
      <c r="D70" s="16"/>
      <c r="E70" s="16"/>
      <c r="F70" s="16"/>
      <c r="G70" s="16"/>
    </row>
    <row r="71" spans="4:7">
      <c r="D71" s="16"/>
      <c r="E71" s="16"/>
      <c r="F71" s="16"/>
      <c r="G71" s="16"/>
    </row>
    <row r="72" spans="4:7">
      <c r="D72" s="16"/>
      <c r="E72" s="16"/>
      <c r="F72" s="16"/>
      <c r="G72" s="16"/>
    </row>
    <row r="73" spans="4:7">
      <c r="D73" s="16"/>
      <c r="E73" s="16"/>
      <c r="F73" s="16"/>
      <c r="G73" s="16"/>
    </row>
    <row r="74" spans="4:7">
      <c r="D74" s="16"/>
      <c r="E74" s="16"/>
      <c r="F74" s="16"/>
      <c r="G74" s="16"/>
    </row>
    <row r="75" spans="4:7">
      <c r="D75" s="16"/>
      <c r="E75" s="16"/>
      <c r="F75" s="16"/>
      <c r="G75" s="16"/>
    </row>
    <row r="76" spans="4:7">
      <c r="D76" s="16"/>
      <c r="E76" s="16"/>
      <c r="F76" s="16"/>
      <c r="G76" s="16"/>
    </row>
    <row r="77" spans="4:7">
      <c r="D77" s="16"/>
      <c r="E77" s="16"/>
      <c r="F77" s="16"/>
      <c r="G77" s="16"/>
    </row>
    <row r="78" spans="4:7">
      <c r="D78" s="16"/>
      <c r="E78" s="16"/>
      <c r="F78" s="16"/>
      <c r="G78" s="16"/>
    </row>
    <row r="79" spans="4:7">
      <c r="D79" s="16"/>
      <c r="E79" s="16"/>
      <c r="F79" s="16"/>
      <c r="G79" s="16"/>
    </row>
    <row r="80" spans="4:7">
      <c r="D80" s="16"/>
      <c r="E80" s="16"/>
      <c r="F80" s="16"/>
      <c r="G80" s="16"/>
    </row>
    <row r="81" spans="4:7">
      <c r="D81" s="16"/>
      <c r="E81" s="16"/>
      <c r="F81" s="16"/>
      <c r="G81" s="16"/>
    </row>
    <row r="82" spans="4:7">
      <c r="D82" s="16"/>
      <c r="E82" s="16"/>
      <c r="F82" s="16"/>
      <c r="G82" s="16"/>
    </row>
    <row r="83" spans="4:7">
      <c r="D83" s="16"/>
      <c r="E83" s="16"/>
      <c r="F83" s="16"/>
      <c r="G83" s="16"/>
    </row>
    <row r="84" spans="4:7">
      <c r="D84" s="16"/>
      <c r="E84" s="16"/>
      <c r="F84" s="16"/>
      <c r="G84" s="16"/>
    </row>
    <row r="85" spans="4:7">
      <c r="D85" s="16"/>
      <c r="E85" s="16"/>
      <c r="F85" s="16"/>
      <c r="G85" s="16"/>
    </row>
    <row r="86" spans="4:7">
      <c r="D86" s="16"/>
      <c r="E86" s="16"/>
      <c r="F86" s="16"/>
      <c r="G86" s="16"/>
    </row>
    <row r="87" spans="4:7">
      <c r="D87" s="16"/>
      <c r="E87" s="16"/>
      <c r="F87" s="16"/>
      <c r="G87" s="16"/>
    </row>
    <row r="88" spans="4:7">
      <c r="D88" s="16"/>
      <c r="E88" s="16"/>
      <c r="F88" s="16"/>
      <c r="G88" s="16"/>
    </row>
    <row r="89" spans="4:7">
      <c r="D89" s="16"/>
      <c r="E89" s="16"/>
      <c r="F89" s="16"/>
      <c r="G89" s="16"/>
    </row>
    <row r="90" spans="4:7">
      <c r="D90" s="16"/>
      <c r="E90" s="16"/>
      <c r="F90" s="16"/>
      <c r="G90" s="16"/>
    </row>
    <row r="91" spans="4:7">
      <c r="D91" s="16"/>
      <c r="E91" s="16"/>
      <c r="F91" s="16"/>
      <c r="G91" s="16"/>
    </row>
    <row r="92" spans="4:7">
      <c r="D92" s="16"/>
      <c r="E92" s="16"/>
      <c r="F92" s="16"/>
      <c r="G92" s="16"/>
    </row>
    <row r="93" spans="4:7">
      <c r="D93" s="16"/>
      <c r="E93" s="16"/>
      <c r="F93" s="16"/>
      <c r="G93" s="16"/>
    </row>
    <row r="94" spans="4:7">
      <c r="D94" s="16"/>
      <c r="E94" s="16"/>
      <c r="F94" s="16"/>
      <c r="G94" s="16"/>
    </row>
    <row r="95" spans="4:7">
      <c r="D95" s="16"/>
      <c r="E95" s="16"/>
      <c r="F95" s="16"/>
      <c r="G95" s="16"/>
    </row>
    <row r="96" spans="4:7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297"/>
  <sheetViews>
    <sheetView rightToLeft="1" topLeftCell="A7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196</v>
      </c>
    </row>
    <row r="2" spans="2:65">
      <c r="B2" s="2" t="s">
        <v>1</v>
      </c>
    </row>
    <row r="3" spans="2:65">
      <c r="B3" s="2" t="s">
        <v>2</v>
      </c>
      <c r="C3" t="s">
        <v>197</v>
      </c>
    </row>
    <row r="4" spans="2:65">
      <c r="B4" s="2" t="s">
        <v>3</v>
      </c>
    </row>
    <row r="5" spans="2:65">
      <c r="B5" s="75" t="s">
        <v>198</v>
      </c>
      <c r="C5" t="s">
        <v>199</v>
      </c>
    </row>
    <row r="6" spans="2:65" ht="26.25" customHeight="1">
      <c r="B6" s="96" t="s">
        <v>69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8"/>
    </row>
    <row r="7" spans="2:65" ht="26.25" customHeight="1">
      <c r="B7" s="96" t="s">
        <v>96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8"/>
      <c r="BM7" s="19"/>
    </row>
    <row r="8" spans="2:65" s="19" customFormat="1" ht="63">
      <c r="B8" s="4" t="s">
        <v>49</v>
      </c>
      <c r="C8" s="28" t="s">
        <v>50</v>
      </c>
      <c r="D8" s="28" t="s">
        <v>71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54</v>
      </c>
      <c r="J8" s="28" t="s">
        <v>190</v>
      </c>
      <c r="K8" s="28" t="s">
        <v>191</v>
      </c>
      <c r="L8" s="28" t="s">
        <v>57</v>
      </c>
      <c r="M8" s="28" t="s">
        <v>74</v>
      </c>
      <c r="N8" s="28" t="s">
        <v>58</v>
      </c>
      <c r="O8" s="34" t="s">
        <v>186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187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34" t="s">
        <v>78</v>
      </c>
      <c r="O10" s="34" t="s">
        <v>79</v>
      </c>
      <c r="P10" s="35"/>
      <c r="BG10" s="16"/>
      <c r="BH10" s="19"/>
      <c r="BI10" s="16"/>
    </row>
    <row r="11" spans="2:65" s="23" customFormat="1" ht="18" customHeight="1">
      <c r="B11" s="24" t="s">
        <v>97</v>
      </c>
      <c r="C11" s="7"/>
      <c r="D11" s="7"/>
      <c r="E11" s="7"/>
      <c r="F11" s="7"/>
      <c r="G11" s="7"/>
      <c r="H11" s="7"/>
      <c r="I11" s="7"/>
      <c r="J11" s="76">
        <v>43278805.140000001</v>
      </c>
      <c r="K11" s="7"/>
      <c r="L11" s="76">
        <v>137729.6685211958</v>
      </c>
      <c r="M11" s="7"/>
      <c r="N11" s="77">
        <v>1</v>
      </c>
      <c r="O11" s="77">
        <v>2.98E-2</v>
      </c>
      <c r="P11" s="35"/>
      <c r="BG11" s="16"/>
      <c r="BH11" s="19"/>
      <c r="BI11" s="16"/>
      <c r="BM11" s="16"/>
    </row>
    <row r="12" spans="2:65">
      <c r="B12" s="80" t="s">
        <v>203</v>
      </c>
      <c r="C12" s="16"/>
      <c r="D12" s="16"/>
      <c r="E12" s="16"/>
      <c r="J12" s="82">
        <v>42750000</v>
      </c>
      <c r="L12" s="82">
        <v>55527.025000000001</v>
      </c>
      <c r="N12" s="81">
        <v>0.4032</v>
      </c>
      <c r="O12" s="81">
        <v>1.2E-2</v>
      </c>
    </row>
    <row r="13" spans="2:65">
      <c r="B13" s="80" t="s">
        <v>758</v>
      </c>
      <c r="C13" s="16"/>
      <c r="D13" s="16"/>
      <c r="E13" s="16"/>
      <c r="J13" s="82">
        <v>0</v>
      </c>
      <c r="L13" s="82">
        <v>0</v>
      </c>
      <c r="N13" s="81">
        <v>0</v>
      </c>
      <c r="O13" s="81">
        <v>0</v>
      </c>
    </row>
    <row r="14" spans="2:65">
      <c r="B14" t="s">
        <v>232</v>
      </c>
      <c r="C14" t="s">
        <v>232</v>
      </c>
      <c r="D14" s="16"/>
      <c r="E14" s="16"/>
      <c r="F14" t="s">
        <v>232</v>
      </c>
      <c r="G14" t="s">
        <v>232</v>
      </c>
      <c r="I14" t="s">
        <v>232</v>
      </c>
      <c r="J14" s="78">
        <v>0</v>
      </c>
      <c r="K14" s="78">
        <v>0</v>
      </c>
      <c r="L14" s="78">
        <v>0</v>
      </c>
      <c r="M14" s="79">
        <v>0</v>
      </c>
      <c r="N14" s="79">
        <v>0</v>
      </c>
      <c r="O14" s="79">
        <v>0</v>
      </c>
    </row>
    <row r="15" spans="2:65">
      <c r="B15" s="80" t="s">
        <v>759</v>
      </c>
      <c r="C15" s="16"/>
      <c r="D15" s="16"/>
      <c r="E15" s="16"/>
      <c r="J15" s="82">
        <v>42750000</v>
      </c>
      <c r="L15" s="82">
        <v>55527.025000000001</v>
      </c>
      <c r="N15" s="81">
        <v>0.4032</v>
      </c>
      <c r="O15" s="81">
        <v>1.2E-2</v>
      </c>
    </row>
    <row r="16" spans="2:65">
      <c r="B16" t="s">
        <v>760</v>
      </c>
      <c r="C16" t="s">
        <v>761</v>
      </c>
      <c r="D16" t="s">
        <v>103</v>
      </c>
      <c r="E16" t="s">
        <v>762</v>
      </c>
      <c r="F16" t="s">
        <v>763</v>
      </c>
      <c r="G16" t="s">
        <v>232</v>
      </c>
      <c r="H16" t="s">
        <v>410</v>
      </c>
      <c r="I16" t="s">
        <v>105</v>
      </c>
      <c r="J16" s="78">
        <v>19000000</v>
      </c>
      <c r="K16" s="78">
        <v>112.06</v>
      </c>
      <c r="L16" s="78">
        <v>21291.4</v>
      </c>
      <c r="M16" s="79">
        <v>0</v>
      </c>
      <c r="N16" s="79">
        <v>0.15459999999999999</v>
      </c>
      <c r="O16" s="79">
        <v>4.5999999999999999E-3</v>
      </c>
    </row>
    <row r="17" spans="2:15">
      <c r="B17" t="s">
        <v>764</v>
      </c>
      <c r="C17" t="s">
        <v>765</v>
      </c>
      <c r="D17" t="s">
        <v>103</v>
      </c>
      <c r="E17" t="s">
        <v>762</v>
      </c>
      <c r="F17" t="s">
        <v>763</v>
      </c>
      <c r="G17" t="s">
        <v>232</v>
      </c>
      <c r="H17" t="s">
        <v>410</v>
      </c>
      <c r="I17" t="s">
        <v>109</v>
      </c>
      <c r="J17" s="78">
        <v>23750000</v>
      </c>
      <c r="K17" s="78">
        <v>144.15</v>
      </c>
      <c r="L17" s="78">
        <v>34235.625</v>
      </c>
      <c r="M17" s="79">
        <v>0</v>
      </c>
      <c r="N17" s="79">
        <v>0.24859999999999999</v>
      </c>
      <c r="O17" s="79">
        <v>7.4000000000000003E-3</v>
      </c>
    </row>
    <row r="18" spans="2:15">
      <c r="B18" s="80" t="s">
        <v>93</v>
      </c>
      <c r="C18" s="16"/>
      <c r="D18" s="16"/>
      <c r="E18" s="16"/>
      <c r="J18" s="82">
        <v>0</v>
      </c>
      <c r="L18" s="82">
        <v>0</v>
      </c>
      <c r="N18" s="81">
        <v>0</v>
      </c>
      <c r="O18" s="81">
        <v>0</v>
      </c>
    </row>
    <row r="19" spans="2:15">
      <c r="B19" t="s">
        <v>232</v>
      </c>
      <c r="C19" t="s">
        <v>232</v>
      </c>
      <c r="D19" s="16"/>
      <c r="E19" s="16"/>
      <c r="F19" t="s">
        <v>232</v>
      </c>
      <c r="G19" t="s">
        <v>232</v>
      </c>
      <c r="I19" t="s">
        <v>232</v>
      </c>
      <c r="J19" s="78">
        <v>0</v>
      </c>
      <c r="K19" s="78">
        <v>0</v>
      </c>
      <c r="L19" s="78">
        <v>0</v>
      </c>
      <c r="M19" s="79">
        <v>0</v>
      </c>
      <c r="N19" s="79">
        <v>0</v>
      </c>
      <c r="O19" s="79">
        <v>0</v>
      </c>
    </row>
    <row r="20" spans="2:15">
      <c r="B20" s="80" t="s">
        <v>422</v>
      </c>
      <c r="C20" s="16"/>
      <c r="D20" s="16"/>
      <c r="E20" s="16"/>
      <c r="J20" s="82">
        <v>0</v>
      </c>
      <c r="L20" s="82">
        <v>0</v>
      </c>
      <c r="N20" s="81">
        <v>0</v>
      </c>
      <c r="O20" s="81">
        <v>0</v>
      </c>
    </row>
    <row r="21" spans="2:15">
      <c r="B21" t="s">
        <v>232</v>
      </c>
      <c r="C21" t="s">
        <v>232</v>
      </c>
      <c r="D21" s="16"/>
      <c r="E21" s="16"/>
      <c r="F21" t="s">
        <v>232</v>
      </c>
      <c r="G21" t="s">
        <v>232</v>
      </c>
      <c r="I21" t="s">
        <v>232</v>
      </c>
      <c r="J21" s="78">
        <v>0</v>
      </c>
      <c r="K21" s="78">
        <v>0</v>
      </c>
      <c r="L21" s="78">
        <v>0</v>
      </c>
      <c r="M21" s="79">
        <v>0</v>
      </c>
      <c r="N21" s="79">
        <v>0</v>
      </c>
      <c r="O21" s="79">
        <v>0</v>
      </c>
    </row>
    <row r="22" spans="2:15">
      <c r="B22" s="80" t="s">
        <v>237</v>
      </c>
      <c r="C22" s="16"/>
      <c r="D22" s="16"/>
      <c r="E22" s="16"/>
      <c r="J22" s="82">
        <v>528805.14</v>
      </c>
      <c r="L22" s="82">
        <v>82202.643521195801</v>
      </c>
      <c r="N22" s="81">
        <v>0.5968</v>
      </c>
      <c r="O22" s="81">
        <v>1.78E-2</v>
      </c>
    </row>
    <row r="23" spans="2:15">
      <c r="B23" s="80" t="s">
        <v>758</v>
      </c>
      <c r="C23" s="16"/>
      <c r="D23" s="16"/>
      <c r="E23" s="16"/>
      <c r="J23" s="82">
        <v>0</v>
      </c>
      <c r="L23" s="82">
        <v>0</v>
      </c>
      <c r="N23" s="81">
        <v>0</v>
      </c>
      <c r="O23" s="81">
        <v>0</v>
      </c>
    </row>
    <row r="24" spans="2:15">
      <c r="B24" t="s">
        <v>232</v>
      </c>
      <c r="C24" t="s">
        <v>232</v>
      </c>
      <c r="D24" s="16"/>
      <c r="E24" s="16"/>
      <c r="F24" t="s">
        <v>232</v>
      </c>
      <c r="G24" t="s">
        <v>232</v>
      </c>
      <c r="I24" t="s">
        <v>232</v>
      </c>
      <c r="J24" s="78">
        <v>0</v>
      </c>
      <c r="K24" s="78">
        <v>0</v>
      </c>
      <c r="L24" s="78">
        <v>0</v>
      </c>
      <c r="M24" s="79">
        <v>0</v>
      </c>
      <c r="N24" s="79">
        <v>0</v>
      </c>
      <c r="O24" s="79">
        <v>0</v>
      </c>
    </row>
    <row r="25" spans="2:15">
      <c r="B25" s="80" t="s">
        <v>759</v>
      </c>
      <c r="C25" s="16"/>
      <c r="D25" s="16"/>
      <c r="E25" s="16"/>
      <c r="J25" s="82">
        <v>0</v>
      </c>
      <c r="L25" s="82">
        <v>0</v>
      </c>
      <c r="N25" s="81">
        <v>0</v>
      </c>
      <c r="O25" s="81">
        <v>0</v>
      </c>
    </row>
    <row r="26" spans="2:15">
      <c r="B26" t="s">
        <v>232</v>
      </c>
      <c r="C26" t="s">
        <v>232</v>
      </c>
      <c r="D26" s="16"/>
      <c r="E26" s="16"/>
      <c r="F26" t="s">
        <v>232</v>
      </c>
      <c r="G26" t="s">
        <v>232</v>
      </c>
      <c r="I26" t="s">
        <v>232</v>
      </c>
      <c r="J26" s="78">
        <v>0</v>
      </c>
      <c r="K26" s="78">
        <v>0</v>
      </c>
      <c r="L26" s="78">
        <v>0</v>
      </c>
      <c r="M26" s="79">
        <v>0</v>
      </c>
      <c r="N26" s="79">
        <v>0</v>
      </c>
      <c r="O26" s="79">
        <v>0</v>
      </c>
    </row>
    <row r="27" spans="2:15">
      <c r="B27" s="80" t="s">
        <v>93</v>
      </c>
      <c r="C27" s="16"/>
      <c r="D27" s="16"/>
      <c r="E27" s="16"/>
      <c r="J27" s="82">
        <v>528805.14</v>
      </c>
      <c r="L27" s="82">
        <v>82202.643521195801</v>
      </c>
      <c r="N27" s="81">
        <v>0.5968</v>
      </c>
      <c r="O27" s="81">
        <v>1.78E-2</v>
      </c>
    </row>
    <row r="28" spans="2:15">
      <c r="B28" t="s">
        <v>766</v>
      </c>
      <c r="C28" t="s">
        <v>767</v>
      </c>
      <c r="D28" t="s">
        <v>126</v>
      </c>
      <c r="E28" t="s">
        <v>768</v>
      </c>
      <c r="F28" t="s">
        <v>510</v>
      </c>
      <c r="G28" t="s">
        <v>232</v>
      </c>
      <c r="H28" t="s">
        <v>410</v>
      </c>
      <c r="I28" t="s">
        <v>113</v>
      </c>
      <c r="J28" s="78">
        <v>114350</v>
      </c>
      <c r="K28" s="78">
        <v>4056</v>
      </c>
      <c r="L28" s="78">
        <v>17987.231215200001</v>
      </c>
      <c r="M28" s="79">
        <v>0</v>
      </c>
      <c r="N28" s="79">
        <v>0.13059999999999999</v>
      </c>
      <c r="O28" s="79">
        <v>3.8999999999999998E-3</v>
      </c>
    </row>
    <row r="29" spans="2:15">
      <c r="B29" t="s">
        <v>769</v>
      </c>
      <c r="C29" t="s">
        <v>770</v>
      </c>
      <c r="D29" t="s">
        <v>126</v>
      </c>
      <c r="E29" t="s">
        <v>771</v>
      </c>
      <c r="F29" t="s">
        <v>510</v>
      </c>
      <c r="G29" t="s">
        <v>232</v>
      </c>
      <c r="H29" t="s">
        <v>410</v>
      </c>
      <c r="I29" t="s">
        <v>109</v>
      </c>
      <c r="J29" s="78">
        <v>2900</v>
      </c>
      <c r="K29" s="78">
        <v>135720</v>
      </c>
      <c r="L29" s="78">
        <v>13602.40128</v>
      </c>
      <c r="M29" s="79">
        <v>0</v>
      </c>
      <c r="N29" s="79">
        <v>9.8799999999999999E-2</v>
      </c>
      <c r="O29" s="79">
        <v>2.8999999999999998E-3</v>
      </c>
    </row>
    <row r="30" spans="2:15">
      <c r="B30" t="s">
        <v>772</v>
      </c>
      <c r="C30" t="s">
        <v>773</v>
      </c>
      <c r="D30" t="s">
        <v>425</v>
      </c>
      <c r="E30" t="s">
        <v>774</v>
      </c>
      <c r="F30" t="s">
        <v>428</v>
      </c>
      <c r="G30" t="s">
        <v>232</v>
      </c>
      <c r="H30" t="s">
        <v>410</v>
      </c>
      <c r="I30" t="s">
        <v>201</v>
      </c>
      <c r="J30" s="78">
        <v>5750</v>
      </c>
      <c r="K30" s="78">
        <v>22250</v>
      </c>
      <c r="L30" s="78">
        <v>4573.765625</v>
      </c>
      <c r="M30" s="79">
        <v>0</v>
      </c>
      <c r="N30" s="79">
        <v>3.32E-2</v>
      </c>
      <c r="O30" s="79">
        <v>1E-3</v>
      </c>
    </row>
    <row r="31" spans="2:15">
      <c r="B31" t="s">
        <v>775</v>
      </c>
      <c r="C31" t="s">
        <v>776</v>
      </c>
      <c r="D31" t="s">
        <v>126</v>
      </c>
      <c r="E31" t="s">
        <v>777</v>
      </c>
      <c r="F31" t="s">
        <v>510</v>
      </c>
      <c r="G31" t="s">
        <v>232</v>
      </c>
      <c r="H31" t="s">
        <v>410</v>
      </c>
      <c r="I31" t="s">
        <v>109</v>
      </c>
      <c r="J31" s="78">
        <v>350405.14</v>
      </c>
      <c r="K31" s="78">
        <v>1667.5999999999967</v>
      </c>
      <c r="L31" s="78">
        <v>20194.638732195799</v>
      </c>
      <c r="M31" s="79">
        <v>0</v>
      </c>
      <c r="N31" s="79">
        <v>0.14660000000000001</v>
      </c>
      <c r="O31" s="79">
        <v>4.4000000000000003E-3</v>
      </c>
    </row>
    <row r="32" spans="2:15">
      <c r="B32" t="s">
        <v>778</v>
      </c>
      <c r="C32" t="s">
        <v>779</v>
      </c>
      <c r="D32" t="s">
        <v>126</v>
      </c>
      <c r="E32" t="s">
        <v>780</v>
      </c>
      <c r="F32" t="s">
        <v>510</v>
      </c>
      <c r="G32" t="s">
        <v>232</v>
      </c>
      <c r="H32" t="s">
        <v>410</v>
      </c>
      <c r="I32" t="s">
        <v>109</v>
      </c>
      <c r="J32" s="78">
        <v>40400</v>
      </c>
      <c r="K32" s="78">
        <v>9663.7000000000007</v>
      </c>
      <c r="L32" s="78">
        <v>13492.6898688</v>
      </c>
      <c r="M32" s="79">
        <v>0</v>
      </c>
      <c r="N32" s="79">
        <v>9.8000000000000004E-2</v>
      </c>
      <c r="O32" s="79">
        <v>2.8999999999999998E-3</v>
      </c>
    </row>
    <row r="33" spans="2:15">
      <c r="B33" t="s">
        <v>781</v>
      </c>
      <c r="C33" t="s">
        <v>782</v>
      </c>
      <c r="D33" t="s">
        <v>126</v>
      </c>
      <c r="E33" t="s">
        <v>783</v>
      </c>
      <c r="F33" t="s">
        <v>510</v>
      </c>
      <c r="G33" t="s">
        <v>232</v>
      </c>
      <c r="H33" t="s">
        <v>410</v>
      </c>
      <c r="I33" t="s">
        <v>109</v>
      </c>
      <c r="J33" s="78">
        <v>15000</v>
      </c>
      <c r="K33" s="78">
        <v>23827</v>
      </c>
      <c r="L33" s="78">
        <v>12351.916800000001</v>
      </c>
      <c r="M33" s="79">
        <v>0</v>
      </c>
      <c r="N33" s="79">
        <v>8.9700000000000002E-2</v>
      </c>
      <c r="O33" s="79">
        <v>2.7000000000000001E-3</v>
      </c>
    </row>
    <row r="34" spans="2:15">
      <c r="B34" s="80" t="s">
        <v>422</v>
      </c>
      <c r="C34" s="16"/>
      <c r="D34" s="16"/>
      <c r="E34" s="16"/>
      <c r="J34" s="82">
        <v>0</v>
      </c>
      <c r="L34" s="82">
        <v>0</v>
      </c>
      <c r="N34" s="81">
        <v>0</v>
      </c>
      <c r="O34" s="81">
        <v>0</v>
      </c>
    </row>
    <row r="35" spans="2:15">
      <c r="B35" t="s">
        <v>232</v>
      </c>
      <c r="C35" t="s">
        <v>232</v>
      </c>
      <c r="D35" s="16"/>
      <c r="E35" s="16"/>
      <c r="F35" t="s">
        <v>232</v>
      </c>
      <c r="G35" t="s">
        <v>232</v>
      </c>
      <c r="I35" t="s">
        <v>232</v>
      </c>
      <c r="J35" s="78">
        <v>0</v>
      </c>
      <c r="K35" s="78">
        <v>0</v>
      </c>
      <c r="L35" s="78">
        <v>0</v>
      </c>
      <c r="M35" s="79">
        <v>0</v>
      </c>
      <c r="N35" s="79">
        <v>0</v>
      </c>
      <c r="O35" s="79">
        <v>0</v>
      </c>
    </row>
    <row r="36" spans="2:15">
      <c r="B36" t="s">
        <v>239</v>
      </c>
      <c r="C36" s="16"/>
      <c r="D36" s="16"/>
      <c r="E36" s="16"/>
    </row>
    <row r="37" spans="2:15">
      <c r="B37" t="s">
        <v>288</v>
      </c>
      <c r="C37" s="16"/>
      <c r="D37" s="16"/>
      <c r="E37" s="16"/>
    </row>
    <row r="38" spans="2:15">
      <c r="B38" t="s">
        <v>289</v>
      </c>
      <c r="C38" s="16"/>
      <c r="D38" s="16"/>
      <c r="E38" s="16"/>
    </row>
    <row r="39" spans="2:15">
      <c r="B39" t="s">
        <v>290</v>
      </c>
      <c r="C39" s="16"/>
      <c r="D39" s="16"/>
      <c r="E39" s="16"/>
    </row>
    <row r="40" spans="2:15">
      <c r="C40" s="16"/>
      <c r="D40" s="16"/>
      <c r="E40" s="16"/>
    </row>
    <row r="41" spans="2:15">
      <c r="C41" s="16"/>
      <c r="D41" s="16"/>
      <c r="E41" s="16"/>
    </row>
    <row r="42" spans="2:15">
      <c r="C42" s="16"/>
      <c r="D42" s="16"/>
      <c r="E42" s="16"/>
    </row>
    <row r="43" spans="2:15">
      <c r="C43" s="16"/>
      <c r="D43" s="16"/>
      <c r="E43" s="16"/>
    </row>
    <row r="44" spans="2:15">
      <c r="C44" s="16"/>
      <c r="D44" s="16"/>
      <c r="E44" s="16"/>
    </row>
    <row r="45" spans="2:15">
      <c r="C45" s="16"/>
      <c r="D45" s="16"/>
      <c r="E45" s="16"/>
    </row>
    <row r="46" spans="2:15">
      <c r="C46" s="16"/>
      <c r="D46" s="16"/>
      <c r="E46" s="16"/>
    </row>
    <row r="47" spans="2:15">
      <c r="C47" s="16"/>
      <c r="D47" s="16"/>
      <c r="E47" s="16"/>
    </row>
    <row r="48" spans="2:1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196</v>
      </c>
    </row>
    <row r="2" spans="2:60">
      <c r="B2" s="2" t="s">
        <v>1</v>
      </c>
    </row>
    <row r="3" spans="2:60">
      <c r="B3" s="2" t="s">
        <v>2</v>
      </c>
      <c r="C3" t="s">
        <v>197</v>
      </c>
    </row>
    <row r="4" spans="2:60">
      <c r="B4" s="2" t="s">
        <v>3</v>
      </c>
    </row>
    <row r="5" spans="2:60">
      <c r="B5" s="75" t="s">
        <v>198</v>
      </c>
      <c r="C5" t="s">
        <v>199</v>
      </c>
    </row>
    <row r="6" spans="2:60" ht="26.25" customHeight="1">
      <c r="B6" s="96" t="s">
        <v>69</v>
      </c>
      <c r="C6" s="97"/>
      <c r="D6" s="97"/>
      <c r="E6" s="97"/>
      <c r="F6" s="97"/>
      <c r="G6" s="97"/>
      <c r="H6" s="97"/>
      <c r="I6" s="97"/>
      <c r="J6" s="97"/>
      <c r="K6" s="97"/>
      <c r="L6" s="98"/>
    </row>
    <row r="7" spans="2:60" ht="26.25" customHeight="1">
      <c r="B7" s="96" t="s">
        <v>98</v>
      </c>
      <c r="C7" s="97"/>
      <c r="D7" s="97"/>
      <c r="E7" s="97"/>
      <c r="F7" s="97"/>
      <c r="G7" s="97"/>
      <c r="H7" s="97"/>
      <c r="I7" s="97"/>
      <c r="J7" s="97"/>
      <c r="K7" s="97"/>
      <c r="L7" s="98"/>
      <c r="BH7" s="19"/>
    </row>
    <row r="8" spans="2:60" s="19" customFormat="1" ht="63"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74</v>
      </c>
      <c r="K8" s="28" t="s">
        <v>58</v>
      </c>
      <c r="L8" s="28" t="s">
        <v>186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187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C10" s="16"/>
      <c r="BD10" s="19"/>
      <c r="BE10" s="16"/>
    </row>
    <row r="11" spans="2:60" s="23" customFormat="1" ht="18" customHeight="1">
      <c r="B11" s="24" t="s">
        <v>100</v>
      </c>
      <c r="C11" s="7"/>
      <c r="D11" s="7"/>
      <c r="E11" s="7"/>
      <c r="F11" s="7"/>
      <c r="G11" s="76">
        <v>0</v>
      </c>
      <c r="H11" s="7"/>
      <c r="I11" s="76">
        <v>0</v>
      </c>
      <c r="J11" s="25"/>
      <c r="K11" s="77">
        <v>0</v>
      </c>
      <c r="L11" s="77">
        <v>0</v>
      </c>
      <c r="BC11" s="16"/>
      <c r="BD11" s="19"/>
      <c r="BE11" s="16"/>
      <c r="BG11" s="16"/>
    </row>
    <row r="12" spans="2:60">
      <c r="B12" s="80" t="s">
        <v>203</v>
      </c>
      <c r="D12" s="16"/>
      <c r="E12" s="16"/>
      <c r="G12" s="82">
        <v>0</v>
      </c>
      <c r="I12" s="82">
        <v>0</v>
      </c>
      <c r="K12" s="81">
        <v>0</v>
      </c>
      <c r="L12" s="81">
        <v>0</v>
      </c>
    </row>
    <row r="13" spans="2:60">
      <c r="B13" s="80" t="s">
        <v>784</v>
      </c>
      <c r="D13" s="16"/>
      <c r="E13" s="16"/>
      <c r="G13" s="82">
        <v>0</v>
      </c>
      <c r="I13" s="82">
        <v>0</v>
      </c>
      <c r="K13" s="81">
        <v>0</v>
      </c>
      <c r="L13" s="81">
        <v>0</v>
      </c>
    </row>
    <row r="14" spans="2:60">
      <c r="B14" t="s">
        <v>232</v>
      </c>
      <c r="C14" t="s">
        <v>232</v>
      </c>
      <c r="D14" s="16"/>
      <c r="E14" t="s">
        <v>232</v>
      </c>
      <c r="F14" t="s">
        <v>232</v>
      </c>
      <c r="G14" s="78">
        <v>0</v>
      </c>
      <c r="H14" s="78">
        <v>0</v>
      </c>
      <c r="I14" s="78">
        <v>0</v>
      </c>
      <c r="J14" s="79">
        <v>0</v>
      </c>
      <c r="K14" s="79">
        <v>0</v>
      </c>
      <c r="L14" s="79">
        <v>0</v>
      </c>
    </row>
    <row r="15" spans="2:60">
      <c r="B15" s="80" t="s">
        <v>237</v>
      </c>
      <c r="D15" s="16"/>
      <c r="E15" s="16"/>
      <c r="G15" s="82">
        <v>0</v>
      </c>
      <c r="I15" s="82">
        <v>0</v>
      </c>
      <c r="K15" s="81">
        <v>0</v>
      </c>
      <c r="L15" s="81">
        <v>0</v>
      </c>
    </row>
    <row r="16" spans="2:60">
      <c r="B16" s="80" t="s">
        <v>785</v>
      </c>
      <c r="D16" s="16"/>
      <c r="E16" s="16"/>
      <c r="G16" s="82">
        <v>0</v>
      </c>
      <c r="I16" s="82">
        <v>0</v>
      </c>
      <c r="K16" s="81">
        <v>0</v>
      </c>
      <c r="L16" s="81">
        <v>0</v>
      </c>
    </row>
    <row r="17" spans="2:12">
      <c r="B17" t="s">
        <v>232</v>
      </c>
      <c r="C17" t="s">
        <v>232</v>
      </c>
      <c r="D17" s="16"/>
      <c r="E17" t="s">
        <v>232</v>
      </c>
      <c r="F17" t="s">
        <v>232</v>
      </c>
      <c r="G17" s="78">
        <v>0</v>
      </c>
      <c r="H17" s="78">
        <v>0</v>
      </c>
      <c r="I17" s="78">
        <v>0</v>
      </c>
      <c r="J17" s="79">
        <v>0</v>
      </c>
      <c r="K17" s="79">
        <v>0</v>
      </c>
      <c r="L17" s="79">
        <v>0</v>
      </c>
    </row>
    <row r="18" spans="2:12">
      <c r="B18" t="s">
        <v>239</v>
      </c>
      <c r="D18" s="16"/>
      <c r="E18" s="16"/>
    </row>
    <row r="19" spans="2:12">
      <c r="B19" t="s">
        <v>288</v>
      </c>
      <c r="D19" s="16"/>
      <c r="E19" s="16"/>
    </row>
    <row r="20" spans="2:12">
      <c r="B20" t="s">
        <v>289</v>
      </c>
      <c r="D20" s="16"/>
      <c r="E20" s="16"/>
    </row>
    <row r="21" spans="2:12">
      <c r="B21" t="s">
        <v>290</v>
      </c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555"/>
  <sheetViews>
    <sheetView rightToLeft="1" topLeftCell="A7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196</v>
      </c>
    </row>
    <row r="2" spans="2:61">
      <c r="B2" s="2" t="s">
        <v>1</v>
      </c>
    </row>
    <row r="3" spans="2:61">
      <c r="B3" s="2" t="s">
        <v>2</v>
      </c>
      <c r="C3" t="s">
        <v>197</v>
      </c>
    </row>
    <row r="4" spans="2:61">
      <c r="B4" s="2" t="s">
        <v>3</v>
      </c>
    </row>
    <row r="5" spans="2:61">
      <c r="B5" s="75" t="s">
        <v>198</v>
      </c>
      <c r="C5" t="s">
        <v>199</v>
      </c>
    </row>
    <row r="6" spans="2:61" ht="26.25" customHeight="1">
      <c r="B6" s="96" t="s">
        <v>69</v>
      </c>
      <c r="C6" s="97"/>
      <c r="D6" s="97"/>
      <c r="E6" s="97"/>
      <c r="F6" s="97"/>
      <c r="G6" s="97"/>
      <c r="H6" s="97"/>
      <c r="I6" s="97"/>
      <c r="J6" s="97"/>
      <c r="K6" s="97"/>
      <c r="L6" s="98"/>
    </row>
    <row r="7" spans="2:61" ht="26.25" customHeight="1">
      <c r="B7" s="96" t="s">
        <v>101</v>
      </c>
      <c r="C7" s="97"/>
      <c r="D7" s="97"/>
      <c r="E7" s="97"/>
      <c r="F7" s="97"/>
      <c r="G7" s="97"/>
      <c r="H7" s="97"/>
      <c r="I7" s="97"/>
      <c r="J7" s="97"/>
      <c r="K7" s="97"/>
      <c r="L7" s="98"/>
      <c r="BI7" s="19"/>
    </row>
    <row r="8" spans="2:61" s="19" customFormat="1" ht="63"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74</v>
      </c>
      <c r="K8" s="28" t="s">
        <v>58</v>
      </c>
      <c r="L8" s="36" t="s">
        <v>186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187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D10" s="16"/>
      <c r="BE10" s="19"/>
      <c r="BF10" s="16"/>
    </row>
    <row r="11" spans="2:61" s="23" customFormat="1" ht="18" customHeight="1">
      <c r="B11" s="24" t="s">
        <v>102</v>
      </c>
      <c r="C11" s="7"/>
      <c r="D11" s="7"/>
      <c r="E11" s="7"/>
      <c r="F11" s="7"/>
      <c r="G11" s="76">
        <v>0</v>
      </c>
      <c r="H11" s="7"/>
      <c r="I11" s="76">
        <v>9.1819008000000005E-4</v>
      </c>
      <c r="J11" s="25"/>
      <c r="K11" s="77">
        <v>1</v>
      </c>
      <c r="L11" s="77">
        <v>0</v>
      </c>
      <c r="BD11" s="16"/>
      <c r="BE11" s="19"/>
      <c r="BF11" s="16"/>
      <c r="BH11" s="16"/>
    </row>
    <row r="12" spans="2:61">
      <c r="B12" s="80" t="s">
        <v>203</v>
      </c>
      <c r="C12" s="16"/>
      <c r="D12" s="16"/>
      <c r="E12" s="16"/>
      <c r="G12" s="82">
        <v>0</v>
      </c>
      <c r="I12" s="82">
        <v>0</v>
      </c>
      <c r="K12" s="81">
        <v>0</v>
      </c>
      <c r="L12" s="81">
        <v>0</v>
      </c>
    </row>
    <row r="13" spans="2:61">
      <c r="B13" s="80" t="s">
        <v>786</v>
      </c>
      <c r="C13" s="16"/>
      <c r="D13" s="16"/>
      <c r="E13" s="16"/>
      <c r="G13" s="82">
        <v>0</v>
      </c>
      <c r="I13" s="82">
        <v>0</v>
      </c>
      <c r="K13" s="81">
        <v>0</v>
      </c>
      <c r="L13" s="81">
        <v>0</v>
      </c>
    </row>
    <row r="14" spans="2:61">
      <c r="B14" t="s">
        <v>232</v>
      </c>
      <c r="C14" t="s">
        <v>232</v>
      </c>
      <c r="D14" s="16"/>
      <c r="E14" t="s">
        <v>232</v>
      </c>
      <c r="F14" t="s">
        <v>232</v>
      </c>
      <c r="G14" s="78">
        <v>0</v>
      </c>
      <c r="H14" s="78">
        <v>0</v>
      </c>
      <c r="I14" s="78">
        <v>0</v>
      </c>
      <c r="J14" s="79">
        <v>0</v>
      </c>
      <c r="K14" s="79">
        <v>0</v>
      </c>
      <c r="L14" s="79">
        <v>0</v>
      </c>
    </row>
    <row r="15" spans="2:61">
      <c r="B15" s="80" t="s">
        <v>787</v>
      </c>
      <c r="C15" s="16"/>
      <c r="D15" s="16"/>
      <c r="E15" s="16"/>
      <c r="G15" s="82">
        <v>0</v>
      </c>
      <c r="I15" s="82">
        <v>0</v>
      </c>
      <c r="K15" s="81">
        <v>0</v>
      </c>
      <c r="L15" s="81">
        <v>0</v>
      </c>
    </row>
    <row r="16" spans="2:61">
      <c r="B16" t="s">
        <v>232</v>
      </c>
      <c r="C16" t="s">
        <v>232</v>
      </c>
      <c r="D16" s="16"/>
      <c r="E16" t="s">
        <v>232</v>
      </c>
      <c r="F16" t="s">
        <v>232</v>
      </c>
      <c r="G16" s="78">
        <v>0</v>
      </c>
      <c r="H16" s="78">
        <v>0</v>
      </c>
      <c r="I16" s="78">
        <v>0</v>
      </c>
      <c r="J16" s="79">
        <v>0</v>
      </c>
      <c r="K16" s="79">
        <v>0</v>
      </c>
      <c r="L16" s="79">
        <v>0</v>
      </c>
    </row>
    <row r="17" spans="2:12">
      <c r="B17" s="80" t="s">
        <v>788</v>
      </c>
      <c r="C17" s="16"/>
      <c r="D17" s="16"/>
      <c r="E17" s="16"/>
      <c r="G17" s="82">
        <v>0</v>
      </c>
      <c r="I17" s="82">
        <v>0</v>
      </c>
      <c r="K17" s="81">
        <v>0</v>
      </c>
      <c r="L17" s="81">
        <v>0</v>
      </c>
    </row>
    <row r="18" spans="2:12">
      <c r="B18" t="s">
        <v>232</v>
      </c>
      <c r="C18" t="s">
        <v>232</v>
      </c>
      <c r="D18" s="16"/>
      <c r="E18" t="s">
        <v>232</v>
      </c>
      <c r="F18" t="s">
        <v>232</v>
      </c>
      <c r="G18" s="78">
        <v>0</v>
      </c>
      <c r="H18" s="78">
        <v>0</v>
      </c>
      <c r="I18" s="78">
        <v>0</v>
      </c>
      <c r="J18" s="79">
        <v>0</v>
      </c>
      <c r="K18" s="79">
        <v>0</v>
      </c>
      <c r="L18" s="79">
        <v>0</v>
      </c>
    </row>
    <row r="19" spans="2:12">
      <c r="B19" s="80" t="s">
        <v>422</v>
      </c>
      <c r="C19" s="16"/>
      <c r="D19" s="16"/>
      <c r="E19" s="16"/>
      <c r="G19" s="82">
        <v>0</v>
      </c>
      <c r="I19" s="82">
        <v>0</v>
      </c>
      <c r="K19" s="81">
        <v>0</v>
      </c>
      <c r="L19" s="81">
        <v>0</v>
      </c>
    </row>
    <row r="20" spans="2:12">
      <c r="B20" t="s">
        <v>232</v>
      </c>
      <c r="C20" t="s">
        <v>232</v>
      </c>
      <c r="D20" s="16"/>
      <c r="E20" t="s">
        <v>232</v>
      </c>
      <c r="F20" t="s">
        <v>232</v>
      </c>
      <c r="G20" s="78">
        <v>0</v>
      </c>
      <c r="H20" s="78">
        <v>0</v>
      </c>
      <c r="I20" s="78">
        <v>0</v>
      </c>
      <c r="J20" s="79">
        <v>0</v>
      </c>
      <c r="K20" s="79">
        <v>0</v>
      </c>
      <c r="L20" s="79">
        <v>0</v>
      </c>
    </row>
    <row r="21" spans="2:12">
      <c r="B21" s="80" t="s">
        <v>237</v>
      </c>
      <c r="C21" s="16"/>
      <c r="D21" s="16"/>
      <c r="E21" s="16"/>
      <c r="G21" s="82">
        <v>0</v>
      </c>
      <c r="I21" s="82">
        <v>9.1819008000000005E-4</v>
      </c>
      <c r="K21" s="81">
        <v>1</v>
      </c>
      <c r="L21" s="81">
        <v>0</v>
      </c>
    </row>
    <row r="22" spans="2:12">
      <c r="B22" s="80" t="s">
        <v>786</v>
      </c>
      <c r="C22" s="16"/>
      <c r="D22" s="16"/>
      <c r="E22" s="16"/>
      <c r="G22" s="82">
        <v>0</v>
      </c>
      <c r="I22" s="82">
        <v>9.1819008000000005E-4</v>
      </c>
      <c r="K22" s="81">
        <v>1</v>
      </c>
      <c r="L22" s="81">
        <v>0</v>
      </c>
    </row>
    <row r="23" spans="2:12">
      <c r="B23" t="s">
        <v>789</v>
      </c>
      <c r="C23" t="s">
        <v>790</v>
      </c>
      <c r="D23" t="s">
        <v>126</v>
      </c>
      <c r="E23" t="s">
        <v>510</v>
      </c>
      <c r="F23" t="s">
        <v>109</v>
      </c>
      <c r="G23" s="78">
        <v>-36900</v>
      </c>
      <c r="H23" s="78">
        <v>5.5000000000000002E-5</v>
      </c>
      <c r="I23" s="78">
        <v>-7.0139519999999996E-5</v>
      </c>
      <c r="J23" s="79">
        <v>0</v>
      </c>
      <c r="K23" s="79">
        <v>-7.6399999999999996E-2</v>
      </c>
      <c r="L23" s="79">
        <v>0</v>
      </c>
    </row>
    <row r="24" spans="2:12">
      <c r="B24" t="s">
        <v>791</v>
      </c>
      <c r="C24" t="s">
        <v>792</v>
      </c>
      <c r="D24" t="s">
        <v>126</v>
      </c>
      <c r="E24" t="s">
        <v>510</v>
      </c>
      <c r="F24" t="s">
        <v>109</v>
      </c>
      <c r="G24" s="78">
        <v>36900</v>
      </c>
      <c r="H24" s="78">
        <v>7.7499999999999997E-4</v>
      </c>
      <c r="I24" s="78">
        <v>9.8832960000000002E-4</v>
      </c>
      <c r="J24" s="79">
        <v>0</v>
      </c>
      <c r="K24" s="79">
        <v>1.0764</v>
      </c>
      <c r="L24" s="79">
        <v>0</v>
      </c>
    </row>
    <row r="25" spans="2:12">
      <c r="B25" s="80" t="s">
        <v>793</v>
      </c>
      <c r="C25" s="16"/>
      <c r="D25" s="16"/>
      <c r="E25" s="16"/>
      <c r="G25" s="82">
        <v>0</v>
      </c>
      <c r="I25" s="82">
        <v>0</v>
      </c>
      <c r="K25" s="81">
        <v>0</v>
      </c>
      <c r="L25" s="81">
        <v>0</v>
      </c>
    </row>
    <row r="26" spans="2:12">
      <c r="B26" t="s">
        <v>232</v>
      </c>
      <c r="C26" t="s">
        <v>232</v>
      </c>
      <c r="D26" s="16"/>
      <c r="E26" t="s">
        <v>232</v>
      </c>
      <c r="F26" t="s">
        <v>232</v>
      </c>
      <c r="G26" s="78">
        <v>0</v>
      </c>
      <c r="H26" s="78">
        <v>0</v>
      </c>
      <c r="I26" s="78">
        <v>0</v>
      </c>
      <c r="J26" s="79">
        <v>0</v>
      </c>
      <c r="K26" s="79">
        <v>0</v>
      </c>
      <c r="L26" s="79">
        <v>0</v>
      </c>
    </row>
    <row r="27" spans="2:12">
      <c r="B27" s="80" t="s">
        <v>788</v>
      </c>
      <c r="C27" s="16"/>
      <c r="D27" s="16"/>
      <c r="E27" s="16"/>
      <c r="G27" s="82">
        <v>0</v>
      </c>
      <c r="I27" s="82">
        <v>0</v>
      </c>
      <c r="K27" s="81">
        <v>0</v>
      </c>
      <c r="L27" s="81">
        <v>0</v>
      </c>
    </row>
    <row r="28" spans="2:12">
      <c r="B28" t="s">
        <v>232</v>
      </c>
      <c r="C28" t="s">
        <v>232</v>
      </c>
      <c r="D28" s="16"/>
      <c r="E28" t="s">
        <v>232</v>
      </c>
      <c r="F28" t="s">
        <v>232</v>
      </c>
      <c r="G28" s="78">
        <v>0</v>
      </c>
      <c r="H28" s="78">
        <v>0</v>
      </c>
      <c r="I28" s="78">
        <v>0</v>
      </c>
      <c r="J28" s="79">
        <v>0</v>
      </c>
      <c r="K28" s="79">
        <v>0</v>
      </c>
      <c r="L28" s="79">
        <v>0</v>
      </c>
    </row>
    <row r="29" spans="2:12">
      <c r="B29" s="80" t="s">
        <v>794</v>
      </c>
      <c r="C29" s="16"/>
      <c r="D29" s="16"/>
      <c r="E29" s="16"/>
      <c r="G29" s="82">
        <v>0</v>
      </c>
      <c r="I29" s="82">
        <v>0</v>
      </c>
      <c r="K29" s="81">
        <v>0</v>
      </c>
      <c r="L29" s="81">
        <v>0</v>
      </c>
    </row>
    <row r="30" spans="2:12">
      <c r="B30" t="s">
        <v>232</v>
      </c>
      <c r="C30" t="s">
        <v>232</v>
      </c>
      <c r="D30" s="16"/>
      <c r="E30" t="s">
        <v>232</v>
      </c>
      <c r="F30" t="s">
        <v>232</v>
      </c>
      <c r="G30" s="78">
        <v>0</v>
      </c>
      <c r="H30" s="78">
        <v>0</v>
      </c>
      <c r="I30" s="78">
        <v>0</v>
      </c>
      <c r="J30" s="79">
        <v>0</v>
      </c>
      <c r="K30" s="79">
        <v>0</v>
      </c>
      <c r="L30" s="79">
        <v>0</v>
      </c>
    </row>
    <row r="31" spans="2:12">
      <c r="B31" s="80" t="s">
        <v>422</v>
      </c>
      <c r="C31" s="16"/>
      <c r="D31" s="16"/>
      <c r="E31" s="16"/>
      <c r="G31" s="82">
        <v>0</v>
      </c>
      <c r="I31" s="82">
        <v>0</v>
      </c>
      <c r="K31" s="81">
        <v>0</v>
      </c>
      <c r="L31" s="81">
        <v>0</v>
      </c>
    </row>
    <row r="32" spans="2:12">
      <c r="B32" t="s">
        <v>232</v>
      </c>
      <c r="C32" t="s">
        <v>232</v>
      </c>
      <c r="D32" s="16"/>
      <c r="E32" t="s">
        <v>232</v>
      </c>
      <c r="F32" t="s">
        <v>232</v>
      </c>
      <c r="G32" s="78">
        <v>0</v>
      </c>
      <c r="H32" s="78">
        <v>0</v>
      </c>
      <c r="I32" s="78">
        <v>0</v>
      </c>
      <c r="J32" s="79">
        <v>0</v>
      </c>
      <c r="K32" s="79">
        <v>0</v>
      </c>
      <c r="L32" s="79">
        <v>0</v>
      </c>
    </row>
    <row r="33" spans="2:5">
      <c r="B33" t="s">
        <v>239</v>
      </c>
      <c r="C33" s="16"/>
      <c r="D33" s="16"/>
      <c r="E33" s="16"/>
    </row>
    <row r="34" spans="2:5">
      <c r="B34" t="s">
        <v>288</v>
      </c>
      <c r="C34" s="16"/>
      <c r="D34" s="16"/>
      <c r="E34" s="16"/>
    </row>
    <row r="35" spans="2:5">
      <c r="B35" t="s">
        <v>289</v>
      </c>
      <c r="C35" s="16"/>
      <c r="D35" s="16"/>
      <c r="E35" s="16"/>
    </row>
    <row r="36" spans="2:5">
      <c r="B36" t="s">
        <v>290</v>
      </c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196</v>
      </c>
    </row>
    <row r="2" spans="1:60">
      <c r="B2" s="2" t="s">
        <v>1</v>
      </c>
    </row>
    <row r="3" spans="1:60">
      <c r="B3" s="2" t="s">
        <v>2</v>
      </c>
      <c r="C3" t="s">
        <v>197</v>
      </c>
    </row>
    <row r="4" spans="1:60">
      <c r="B4" s="2" t="s">
        <v>3</v>
      </c>
    </row>
    <row r="5" spans="1:60">
      <c r="B5" s="75" t="s">
        <v>198</v>
      </c>
      <c r="C5" t="s">
        <v>199</v>
      </c>
    </row>
    <row r="6" spans="1:60" ht="26.25" customHeight="1">
      <c r="B6" s="96" t="s">
        <v>69</v>
      </c>
      <c r="C6" s="97"/>
      <c r="D6" s="97"/>
      <c r="E6" s="97"/>
      <c r="F6" s="97"/>
      <c r="G6" s="97"/>
      <c r="H6" s="97"/>
      <c r="I6" s="97"/>
      <c r="J6" s="97"/>
      <c r="K6" s="98"/>
      <c r="BD6" s="16" t="s">
        <v>103</v>
      </c>
      <c r="BF6" s="16" t="s">
        <v>104</v>
      </c>
      <c r="BH6" s="19" t="s">
        <v>105</v>
      </c>
    </row>
    <row r="7" spans="1:60" ht="26.25" customHeight="1">
      <c r="B7" s="96" t="s">
        <v>106</v>
      </c>
      <c r="C7" s="97"/>
      <c r="D7" s="97"/>
      <c r="E7" s="97"/>
      <c r="F7" s="97"/>
      <c r="G7" s="97"/>
      <c r="H7" s="97"/>
      <c r="I7" s="97"/>
      <c r="J7" s="97"/>
      <c r="K7" s="98"/>
      <c r="BD7" s="19" t="s">
        <v>107</v>
      </c>
      <c r="BF7" s="16" t="s">
        <v>108</v>
      </c>
      <c r="BH7" s="19" t="s">
        <v>109</v>
      </c>
    </row>
    <row r="8" spans="1:60" s="19" customFormat="1" ht="63">
      <c r="A8" s="15"/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58</v>
      </c>
      <c r="K8" s="28" t="s">
        <v>186</v>
      </c>
      <c r="BC8" s="16" t="s">
        <v>110</v>
      </c>
      <c r="BD8" s="16" t="s">
        <v>111</v>
      </c>
      <c r="BE8" s="16" t="s">
        <v>112</v>
      </c>
      <c r="BG8" s="23" t="s">
        <v>113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187</v>
      </c>
      <c r="H9" s="21"/>
      <c r="I9" s="21" t="s">
        <v>6</v>
      </c>
      <c r="J9" s="31" t="s">
        <v>7</v>
      </c>
      <c r="K9" s="47" t="s">
        <v>7</v>
      </c>
      <c r="BC9" s="16" t="s">
        <v>114</v>
      </c>
      <c r="BE9" s="16" t="s">
        <v>115</v>
      </c>
      <c r="BG9" s="23" t="s">
        <v>116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48" t="s">
        <v>63</v>
      </c>
      <c r="J10" s="48" t="s">
        <v>64</v>
      </c>
      <c r="K10" s="48" t="s">
        <v>65</v>
      </c>
      <c r="L10" s="19"/>
      <c r="M10" s="19"/>
      <c r="N10" s="19"/>
      <c r="O10" s="19"/>
      <c r="BC10" s="16" t="s">
        <v>117</v>
      </c>
      <c r="BD10" s="19"/>
      <c r="BE10" s="16" t="s">
        <v>118</v>
      </c>
      <c r="BG10" s="16" t="s">
        <v>119</v>
      </c>
    </row>
    <row r="11" spans="1:60" s="23" customFormat="1" ht="18" customHeight="1">
      <c r="A11" s="15"/>
      <c r="B11" s="24" t="s">
        <v>120</v>
      </c>
      <c r="C11" s="7"/>
      <c r="D11" s="7"/>
      <c r="E11" s="7"/>
      <c r="F11" s="7"/>
      <c r="G11" s="76">
        <v>10595600.23</v>
      </c>
      <c r="H11" s="25"/>
      <c r="I11" s="76">
        <v>35854.583928746775</v>
      </c>
      <c r="J11" s="77">
        <v>1</v>
      </c>
      <c r="K11" s="77">
        <v>7.7999999999999996E-3</v>
      </c>
      <c r="L11" s="19"/>
      <c r="M11" s="19"/>
      <c r="N11" s="19"/>
      <c r="O11" s="19"/>
      <c r="BC11" s="16" t="s">
        <v>121</v>
      </c>
      <c r="BD11" s="19"/>
      <c r="BE11" s="16" t="s">
        <v>122</v>
      </c>
      <c r="BG11" s="16" t="s">
        <v>123</v>
      </c>
    </row>
    <row r="12" spans="1:60">
      <c r="B12" s="80" t="s">
        <v>203</v>
      </c>
      <c r="C12" s="19"/>
      <c r="D12" s="19"/>
      <c r="E12" s="19"/>
      <c r="F12" s="19"/>
      <c r="G12" s="82">
        <v>0</v>
      </c>
      <c r="H12" s="19"/>
      <c r="I12" s="82">
        <v>0</v>
      </c>
      <c r="J12" s="81">
        <v>0</v>
      </c>
      <c r="K12" s="81">
        <v>0</v>
      </c>
      <c r="BD12" s="16" t="s">
        <v>124</v>
      </c>
      <c r="BF12" s="16" t="s">
        <v>125</v>
      </c>
    </row>
    <row r="13" spans="1:60">
      <c r="B13" t="s">
        <v>232</v>
      </c>
      <c r="C13" t="s">
        <v>232</v>
      </c>
      <c r="D13" s="19"/>
      <c r="E13" t="s">
        <v>232</v>
      </c>
      <c r="F13" t="s">
        <v>232</v>
      </c>
      <c r="G13" s="78">
        <v>0</v>
      </c>
      <c r="H13" s="78">
        <v>0</v>
      </c>
      <c r="I13" s="78">
        <v>0</v>
      </c>
      <c r="J13" s="79">
        <v>0</v>
      </c>
      <c r="K13" s="79">
        <v>0</v>
      </c>
      <c r="BD13" s="16" t="s">
        <v>126</v>
      </c>
      <c r="BE13" s="16" t="s">
        <v>127</v>
      </c>
      <c r="BF13" s="16" t="s">
        <v>128</v>
      </c>
    </row>
    <row r="14" spans="1:60">
      <c r="B14" s="80" t="s">
        <v>237</v>
      </c>
      <c r="C14" s="19"/>
      <c r="D14" s="19"/>
      <c r="E14" s="19"/>
      <c r="F14" s="19"/>
      <c r="G14" s="82">
        <v>10595600.23</v>
      </c>
      <c r="H14" s="19"/>
      <c r="I14" s="82">
        <v>35854.583928746775</v>
      </c>
      <c r="J14" s="81">
        <v>1</v>
      </c>
      <c r="K14" s="81">
        <v>7.7999999999999996E-3</v>
      </c>
      <c r="BF14" s="16" t="s">
        <v>129</v>
      </c>
    </row>
    <row r="15" spans="1:60">
      <c r="B15" t="s">
        <v>795</v>
      </c>
      <c r="C15" t="s">
        <v>796</v>
      </c>
      <c r="D15" t="s">
        <v>126</v>
      </c>
      <c r="E15" t="s">
        <v>510</v>
      </c>
      <c r="F15" t="s">
        <v>123</v>
      </c>
      <c r="G15" s="78">
        <v>56</v>
      </c>
      <c r="H15" s="78">
        <v>0.6603</v>
      </c>
      <c r="I15" s="78">
        <v>8.959848408E-4</v>
      </c>
      <c r="J15" s="79">
        <v>0</v>
      </c>
      <c r="K15" s="79">
        <v>0</v>
      </c>
      <c r="BF15" s="16" t="s">
        <v>130</v>
      </c>
    </row>
    <row r="16" spans="1:60">
      <c r="B16" t="s">
        <v>797</v>
      </c>
      <c r="C16" t="s">
        <v>798</v>
      </c>
      <c r="D16" t="s">
        <v>126</v>
      </c>
      <c r="E16" t="s">
        <v>510</v>
      </c>
      <c r="F16" t="s">
        <v>109</v>
      </c>
      <c r="G16" s="78">
        <v>579</v>
      </c>
      <c r="H16" s="78">
        <v>0.3231</v>
      </c>
      <c r="I16" s="78">
        <v>6.4653085439999999E-3</v>
      </c>
      <c r="J16" s="79">
        <v>0</v>
      </c>
      <c r="K16" s="79">
        <v>0</v>
      </c>
      <c r="BF16" s="16" t="s">
        <v>131</v>
      </c>
    </row>
    <row r="17" spans="2:58">
      <c r="B17" t="s">
        <v>799</v>
      </c>
      <c r="C17" t="s">
        <v>800</v>
      </c>
      <c r="D17" t="s">
        <v>126</v>
      </c>
      <c r="E17" t="s">
        <v>510</v>
      </c>
      <c r="F17" t="s">
        <v>123</v>
      </c>
      <c r="G17" s="78">
        <v>-298250</v>
      </c>
      <c r="H17" s="78">
        <v>100</v>
      </c>
      <c r="I17" s="78">
        <v>-722.68957499999999</v>
      </c>
      <c r="J17" s="79">
        <v>-2.0199999999999999E-2</v>
      </c>
      <c r="K17" s="79">
        <v>-2.0000000000000001E-4</v>
      </c>
      <c r="BF17" s="16" t="s">
        <v>132</v>
      </c>
    </row>
    <row r="18" spans="2:58">
      <c r="B18" t="s">
        <v>801</v>
      </c>
      <c r="C18" t="s">
        <v>802</v>
      </c>
      <c r="D18" t="s">
        <v>126</v>
      </c>
      <c r="E18" t="s">
        <v>510</v>
      </c>
      <c r="F18" t="s">
        <v>109</v>
      </c>
      <c r="G18" s="78">
        <v>3104299.82</v>
      </c>
      <c r="H18" s="78">
        <v>100</v>
      </c>
      <c r="I18" s="78">
        <v>10728.46017792</v>
      </c>
      <c r="J18" s="79">
        <v>0.29920000000000002</v>
      </c>
      <c r="K18" s="79">
        <v>2.3E-3</v>
      </c>
      <c r="BF18" s="16" t="s">
        <v>133</v>
      </c>
    </row>
    <row r="19" spans="2:58">
      <c r="B19" t="s">
        <v>803</v>
      </c>
      <c r="C19" t="s">
        <v>804</v>
      </c>
      <c r="D19" t="s">
        <v>126</v>
      </c>
      <c r="E19" t="s">
        <v>510</v>
      </c>
      <c r="F19" t="s">
        <v>109</v>
      </c>
      <c r="G19" s="78">
        <v>343</v>
      </c>
      <c r="H19" s="78">
        <v>0.87522500000000003</v>
      </c>
      <c r="I19" s="78">
        <v>1.0374987168E-2</v>
      </c>
      <c r="J19" s="79">
        <v>0</v>
      </c>
      <c r="K19" s="79">
        <v>0</v>
      </c>
      <c r="BF19" s="16" t="s">
        <v>134</v>
      </c>
    </row>
    <row r="20" spans="2:58">
      <c r="B20" t="s">
        <v>805</v>
      </c>
      <c r="C20" t="s">
        <v>806</v>
      </c>
      <c r="D20" t="s">
        <v>126</v>
      </c>
      <c r="E20" t="s">
        <v>510</v>
      </c>
      <c r="F20" t="s">
        <v>123</v>
      </c>
      <c r="G20" s="78">
        <v>1034857.78</v>
      </c>
      <c r="H20" s="78">
        <v>100</v>
      </c>
      <c r="I20" s="78">
        <v>2507.563886718</v>
      </c>
      <c r="J20" s="79">
        <v>6.9900000000000004E-2</v>
      </c>
      <c r="K20" s="79">
        <v>5.0000000000000001E-4</v>
      </c>
      <c r="BF20" s="16" t="s">
        <v>135</v>
      </c>
    </row>
    <row r="21" spans="2:58">
      <c r="B21" t="s">
        <v>807</v>
      </c>
      <c r="C21" t="s">
        <v>808</v>
      </c>
      <c r="D21" t="s">
        <v>126</v>
      </c>
      <c r="E21" t="s">
        <v>510</v>
      </c>
      <c r="F21" t="s">
        <v>109</v>
      </c>
      <c r="G21" s="78">
        <v>-114</v>
      </c>
      <c r="H21" s="78">
        <v>1.0775E-2</v>
      </c>
      <c r="I21" s="78">
        <v>-4.2451776E-5</v>
      </c>
      <c r="J21" s="79">
        <v>0</v>
      </c>
      <c r="K21" s="79">
        <v>0</v>
      </c>
      <c r="BF21" s="16" t="s">
        <v>126</v>
      </c>
    </row>
    <row r="22" spans="2:58">
      <c r="B22" t="s">
        <v>809</v>
      </c>
      <c r="C22" t="s">
        <v>810</v>
      </c>
      <c r="D22" t="s">
        <v>126</v>
      </c>
      <c r="E22" t="s">
        <v>510</v>
      </c>
      <c r="F22" t="s">
        <v>109</v>
      </c>
      <c r="G22" s="78">
        <v>133762.5</v>
      </c>
      <c r="H22" s="78">
        <v>100</v>
      </c>
      <c r="I22" s="78">
        <v>462.28320000000002</v>
      </c>
      <c r="J22" s="79">
        <v>1.29E-2</v>
      </c>
      <c r="K22" s="79">
        <v>1E-4</v>
      </c>
    </row>
    <row r="23" spans="2:58">
      <c r="B23" t="s">
        <v>809</v>
      </c>
      <c r="C23" t="s">
        <v>810</v>
      </c>
      <c r="D23" t="s">
        <v>126</v>
      </c>
      <c r="E23" t="s">
        <v>510</v>
      </c>
      <c r="F23" t="s">
        <v>109</v>
      </c>
      <c r="G23" s="78">
        <v>6620066.1299999999</v>
      </c>
      <c r="H23" s="78">
        <v>100</v>
      </c>
      <c r="I23" s="78">
        <v>22878.94854528</v>
      </c>
      <c r="J23" s="79">
        <v>0.6381</v>
      </c>
      <c r="K23" s="79">
        <v>4.8999999999999998E-3</v>
      </c>
    </row>
    <row r="24" spans="2:58">
      <c r="B24" t="s">
        <v>239</v>
      </c>
      <c r="C24" s="19"/>
      <c r="D24" s="19"/>
      <c r="E24" s="19"/>
      <c r="F24" s="19"/>
      <c r="G24" s="19"/>
      <c r="H24" s="19"/>
    </row>
    <row r="25" spans="2:58">
      <c r="B25" t="s">
        <v>288</v>
      </c>
      <c r="C25" s="19"/>
      <c r="D25" s="19"/>
      <c r="E25" s="19"/>
      <c r="F25" s="19"/>
      <c r="G25" s="19"/>
      <c r="H25" s="19"/>
    </row>
    <row r="26" spans="2:58">
      <c r="B26" t="s">
        <v>289</v>
      </c>
      <c r="C26" s="19"/>
      <c r="D26" s="19"/>
      <c r="E26" s="19"/>
      <c r="F26" s="19"/>
      <c r="G26" s="19"/>
      <c r="H26" s="19"/>
    </row>
    <row r="27" spans="2:58">
      <c r="B27" t="s">
        <v>290</v>
      </c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196</v>
      </c>
    </row>
    <row r="2" spans="2:81">
      <c r="B2" s="2" t="s">
        <v>1</v>
      </c>
    </row>
    <row r="3" spans="2:81">
      <c r="B3" s="2" t="s">
        <v>2</v>
      </c>
      <c r="C3" t="s">
        <v>197</v>
      </c>
      <c r="E3" s="15"/>
    </row>
    <row r="4" spans="2:81">
      <c r="B4" s="2" t="s">
        <v>3</v>
      </c>
    </row>
    <row r="5" spans="2:81">
      <c r="B5" s="75" t="s">
        <v>198</v>
      </c>
      <c r="C5" t="s">
        <v>199</v>
      </c>
    </row>
    <row r="6" spans="2:81" ht="26.25" customHeight="1">
      <c r="B6" s="96" t="s">
        <v>69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8"/>
    </row>
    <row r="7" spans="2:81" ht="26.25" customHeight="1">
      <c r="B7" s="96" t="s">
        <v>136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8"/>
    </row>
    <row r="8" spans="2:81" s="19" customFormat="1" ht="63">
      <c r="B8" s="4" t="s">
        <v>99</v>
      </c>
      <c r="C8" s="28" t="s">
        <v>50</v>
      </c>
      <c r="D8" s="18" t="s">
        <v>137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28" t="s">
        <v>57</v>
      </c>
      <c r="O8" s="28" t="s">
        <v>74</v>
      </c>
      <c r="P8" s="28" t="s">
        <v>58</v>
      </c>
      <c r="Q8" s="36" t="s">
        <v>186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34" t="s">
        <v>81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"/>
      <c r="N11" s="76">
        <v>0</v>
      </c>
      <c r="O11" s="7"/>
      <c r="P11" s="77">
        <v>0</v>
      </c>
      <c r="Q11" s="77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80" t="s">
        <v>203</v>
      </c>
      <c r="H12" s="82">
        <v>0</v>
      </c>
      <c r="K12" s="81">
        <v>0</v>
      </c>
      <c r="L12" s="82">
        <v>0</v>
      </c>
      <c r="N12" s="82">
        <v>0</v>
      </c>
      <c r="P12" s="81">
        <v>0</v>
      </c>
      <c r="Q12" s="81">
        <v>0</v>
      </c>
    </row>
    <row r="13" spans="2:81">
      <c r="B13" s="80" t="s">
        <v>811</v>
      </c>
      <c r="H13" s="82">
        <v>0</v>
      </c>
      <c r="K13" s="81">
        <v>0</v>
      </c>
      <c r="L13" s="82">
        <v>0</v>
      </c>
      <c r="N13" s="82">
        <v>0</v>
      </c>
      <c r="P13" s="81">
        <v>0</v>
      </c>
      <c r="Q13" s="81">
        <v>0</v>
      </c>
    </row>
    <row r="14" spans="2:81">
      <c r="B14" t="s">
        <v>232</v>
      </c>
      <c r="C14" t="s">
        <v>232</v>
      </c>
      <c r="E14" t="s">
        <v>232</v>
      </c>
      <c r="H14" s="78">
        <v>0</v>
      </c>
      <c r="I14" t="s">
        <v>232</v>
      </c>
      <c r="J14" s="79">
        <v>0</v>
      </c>
      <c r="K14" s="79">
        <v>0</v>
      </c>
      <c r="L14" s="78">
        <v>0</v>
      </c>
      <c r="M14" s="78">
        <v>0</v>
      </c>
      <c r="N14" s="78">
        <v>0</v>
      </c>
      <c r="O14" s="79">
        <v>0</v>
      </c>
      <c r="P14" s="79">
        <v>0</v>
      </c>
      <c r="Q14" s="79">
        <v>0</v>
      </c>
    </row>
    <row r="15" spans="2:81">
      <c r="B15" s="80" t="s">
        <v>812</v>
      </c>
      <c r="H15" s="82">
        <v>0</v>
      </c>
      <c r="K15" s="81">
        <v>0</v>
      </c>
      <c r="L15" s="82">
        <v>0</v>
      </c>
      <c r="N15" s="82">
        <v>0</v>
      </c>
      <c r="P15" s="81">
        <v>0</v>
      </c>
      <c r="Q15" s="81">
        <v>0</v>
      </c>
    </row>
    <row r="16" spans="2:81">
      <c r="B16" t="s">
        <v>232</v>
      </c>
      <c r="C16" t="s">
        <v>232</v>
      </c>
      <c r="E16" t="s">
        <v>232</v>
      </c>
      <c r="H16" s="78">
        <v>0</v>
      </c>
      <c r="I16" t="s">
        <v>232</v>
      </c>
      <c r="J16" s="79">
        <v>0</v>
      </c>
      <c r="K16" s="79">
        <v>0</v>
      </c>
      <c r="L16" s="78">
        <v>0</v>
      </c>
      <c r="M16" s="78">
        <v>0</v>
      </c>
      <c r="N16" s="78">
        <v>0</v>
      </c>
      <c r="O16" s="79">
        <v>0</v>
      </c>
      <c r="P16" s="79">
        <v>0</v>
      </c>
      <c r="Q16" s="79">
        <v>0</v>
      </c>
    </row>
    <row r="17" spans="2:17">
      <c r="B17" s="80" t="s">
        <v>813</v>
      </c>
      <c r="H17" s="82">
        <v>0</v>
      </c>
      <c r="K17" s="81">
        <v>0</v>
      </c>
      <c r="L17" s="82">
        <v>0</v>
      </c>
      <c r="N17" s="82">
        <v>0</v>
      </c>
      <c r="P17" s="81">
        <v>0</v>
      </c>
      <c r="Q17" s="81">
        <v>0</v>
      </c>
    </row>
    <row r="18" spans="2:17">
      <c r="B18" s="80" t="s">
        <v>814</v>
      </c>
      <c r="H18" s="82">
        <v>0</v>
      </c>
      <c r="K18" s="81">
        <v>0</v>
      </c>
      <c r="L18" s="82">
        <v>0</v>
      </c>
      <c r="N18" s="82">
        <v>0</v>
      </c>
      <c r="P18" s="81">
        <v>0</v>
      </c>
      <c r="Q18" s="81">
        <v>0</v>
      </c>
    </row>
    <row r="19" spans="2:17">
      <c r="B19" t="s">
        <v>232</v>
      </c>
      <c r="C19" t="s">
        <v>232</v>
      </c>
      <c r="E19" t="s">
        <v>232</v>
      </c>
      <c r="H19" s="78">
        <v>0</v>
      </c>
      <c r="I19" t="s">
        <v>232</v>
      </c>
      <c r="J19" s="79">
        <v>0</v>
      </c>
      <c r="K19" s="79">
        <v>0</v>
      </c>
      <c r="L19" s="78">
        <v>0</v>
      </c>
      <c r="M19" s="78">
        <v>0</v>
      </c>
      <c r="N19" s="78">
        <v>0</v>
      </c>
      <c r="O19" s="79">
        <v>0</v>
      </c>
      <c r="P19" s="79">
        <v>0</v>
      </c>
      <c r="Q19" s="79">
        <v>0</v>
      </c>
    </row>
    <row r="20" spans="2:17">
      <c r="B20" s="80" t="s">
        <v>815</v>
      </c>
      <c r="H20" s="82">
        <v>0</v>
      </c>
      <c r="K20" s="81">
        <v>0</v>
      </c>
      <c r="L20" s="82">
        <v>0</v>
      </c>
      <c r="N20" s="82">
        <v>0</v>
      </c>
      <c r="P20" s="81">
        <v>0</v>
      </c>
      <c r="Q20" s="81">
        <v>0</v>
      </c>
    </row>
    <row r="21" spans="2:17">
      <c r="B21" t="s">
        <v>232</v>
      </c>
      <c r="C21" t="s">
        <v>232</v>
      </c>
      <c r="E21" t="s">
        <v>232</v>
      </c>
      <c r="H21" s="78">
        <v>0</v>
      </c>
      <c r="I21" t="s">
        <v>232</v>
      </c>
      <c r="J21" s="79">
        <v>0</v>
      </c>
      <c r="K21" s="79">
        <v>0</v>
      </c>
      <c r="L21" s="78">
        <v>0</v>
      </c>
      <c r="M21" s="78">
        <v>0</v>
      </c>
      <c r="N21" s="78">
        <v>0</v>
      </c>
      <c r="O21" s="79">
        <v>0</v>
      </c>
      <c r="P21" s="79">
        <v>0</v>
      </c>
      <c r="Q21" s="79">
        <v>0</v>
      </c>
    </row>
    <row r="22" spans="2:17">
      <c r="B22" s="80" t="s">
        <v>816</v>
      </c>
      <c r="H22" s="82">
        <v>0</v>
      </c>
      <c r="K22" s="81">
        <v>0</v>
      </c>
      <c r="L22" s="82">
        <v>0</v>
      </c>
      <c r="N22" s="82">
        <v>0</v>
      </c>
      <c r="P22" s="81">
        <v>0</v>
      </c>
      <c r="Q22" s="81">
        <v>0</v>
      </c>
    </row>
    <row r="23" spans="2:17">
      <c r="B23" t="s">
        <v>232</v>
      </c>
      <c r="C23" t="s">
        <v>232</v>
      </c>
      <c r="E23" t="s">
        <v>232</v>
      </c>
      <c r="H23" s="78">
        <v>0</v>
      </c>
      <c r="I23" t="s">
        <v>232</v>
      </c>
      <c r="J23" s="79">
        <v>0</v>
      </c>
      <c r="K23" s="79">
        <v>0</v>
      </c>
      <c r="L23" s="78">
        <v>0</v>
      </c>
      <c r="M23" s="78">
        <v>0</v>
      </c>
      <c r="N23" s="78">
        <v>0</v>
      </c>
      <c r="O23" s="79">
        <v>0</v>
      </c>
      <c r="P23" s="79">
        <v>0</v>
      </c>
      <c r="Q23" s="79">
        <v>0</v>
      </c>
    </row>
    <row r="24" spans="2:17">
      <c r="B24" s="80" t="s">
        <v>817</v>
      </c>
      <c r="H24" s="82">
        <v>0</v>
      </c>
      <c r="K24" s="81">
        <v>0</v>
      </c>
      <c r="L24" s="82">
        <v>0</v>
      </c>
      <c r="N24" s="82">
        <v>0</v>
      </c>
      <c r="P24" s="81">
        <v>0</v>
      </c>
      <c r="Q24" s="81">
        <v>0</v>
      </c>
    </row>
    <row r="25" spans="2:17">
      <c r="B25" t="s">
        <v>232</v>
      </c>
      <c r="C25" t="s">
        <v>232</v>
      </c>
      <c r="E25" t="s">
        <v>232</v>
      </c>
      <c r="H25" s="78">
        <v>0</v>
      </c>
      <c r="I25" t="s">
        <v>232</v>
      </c>
      <c r="J25" s="79">
        <v>0</v>
      </c>
      <c r="K25" s="79">
        <v>0</v>
      </c>
      <c r="L25" s="78">
        <v>0</v>
      </c>
      <c r="M25" s="78">
        <v>0</v>
      </c>
      <c r="N25" s="78">
        <v>0</v>
      </c>
      <c r="O25" s="79">
        <v>0</v>
      </c>
      <c r="P25" s="79">
        <v>0</v>
      </c>
      <c r="Q25" s="79">
        <v>0</v>
      </c>
    </row>
    <row r="26" spans="2:17">
      <c r="B26" s="80" t="s">
        <v>237</v>
      </c>
      <c r="H26" s="82">
        <v>0</v>
      </c>
      <c r="K26" s="81">
        <v>0</v>
      </c>
      <c r="L26" s="82">
        <v>0</v>
      </c>
      <c r="N26" s="82">
        <v>0</v>
      </c>
      <c r="P26" s="81">
        <v>0</v>
      </c>
      <c r="Q26" s="81">
        <v>0</v>
      </c>
    </row>
    <row r="27" spans="2:17">
      <c r="B27" s="80" t="s">
        <v>811</v>
      </c>
      <c r="H27" s="82">
        <v>0</v>
      </c>
      <c r="K27" s="81">
        <v>0</v>
      </c>
      <c r="L27" s="82">
        <v>0</v>
      </c>
      <c r="N27" s="82">
        <v>0</v>
      </c>
      <c r="P27" s="81">
        <v>0</v>
      </c>
      <c r="Q27" s="81">
        <v>0</v>
      </c>
    </row>
    <row r="28" spans="2:17">
      <c r="B28" t="s">
        <v>232</v>
      </c>
      <c r="C28" t="s">
        <v>232</v>
      </c>
      <c r="E28" t="s">
        <v>232</v>
      </c>
      <c r="H28" s="78">
        <v>0</v>
      </c>
      <c r="I28" t="s">
        <v>232</v>
      </c>
      <c r="J28" s="79">
        <v>0</v>
      </c>
      <c r="K28" s="79">
        <v>0</v>
      </c>
      <c r="L28" s="78">
        <v>0</v>
      </c>
      <c r="M28" s="78">
        <v>0</v>
      </c>
      <c r="N28" s="78">
        <v>0</v>
      </c>
      <c r="O28" s="79">
        <v>0</v>
      </c>
      <c r="P28" s="79">
        <v>0</v>
      </c>
      <c r="Q28" s="79">
        <v>0</v>
      </c>
    </row>
    <row r="29" spans="2:17">
      <c r="B29" s="80" t="s">
        <v>812</v>
      </c>
      <c r="H29" s="82">
        <v>0</v>
      </c>
      <c r="K29" s="81">
        <v>0</v>
      </c>
      <c r="L29" s="82">
        <v>0</v>
      </c>
      <c r="N29" s="82">
        <v>0</v>
      </c>
      <c r="P29" s="81">
        <v>0</v>
      </c>
      <c r="Q29" s="81">
        <v>0</v>
      </c>
    </row>
    <row r="30" spans="2:17">
      <c r="B30" t="s">
        <v>232</v>
      </c>
      <c r="C30" t="s">
        <v>232</v>
      </c>
      <c r="E30" t="s">
        <v>232</v>
      </c>
      <c r="H30" s="78">
        <v>0</v>
      </c>
      <c r="I30" t="s">
        <v>232</v>
      </c>
      <c r="J30" s="79">
        <v>0</v>
      </c>
      <c r="K30" s="79">
        <v>0</v>
      </c>
      <c r="L30" s="78">
        <v>0</v>
      </c>
      <c r="M30" s="78">
        <v>0</v>
      </c>
      <c r="N30" s="78">
        <v>0</v>
      </c>
      <c r="O30" s="79">
        <v>0</v>
      </c>
      <c r="P30" s="79">
        <v>0</v>
      </c>
      <c r="Q30" s="79">
        <v>0</v>
      </c>
    </row>
    <row r="31" spans="2:17">
      <c r="B31" s="80" t="s">
        <v>813</v>
      </c>
      <c r="H31" s="82">
        <v>0</v>
      </c>
      <c r="K31" s="81">
        <v>0</v>
      </c>
      <c r="L31" s="82">
        <v>0</v>
      </c>
      <c r="N31" s="82">
        <v>0</v>
      </c>
      <c r="P31" s="81">
        <v>0</v>
      </c>
      <c r="Q31" s="81">
        <v>0</v>
      </c>
    </row>
    <row r="32" spans="2:17">
      <c r="B32" s="80" t="s">
        <v>814</v>
      </c>
      <c r="H32" s="82">
        <v>0</v>
      </c>
      <c r="K32" s="81">
        <v>0</v>
      </c>
      <c r="L32" s="82">
        <v>0</v>
      </c>
      <c r="N32" s="82">
        <v>0</v>
      </c>
      <c r="P32" s="81">
        <v>0</v>
      </c>
      <c r="Q32" s="81">
        <v>0</v>
      </c>
    </row>
    <row r="33" spans="2:17">
      <c r="B33" t="s">
        <v>232</v>
      </c>
      <c r="C33" t="s">
        <v>232</v>
      </c>
      <c r="E33" t="s">
        <v>232</v>
      </c>
      <c r="H33" s="78">
        <v>0</v>
      </c>
      <c r="I33" t="s">
        <v>232</v>
      </c>
      <c r="J33" s="79">
        <v>0</v>
      </c>
      <c r="K33" s="79">
        <v>0</v>
      </c>
      <c r="L33" s="78">
        <v>0</v>
      </c>
      <c r="M33" s="78">
        <v>0</v>
      </c>
      <c r="N33" s="78">
        <v>0</v>
      </c>
      <c r="O33" s="79">
        <v>0</v>
      </c>
      <c r="P33" s="79">
        <v>0</v>
      </c>
      <c r="Q33" s="79">
        <v>0</v>
      </c>
    </row>
    <row r="34" spans="2:17">
      <c r="B34" s="80" t="s">
        <v>815</v>
      </c>
      <c r="H34" s="82">
        <v>0</v>
      </c>
      <c r="K34" s="81">
        <v>0</v>
      </c>
      <c r="L34" s="82">
        <v>0</v>
      </c>
      <c r="N34" s="82">
        <v>0</v>
      </c>
      <c r="P34" s="81">
        <v>0</v>
      </c>
      <c r="Q34" s="81">
        <v>0</v>
      </c>
    </row>
    <row r="35" spans="2:17">
      <c r="B35" t="s">
        <v>232</v>
      </c>
      <c r="C35" t="s">
        <v>232</v>
      </c>
      <c r="E35" t="s">
        <v>232</v>
      </c>
      <c r="H35" s="78">
        <v>0</v>
      </c>
      <c r="I35" t="s">
        <v>232</v>
      </c>
      <c r="J35" s="79">
        <v>0</v>
      </c>
      <c r="K35" s="79">
        <v>0</v>
      </c>
      <c r="L35" s="78">
        <v>0</v>
      </c>
      <c r="M35" s="78">
        <v>0</v>
      </c>
      <c r="N35" s="78">
        <v>0</v>
      </c>
      <c r="O35" s="79">
        <v>0</v>
      </c>
      <c r="P35" s="79">
        <v>0</v>
      </c>
      <c r="Q35" s="79">
        <v>0</v>
      </c>
    </row>
    <row r="36" spans="2:17">
      <c r="B36" s="80" t="s">
        <v>816</v>
      </c>
      <c r="H36" s="82">
        <v>0</v>
      </c>
      <c r="K36" s="81">
        <v>0</v>
      </c>
      <c r="L36" s="82">
        <v>0</v>
      </c>
      <c r="N36" s="82">
        <v>0</v>
      </c>
      <c r="P36" s="81">
        <v>0</v>
      </c>
      <c r="Q36" s="81">
        <v>0</v>
      </c>
    </row>
    <row r="37" spans="2:17">
      <c r="B37" t="s">
        <v>232</v>
      </c>
      <c r="C37" t="s">
        <v>232</v>
      </c>
      <c r="E37" t="s">
        <v>232</v>
      </c>
      <c r="H37" s="78">
        <v>0</v>
      </c>
      <c r="I37" t="s">
        <v>232</v>
      </c>
      <c r="J37" s="79">
        <v>0</v>
      </c>
      <c r="K37" s="79">
        <v>0</v>
      </c>
      <c r="L37" s="78">
        <v>0</v>
      </c>
      <c r="M37" s="78">
        <v>0</v>
      </c>
      <c r="N37" s="78">
        <v>0</v>
      </c>
      <c r="O37" s="79">
        <v>0</v>
      </c>
      <c r="P37" s="79">
        <v>0</v>
      </c>
      <c r="Q37" s="79">
        <v>0</v>
      </c>
    </row>
    <row r="38" spans="2:17">
      <c r="B38" s="80" t="s">
        <v>817</v>
      </c>
      <c r="H38" s="82">
        <v>0</v>
      </c>
      <c r="K38" s="81">
        <v>0</v>
      </c>
      <c r="L38" s="82">
        <v>0</v>
      </c>
      <c r="N38" s="82">
        <v>0</v>
      </c>
      <c r="P38" s="81">
        <v>0</v>
      </c>
      <c r="Q38" s="81">
        <v>0</v>
      </c>
    </row>
    <row r="39" spans="2:17">
      <c r="B39" t="s">
        <v>232</v>
      </c>
      <c r="C39" t="s">
        <v>232</v>
      </c>
      <c r="E39" t="s">
        <v>232</v>
      </c>
      <c r="H39" s="78">
        <v>0</v>
      </c>
      <c r="I39" t="s">
        <v>232</v>
      </c>
      <c r="J39" s="79">
        <v>0</v>
      </c>
      <c r="K39" s="79">
        <v>0</v>
      </c>
      <c r="L39" s="78">
        <v>0</v>
      </c>
      <c r="M39" s="78">
        <v>0</v>
      </c>
      <c r="N39" s="78">
        <v>0</v>
      </c>
      <c r="O39" s="79">
        <v>0</v>
      </c>
      <c r="P39" s="79">
        <v>0</v>
      </c>
      <c r="Q39" s="79">
        <v>0</v>
      </c>
    </row>
    <row r="40" spans="2:17">
      <c r="B40" t="s">
        <v>239</v>
      </c>
    </row>
    <row r="41" spans="2:17">
      <c r="B41" t="s">
        <v>288</v>
      </c>
    </row>
    <row r="42" spans="2:17">
      <c r="B42" t="s">
        <v>289</v>
      </c>
    </row>
    <row r="43" spans="2:17">
      <c r="B43" t="s">
        <v>290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196</v>
      </c>
    </row>
    <row r="2" spans="2:72">
      <c r="B2" s="2" t="s">
        <v>1</v>
      </c>
    </row>
    <row r="3" spans="2:72">
      <c r="B3" s="2" t="s">
        <v>2</v>
      </c>
      <c r="C3" t="s">
        <v>197</v>
      </c>
    </row>
    <row r="4" spans="2:72">
      <c r="B4" s="2" t="s">
        <v>3</v>
      </c>
    </row>
    <row r="5" spans="2:72">
      <c r="B5" s="75" t="s">
        <v>198</v>
      </c>
      <c r="C5" t="s">
        <v>199</v>
      </c>
    </row>
    <row r="6" spans="2:72" ht="26.25" customHeight="1">
      <c r="B6" s="96" t="s">
        <v>139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8"/>
    </row>
    <row r="7" spans="2:72" ht="26.25" customHeight="1">
      <c r="B7" s="96" t="s">
        <v>70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8"/>
    </row>
    <row r="8" spans="2:72" s="19" customFormat="1" ht="63">
      <c r="B8" s="4" t="s">
        <v>99</v>
      </c>
      <c r="C8" s="28" t="s">
        <v>50</v>
      </c>
      <c r="D8" s="28" t="s">
        <v>52</v>
      </c>
      <c r="E8" s="28" t="s">
        <v>53</v>
      </c>
      <c r="F8" s="28" t="s">
        <v>72</v>
      </c>
      <c r="G8" s="28" t="s">
        <v>73</v>
      </c>
      <c r="H8" s="28" t="s">
        <v>54</v>
      </c>
      <c r="I8" s="28" t="s">
        <v>55</v>
      </c>
      <c r="J8" s="28" t="s">
        <v>56</v>
      </c>
      <c r="K8" s="28" t="s">
        <v>190</v>
      </c>
      <c r="L8" s="28" t="s">
        <v>191</v>
      </c>
      <c r="M8" s="28" t="s">
        <v>5</v>
      </c>
      <c r="N8" s="28" t="s">
        <v>74</v>
      </c>
      <c r="O8" s="28" t="s">
        <v>58</v>
      </c>
      <c r="P8" s="36" t="s">
        <v>186</v>
      </c>
    </row>
    <row r="9" spans="2:72" s="19" customFormat="1" ht="25.5" customHeight="1">
      <c r="B9" s="20"/>
      <c r="C9" s="31"/>
      <c r="D9" s="31"/>
      <c r="E9" s="31"/>
      <c r="F9" s="31" t="s">
        <v>75</v>
      </c>
      <c r="G9" s="31" t="s">
        <v>76</v>
      </c>
      <c r="H9" s="31"/>
      <c r="I9" s="31" t="s">
        <v>7</v>
      </c>
      <c r="J9" s="31" t="s">
        <v>7</v>
      </c>
      <c r="K9" s="31" t="s">
        <v>187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34" t="s">
        <v>79</v>
      </c>
      <c r="P10" s="34" t="s">
        <v>80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82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"/>
      <c r="O11" s="77">
        <v>0</v>
      </c>
      <c r="P11" s="77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80" t="s">
        <v>203</v>
      </c>
      <c r="G12" s="82">
        <v>0</v>
      </c>
      <c r="J12" s="81">
        <v>0</v>
      </c>
      <c r="K12" s="82">
        <v>0</v>
      </c>
      <c r="M12" s="82">
        <v>0</v>
      </c>
      <c r="O12" s="81">
        <v>0</v>
      </c>
      <c r="P12" s="81">
        <v>0</v>
      </c>
    </row>
    <row r="13" spans="2:72">
      <c r="B13" s="80" t="s">
        <v>818</v>
      </c>
      <c r="G13" s="82">
        <v>0</v>
      </c>
      <c r="J13" s="81">
        <v>0</v>
      </c>
      <c r="K13" s="82">
        <v>0</v>
      </c>
      <c r="M13" s="82">
        <v>0</v>
      </c>
      <c r="O13" s="81">
        <v>0</v>
      </c>
      <c r="P13" s="81">
        <v>0</v>
      </c>
    </row>
    <row r="14" spans="2:72">
      <c r="B14" t="s">
        <v>232</v>
      </c>
      <c r="C14" t="s">
        <v>232</v>
      </c>
      <c r="D14" t="s">
        <v>232</v>
      </c>
      <c r="G14" s="78">
        <v>0</v>
      </c>
      <c r="H14" t="s">
        <v>232</v>
      </c>
      <c r="I14" s="79">
        <v>0</v>
      </c>
      <c r="J14" s="79">
        <v>0</v>
      </c>
      <c r="K14" s="78">
        <v>0</v>
      </c>
      <c r="L14" s="78">
        <v>0</v>
      </c>
      <c r="M14" s="78">
        <v>0</v>
      </c>
      <c r="N14" s="79">
        <v>0</v>
      </c>
      <c r="O14" s="79">
        <v>0</v>
      </c>
      <c r="P14" s="79">
        <v>0</v>
      </c>
    </row>
    <row r="15" spans="2:72">
      <c r="B15" s="80" t="s">
        <v>819</v>
      </c>
      <c r="G15" s="82">
        <v>0</v>
      </c>
      <c r="J15" s="81">
        <v>0</v>
      </c>
      <c r="K15" s="82">
        <v>0</v>
      </c>
      <c r="M15" s="82">
        <v>0</v>
      </c>
      <c r="O15" s="81">
        <v>0</v>
      </c>
      <c r="P15" s="81">
        <v>0</v>
      </c>
    </row>
    <row r="16" spans="2:72">
      <c r="B16" t="s">
        <v>232</v>
      </c>
      <c r="C16" t="s">
        <v>232</v>
      </c>
      <c r="D16" t="s">
        <v>232</v>
      </c>
      <c r="G16" s="78">
        <v>0</v>
      </c>
      <c r="H16" t="s">
        <v>232</v>
      </c>
      <c r="I16" s="79">
        <v>0</v>
      </c>
      <c r="J16" s="79">
        <v>0</v>
      </c>
      <c r="K16" s="78">
        <v>0</v>
      </c>
      <c r="L16" s="78">
        <v>0</v>
      </c>
      <c r="M16" s="78">
        <v>0</v>
      </c>
      <c r="N16" s="79">
        <v>0</v>
      </c>
      <c r="O16" s="79">
        <v>0</v>
      </c>
      <c r="P16" s="79">
        <v>0</v>
      </c>
    </row>
    <row r="17" spans="2:16">
      <c r="B17" s="80" t="s">
        <v>820</v>
      </c>
      <c r="G17" s="82">
        <v>0</v>
      </c>
      <c r="J17" s="81">
        <v>0</v>
      </c>
      <c r="K17" s="82">
        <v>0</v>
      </c>
      <c r="M17" s="82">
        <v>0</v>
      </c>
      <c r="O17" s="81">
        <v>0</v>
      </c>
      <c r="P17" s="81">
        <v>0</v>
      </c>
    </row>
    <row r="18" spans="2:16">
      <c r="B18" t="s">
        <v>232</v>
      </c>
      <c r="C18" t="s">
        <v>232</v>
      </c>
      <c r="D18" t="s">
        <v>232</v>
      </c>
      <c r="G18" s="78">
        <v>0</v>
      </c>
      <c r="H18" t="s">
        <v>232</v>
      </c>
      <c r="I18" s="79">
        <v>0</v>
      </c>
      <c r="J18" s="79">
        <v>0</v>
      </c>
      <c r="K18" s="78">
        <v>0</v>
      </c>
      <c r="L18" s="78">
        <v>0</v>
      </c>
      <c r="M18" s="78">
        <v>0</v>
      </c>
      <c r="N18" s="79">
        <v>0</v>
      </c>
      <c r="O18" s="79">
        <v>0</v>
      </c>
      <c r="P18" s="79">
        <v>0</v>
      </c>
    </row>
    <row r="19" spans="2:16">
      <c r="B19" s="80" t="s">
        <v>821</v>
      </c>
      <c r="G19" s="82">
        <v>0</v>
      </c>
      <c r="J19" s="81">
        <v>0</v>
      </c>
      <c r="K19" s="82">
        <v>0</v>
      </c>
      <c r="M19" s="82">
        <v>0</v>
      </c>
      <c r="O19" s="81">
        <v>0</v>
      </c>
      <c r="P19" s="81">
        <v>0</v>
      </c>
    </row>
    <row r="20" spans="2:16">
      <c r="B20" t="s">
        <v>232</v>
      </c>
      <c r="C20" t="s">
        <v>232</v>
      </c>
      <c r="D20" t="s">
        <v>232</v>
      </c>
      <c r="G20" s="78">
        <v>0</v>
      </c>
      <c r="H20" t="s">
        <v>232</v>
      </c>
      <c r="I20" s="79">
        <v>0</v>
      </c>
      <c r="J20" s="79">
        <v>0</v>
      </c>
      <c r="K20" s="78">
        <v>0</v>
      </c>
      <c r="L20" s="78">
        <v>0</v>
      </c>
      <c r="M20" s="78">
        <v>0</v>
      </c>
      <c r="N20" s="79">
        <v>0</v>
      </c>
      <c r="O20" s="79">
        <v>0</v>
      </c>
      <c r="P20" s="79">
        <v>0</v>
      </c>
    </row>
    <row r="21" spans="2:16">
      <c r="B21" s="80" t="s">
        <v>422</v>
      </c>
      <c r="G21" s="82">
        <v>0</v>
      </c>
      <c r="J21" s="81">
        <v>0</v>
      </c>
      <c r="K21" s="82">
        <v>0</v>
      </c>
      <c r="M21" s="82">
        <v>0</v>
      </c>
      <c r="O21" s="81">
        <v>0</v>
      </c>
      <c r="P21" s="81">
        <v>0</v>
      </c>
    </row>
    <row r="22" spans="2:16">
      <c r="B22" t="s">
        <v>232</v>
      </c>
      <c r="C22" t="s">
        <v>232</v>
      </c>
      <c r="D22" t="s">
        <v>232</v>
      </c>
      <c r="G22" s="78">
        <v>0</v>
      </c>
      <c r="H22" t="s">
        <v>232</v>
      </c>
      <c r="I22" s="79">
        <v>0</v>
      </c>
      <c r="J22" s="79">
        <v>0</v>
      </c>
      <c r="K22" s="78">
        <v>0</v>
      </c>
      <c r="L22" s="78">
        <v>0</v>
      </c>
      <c r="M22" s="78">
        <v>0</v>
      </c>
      <c r="N22" s="79">
        <v>0</v>
      </c>
      <c r="O22" s="79">
        <v>0</v>
      </c>
      <c r="P22" s="79">
        <v>0</v>
      </c>
    </row>
    <row r="23" spans="2:16">
      <c r="B23" s="80" t="s">
        <v>237</v>
      </c>
      <c r="G23" s="82">
        <v>0</v>
      </c>
      <c r="J23" s="81">
        <v>0</v>
      </c>
      <c r="K23" s="82">
        <v>0</v>
      </c>
      <c r="M23" s="82">
        <v>0</v>
      </c>
      <c r="O23" s="81">
        <v>0</v>
      </c>
      <c r="P23" s="81">
        <v>0</v>
      </c>
    </row>
    <row r="24" spans="2:16">
      <c r="B24" s="80" t="s">
        <v>286</v>
      </c>
      <c r="G24" s="82">
        <v>0</v>
      </c>
      <c r="J24" s="81">
        <v>0</v>
      </c>
      <c r="K24" s="82">
        <v>0</v>
      </c>
      <c r="M24" s="82">
        <v>0</v>
      </c>
      <c r="O24" s="81">
        <v>0</v>
      </c>
      <c r="P24" s="81">
        <v>0</v>
      </c>
    </row>
    <row r="25" spans="2:16">
      <c r="B25" t="s">
        <v>232</v>
      </c>
      <c r="C25" t="s">
        <v>232</v>
      </c>
      <c r="D25" t="s">
        <v>232</v>
      </c>
      <c r="G25" s="78">
        <v>0</v>
      </c>
      <c r="H25" t="s">
        <v>232</v>
      </c>
      <c r="I25" s="79">
        <v>0</v>
      </c>
      <c r="J25" s="79">
        <v>0</v>
      </c>
      <c r="K25" s="78">
        <v>0</v>
      </c>
      <c r="L25" s="78">
        <v>0</v>
      </c>
      <c r="M25" s="78">
        <v>0</v>
      </c>
      <c r="N25" s="79">
        <v>0</v>
      </c>
      <c r="O25" s="79">
        <v>0</v>
      </c>
      <c r="P25" s="79">
        <v>0</v>
      </c>
    </row>
    <row r="26" spans="2:16">
      <c r="B26" s="80" t="s">
        <v>822</v>
      </c>
      <c r="G26" s="82">
        <v>0</v>
      </c>
      <c r="J26" s="81">
        <v>0</v>
      </c>
      <c r="K26" s="82">
        <v>0</v>
      </c>
      <c r="M26" s="82">
        <v>0</v>
      </c>
      <c r="O26" s="81">
        <v>0</v>
      </c>
      <c r="P26" s="81">
        <v>0</v>
      </c>
    </row>
    <row r="27" spans="2:16">
      <c r="B27" t="s">
        <v>232</v>
      </c>
      <c r="C27" t="s">
        <v>232</v>
      </c>
      <c r="D27" t="s">
        <v>232</v>
      </c>
      <c r="G27" s="78">
        <v>0</v>
      </c>
      <c r="H27" t="s">
        <v>232</v>
      </c>
      <c r="I27" s="79">
        <v>0</v>
      </c>
      <c r="J27" s="79">
        <v>0</v>
      </c>
      <c r="K27" s="78">
        <v>0</v>
      </c>
      <c r="L27" s="78">
        <v>0</v>
      </c>
      <c r="M27" s="78">
        <v>0</v>
      </c>
      <c r="N27" s="79">
        <v>0</v>
      </c>
      <c r="O27" s="79">
        <v>0</v>
      </c>
      <c r="P27" s="79">
        <v>0</v>
      </c>
    </row>
    <row r="28" spans="2:16">
      <c r="B28" t="s">
        <v>288</v>
      </c>
    </row>
    <row r="29" spans="2:16">
      <c r="B29" t="s">
        <v>289</v>
      </c>
    </row>
    <row r="30" spans="2:16">
      <c r="B30" t="s">
        <v>290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M369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196</v>
      </c>
    </row>
    <row r="2" spans="2:65">
      <c r="B2" s="2" t="s">
        <v>1</v>
      </c>
    </row>
    <row r="3" spans="2:65">
      <c r="B3" s="2" t="s">
        <v>2</v>
      </c>
      <c r="C3" t="s">
        <v>197</v>
      </c>
    </row>
    <row r="4" spans="2:65">
      <c r="B4" s="2" t="s">
        <v>3</v>
      </c>
    </row>
    <row r="5" spans="2:65">
      <c r="B5" s="75" t="s">
        <v>198</v>
      </c>
      <c r="C5" t="s">
        <v>199</v>
      </c>
    </row>
    <row r="6" spans="2:65" ht="26.25" customHeight="1">
      <c r="B6" s="96" t="s">
        <v>139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8"/>
    </row>
    <row r="7" spans="2:65" ht="26.25" customHeight="1">
      <c r="B7" s="96" t="s">
        <v>83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8"/>
    </row>
    <row r="8" spans="2:65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72</v>
      </c>
      <c r="J8" s="28" t="s">
        <v>73</v>
      </c>
      <c r="K8" s="28" t="s">
        <v>54</v>
      </c>
      <c r="L8" s="28" t="s">
        <v>55</v>
      </c>
      <c r="M8" s="29" t="s">
        <v>56</v>
      </c>
      <c r="N8" s="28" t="s">
        <v>190</v>
      </c>
      <c r="O8" s="28" t="s">
        <v>191</v>
      </c>
      <c r="P8" s="28" t="s">
        <v>5</v>
      </c>
      <c r="Q8" s="28" t="s">
        <v>74</v>
      </c>
      <c r="R8" s="28" t="s">
        <v>58</v>
      </c>
      <c r="S8" s="36" t="s">
        <v>186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75</v>
      </c>
      <c r="J9" s="31" t="s">
        <v>76</v>
      </c>
      <c r="K9" s="31"/>
      <c r="L9" s="31" t="s">
        <v>7</v>
      </c>
      <c r="M9" s="31" t="s">
        <v>7</v>
      </c>
      <c r="N9" s="31" t="s">
        <v>187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4" t="s">
        <v>86</v>
      </c>
      <c r="S10" s="34" t="s">
        <v>87</v>
      </c>
      <c r="T10" s="35"/>
      <c r="BJ10" s="16"/>
    </row>
    <row r="11" spans="2:65" s="23" customFormat="1" ht="18" customHeight="1">
      <c r="B11" s="24" t="s">
        <v>89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6">
        <v>0</v>
      </c>
      <c r="O11" s="7"/>
      <c r="P11" s="76">
        <v>0</v>
      </c>
      <c r="Q11" s="7"/>
      <c r="R11" s="77">
        <v>0</v>
      </c>
      <c r="S11" s="77">
        <v>0</v>
      </c>
      <c r="T11" s="35"/>
      <c r="BJ11" s="16"/>
      <c r="BM11" s="16"/>
    </row>
    <row r="12" spans="2:65">
      <c r="B12" s="80" t="s">
        <v>203</v>
      </c>
      <c r="D12" s="16"/>
      <c r="E12" s="16"/>
      <c r="F12" s="16"/>
      <c r="J12" s="82">
        <v>0</v>
      </c>
      <c r="M12" s="81">
        <v>0</v>
      </c>
      <c r="N12" s="82">
        <v>0</v>
      </c>
      <c r="P12" s="82">
        <v>0</v>
      </c>
      <c r="R12" s="81">
        <v>0</v>
      </c>
      <c r="S12" s="81">
        <v>0</v>
      </c>
    </row>
    <row r="13" spans="2:65">
      <c r="B13" s="80" t="s">
        <v>823</v>
      </c>
      <c r="D13" s="16"/>
      <c r="E13" s="16"/>
      <c r="F13" s="16"/>
      <c r="J13" s="82">
        <v>0</v>
      </c>
      <c r="M13" s="81">
        <v>0</v>
      </c>
      <c r="N13" s="82">
        <v>0</v>
      </c>
      <c r="P13" s="82">
        <v>0</v>
      </c>
      <c r="R13" s="81">
        <v>0</v>
      </c>
      <c r="S13" s="81">
        <v>0</v>
      </c>
    </row>
    <row r="14" spans="2:65">
      <c r="B14" t="s">
        <v>232</v>
      </c>
      <c r="C14" t="s">
        <v>232</v>
      </c>
      <c r="D14" s="16"/>
      <c r="E14" s="16"/>
      <c r="F14" t="s">
        <v>232</v>
      </c>
      <c r="G14" t="s">
        <v>232</v>
      </c>
      <c r="J14" s="78">
        <v>0</v>
      </c>
      <c r="K14" t="s">
        <v>232</v>
      </c>
      <c r="L14" s="79">
        <v>0</v>
      </c>
      <c r="M14" s="79">
        <v>0</v>
      </c>
      <c r="N14" s="78">
        <v>0</v>
      </c>
      <c r="O14" s="78">
        <v>0</v>
      </c>
      <c r="P14" s="78">
        <v>0</v>
      </c>
      <c r="Q14" s="79">
        <v>0</v>
      </c>
      <c r="R14" s="79">
        <v>0</v>
      </c>
      <c r="S14" s="79">
        <v>0</v>
      </c>
    </row>
    <row r="15" spans="2:65">
      <c r="B15" s="80" t="s">
        <v>824</v>
      </c>
      <c r="D15" s="16"/>
      <c r="E15" s="16"/>
      <c r="F15" s="16"/>
      <c r="J15" s="82">
        <v>0</v>
      </c>
      <c r="M15" s="81">
        <v>0</v>
      </c>
      <c r="N15" s="82">
        <v>0</v>
      </c>
      <c r="P15" s="82">
        <v>0</v>
      </c>
      <c r="R15" s="81">
        <v>0</v>
      </c>
      <c r="S15" s="81">
        <v>0</v>
      </c>
    </row>
    <row r="16" spans="2:65">
      <c r="B16" t="s">
        <v>232</v>
      </c>
      <c r="C16" t="s">
        <v>232</v>
      </c>
      <c r="D16" s="16"/>
      <c r="E16" s="16"/>
      <c r="F16" t="s">
        <v>232</v>
      </c>
      <c r="G16" t="s">
        <v>232</v>
      </c>
      <c r="J16" s="78">
        <v>0</v>
      </c>
      <c r="K16" t="s">
        <v>232</v>
      </c>
      <c r="L16" s="79">
        <v>0</v>
      </c>
      <c r="M16" s="79">
        <v>0</v>
      </c>
      <c r="N16" s="78">
        <v>0</v>
      </c>
      <c r="O16" s="78">
        <v>0</v>
      </c>
      <c r="P16" s="78">
        <v>0</v>
      </c>
      <c r="Q16" s="79">
        <v>0</v>
      </c>
      <c r="R16" s="79">
        <v>0</v>
      </c>
      <c r="S16" s="79">
        <v>0</v>
      </c>
    </row>
    <row r="17" spans="2:19">
      <c r="B17" s="80" t="s">
        <v>293</v>
      </c>
      <c r="D17" s="16"/>
      <c r="E17" s="16"/>
      <c r="F17" s="16"/>
      <c r="J17" s="82">
        <v>0</v>
      </c>
      <c r="M17" s="81">
        <v>0</v>
      </c>
      <c r="N17" s="82">
        <v>0</v>
      </c>
      <c r="P17" s="82">
        <v>0</v>
      </c>
      <c r="R17" s="81">
        <v>0</v>
      </c>
      <c r="S17" s="81">
        <v>0</v>
      </c>
    </row>
    <row r="18" spans="2:19">
      <c r="B18" t="s">
        <v>232</v>
      </c>
      <c r="C18" t="s">
        <v>232</v>
      </c>
      <c r="D18" s="16"/>
      <c r="E18" s="16"/>
      <c r="F18" t="s">
        <v>232</v>
      </c>
      <c r="G18" t="s">
        <v>232</v>
      </c>
      <c r="J18" s="78">
        <v>0</v>
      </c>
      <c r="K18" t="s">
        <v>232</v>
      </c>
      <c r="L18" s="79">
        <v>0</v>
      </c>
      <c r="M18" s="79">
        <v>0</v>
      </c>
      <c r="N18" s="78">
        <v>0</v>
      </c>
      <c r="O18" s="78">
        <v>0</v>
      </c>
      <c r="P18" s="78">
        <v>0</v>
      </c>
      <c r="Q18" s="79">
        <v>0</v>
      </c>
      <c r="R18" s="79">
        <v>0</v>
      </c>
      <c r="S18" s="79">
        <v>0</v>
      </c>
    </row>
    <row r="19" spans="2:19">
      <c r="B19" s="80" t="s">
        <v>422</v>
      </c>
      <c r="D19" s="16"/>
      <c r="E19" s="16"/>
      <c r="F19" s="16"/>
      <c r="J19" s="82">
        <v>0</v>
      </c>
      <c r="M19" s="81">
        <v>0</v>
      </c>
      <c r="N19" s="82">
        <v>0</v>
      </c>
      <c r="P19" s="82">
        <v>0</v>
      </c>
      <c r="R19" s="81">
        <v>0</v>
      </c>
      <c r="S19" s="81">
        <v>0</v>
      </c>
    </row>
    <row r="20" spans="2:19">
      <c r="B20" t="s">
        <v>232</v>
      </c>
      <c r="C20" t="s">
        <v>232</v>
      </c>
      <c r="D20" s="16"/>
      <c r="E20" s="16"/>
      <c r="F20" t="s">
        <v>232</v>
      </c>
      <c r="G20" t="s">
        <v>232</v>
      </c>
      <c r="J20" s="78">
        <v>0</v>
      </c>
      <c r="K20" t="s">
        <v>232</v>
      </c>
      <c r="L20" s="79">
        <v>0</v>
      </c>
      <c r="M20" s="79">
        <v>0</v>
      </c>
      <c r="N20" s="78">
        <v>0</v>
      </c>
      <c r="O20" s="78">
        <v>0</v>
      </c>
      <c r="P20" s="78">
        <v>0</v>
      </c>
      <c r="Q20" s="79">
        <v>0</v>
      </c>
      <c r="R20" s="79">
        <v>0</v>
      </c>
      <c r="S20" s="79">
        <v>0</v>
      </c>
    </row>
    <row r="21" spans="2:19">
      <c r="B21" s="80" t="s">
        <v>237</v>
      </c>
      <c r="D21" s="16"/>
      <c r="E21" s="16"/>
      <c r="F21" s="16"/>
      <c r="J21" s="82">
        <v>0</v>
      </c>
      <c r="M21" s="81">
        <v>0</v>
      </c>
      <c r="N21" s="82">
        <v>0</v>
      </c>
      <c r="P21" s="82">
        <v>0</v>
      </c>
      <c r="R21" s="81">
        <v>0</v>
      </c>
      <c r="S21" s="81">
        <v>0</v>
      </c>
    </row>
    <row r="22" spans="2:19">
      <c r="B22" s="80" t="s">
        <v>825</v>
      </c>
      <c r="D22" s="16"/>
      <c r="E22" s="16"/>
      <c r="F22" s="16"/>
      <c r="J22" s="82">
        <v>0</v>
      </c>
      <c r="M22" s="81">
        <v>0</v>
      </c>
      <c r="N22" s="82">
        <v>0</v>
      </c>
      <c r="P22" s="82">
        <v>0</v>
      </c>
      <c r="R22" s="81">
        <v>0</v>
      </c>
      <c r="S22" s="81">
        <v>0</v>
      </c>
    </row>
    <row r="23" spans="2:19">
      <c r="B23" t="s">
        <v>232</v>
      </c>
      <c r="C23" t="s">
        <v>232</v>
      </c>
      <c r="D23" s="16"/>
      <c r="E23" s="16"/>
      <c r="F23" t="s">
        <v>232</v>
      </c>
      <c r="G23" t="s">
        <v>232</v>
      </c>
      <c r="J23" s="78">
        <v>0</v>
      </c>
      <c r="K23" t="s">
        <v>232</v>
      </c>
      <c r="L23" s="79">
        <v>0</v>
      </c>
      <c r="M23" s="79">
        <v>0</v>
      </c>
      <c r="N23" s="78">
        <v>0</v>
      </c>
      <c r="O23" s="78">
        <v>0</v>
      </c>
      <c r="P23" s="78">
        <v>0</v>
      </c>
      <c r="Q23" s="79">
        <v>0</v>
      </c>
      <c r="R23" s="79">
        <v>0</v>
      </c>
      <c r="S23" s="79">
        <v>0</v>
      </c>
    </row>
    <row r="24" spans="2:19">
      <c r="B24" s="80" t="s">
        <v>826</v>
      </c>
      <c r="D24" s="16"/>
      <c r="E24" s="16"/>
      <c r="F24" s="16"/>
      <c r="J24" s="82">
        <v>0</v>
      </c>
      <c r="M24" s="81">
        <v>0</v>
      </c>
      <c r="N24" s="82">
        <v>0</v>
      </c>
      <c r="P24" s="82">
        <v>0</v>
      </c>
      <c r="R24" s="81">
        <v>0</v>
      </c>
      <c r="S24" s="81">
        <v>0</v>
      </c>
    </row>
    <row r="25" spans="2:19">
      <c r="B25" t="s">
        <v>232</v>
      </c>
      <c r="C25" t="s">
        <v>232</v>
      </c>
      <c r="D25" s="16"/>
      <c r="E25" s="16"/>
      <c r="F25" t="s">
        <v>232</v>
      </c>
      <c r="G25" t="s">
        <v>232</v>
      </c>
      <c r="J25" s="78">
        <v>0</v>
      </c>
      <c r="K25" t="s">
        <v>232</v>
      </c>
      <c r="L25" s="79">
        <v>0</v>
      </c>
      <c r="M25" s="79">
        <v>0</v>
      </c>
      <c r="N25" s="78">
        <v>0</v>
      </c>
      <c r="O25" s="78">
        <v>0</v>
      </c>
      <c r="P25" s="78">
        <v>0</v>
      </c>
      <c r="Q25" s="79">
        <v>0</v>
      </c>
      <c r="R25" s="79">
        <v>0</v>
      </c>
      <c r="S25" s="79">
        <v>0</v>
      </c>
    </row>
    <row r="26" spans="2:19">
      <c r="B26" t="s">
        <v>239</v>
      </c>
      <c r="D26" s="16"/>
      <c r="E26" s="16"/>
      <c r="F26" s="16"/>
    </row>
    <row r="27" spans="2:19">
      <c r="B27" t="s">
        <v>288</v>
      </c>
      <c r="D27" s="16"/>
      <c r="E27" s="16"/>
      <c r="F27" s="16"/>
    </row>
    <row r="28" spans="2:19">
      <c r="B28" t="s">
        <v>289</v>
      </c>
      <c r="D28" s="16"/>
      <c r="E28" s="16"/>
      <c r="F28" s="16"/>
    </row>
    <row r="29" spans="2:19">
      <c r="B29" t="s">
        <v>290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196</v>
      </c>
    </row>
    <row r="2" spans="2:81">
      <c r="B2" s="2" t="s">
        <v>1</v>
      </c>
    </row>
    <row r="3" spans="2:81">
      <c r="B3" s="2" t="s">
        <v>2</v>
      </c>
      <c r="C3" t="s">
        <v>197</v>
      </c>
    </row>
    <row r="4" spans="2:81">
      <c r="B4" s="2" t="s">
        <v>3</v>
      </c>
    </row>
    <row r="5" spans="2:81">
      <c r="B5" s="75" t="s">
        <v>198</v>
      </c>
      <c r="C5" t="s">
        <v>199</v>
      </c>
    </row>
    <row r="6" spans="2:81" ht="26.25" customHeight="1">
      <c r="B6" s="96" t="s">
        <v>139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8"/>
    </row>
    <row r="7" spans="2:81" ht="26.25" customHeight="1">
      <c r="B7" s="96" t="s">
        <v>90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8"/>
    </row>
    <row r="8" spans="2:81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72</v>
      </c>
      <c r="J8" s="28" t="s">
        <v>73</v>
      </c>
      <c r="K8" s="28" t="s">
        <v>54</v>
      </c>
      <c r="L8" s="28" t="s">
        <v>55</v>
      </c>
      <c r="M8" s="29" t="s">
        <v>56</v>
      </c>
      <c r="N8" s="29" t="s">
        <v>190</v>
      </c>
      <c r="O8" s="28" t="s">
        <v>191</v>
      </c>
      <c r="P8" s="28" t="s">
        <v>5</v>
      </c>
      <c r="Q8" s="28" t="s">
        <v>74</v>
      </c>
      <c r="R8" s="28" t="s">
        <v>58</v>
      </c>
      <c r="S8" s="36" t="s">
        <v>186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75</v>
      </c>
      <c r="J9" s="31" t="s">
        <v>76</v>
      </c>
      <c r="K9" s="31"/>
      <c r="L9" s="31" t="s">
        <v>7</v>
      </c>
      <c r="M9" s="31" t="s">
        <v>7</v>
      </c>
      <c r="N9" s="31" t="s">
        <v>187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4" t="s">
        <v>86</v>
      </c>
      <c r="S10" s="34" t="s">
        <v>87</v>
      </c>
      <c r="T10" s="35"/>
      <c r="BZ10" s="16"/>
    </row>
    <row r="11" spans="2:81" s="23" customFormat="1" ht="18" customHeight="1">
      <c r="B11" s="24" t="s">
        <v>141</v>
      </c>
      <c r="C11" s="7"/>
      <c r="D11" s="7"/>
      <c r="E11" s="7"/>
      <c r="F11" s="7"/>
      <c r="G11" s="7"/>
      <c r="H11" s="7"/>
      <c r="I11" s="7"/>
      <c r="J11" s="76">
        <v>6.25</v>
      </c>
      <c r="K11" s="7"/>
      <c r="L11" s="7"/>
      <c r="M11" s="77">
        <v>1.8700000000000001E-2</v>
      </c>
      <c r="N11" s="76">
        <v>83926472.010000005</v>
      </c>
      <c r="O11" s="7"/>
      <c r="P11" s="76">
        <v>97331.508681452993</v>
      </c>
      <c r="Q11" s="7"/>
      <c r="R11" s="77">
        <v>1</v>
      </c>
      <c r="S11" s="77">
        <v>2.1000000000000001E-2</v>
      </c>
      <c r="T11" s="35"/>
      <c r="BZ11" s="16"/>
      <c r="CC11" s="16"/>
    </row>
    <row r="12" spans="2:81">
      <c r="B12" s="80" t="s">
        <v>203</v>
      </c>
      <c r="C12" s="16"/>
      <c r="D12" s="16"/>
      <c r="E12" s="16"/>
      <c r="J12" s="82">
        <v>6.25</v>
      </c>
      <c r="M12" s="81">
        <v>1.8700000000000001E-2</v>
      </c>
      <c r="N12" s="82">
        <v>83926472.010000005</v>
      </c>
      <c r="P12" s="82">
        <v>97331.508681452993</v>
      </c>
      <c r="R12" s="81">
        <v>1</v>
      </c>
      <c r="S12" s="81">
        <v>2.1000000000000001E-2</v>
      </c>
    </row>
    <row r="13" spans="2:81">
      <c r="B13" s="80" t="s">
        <v>823</v>
      </c>
      <c r="C13" s="16"/>
      <c r="D13" s="16"/>
      <c r="E13" s="16"/>
      <c r="J13" s="82">
        <v>10.93</v>
      </c>
      <c r="M13" s="81">
        <v>9.9000000000000008E-3</v>
      </c>
      <c r="N13" s="82">
        <v>25866910.890000001</v>
      </c>
      <c r="P13" s="82">
        <v>36407.400353557001</v>
      </c>
      <c r="R13" s="81">
        <v>0.37409999999999999</v>
      </c>
      <c r="S13" s="81">
        <v>7.9000000000000008E-3</v>
      </c>
    </row>
    <row r="14" spans="2:81">
      <c r="B14" t="s">
        <v>827</v>
      </c>
      <c r="C14" t="s">
        <v>828</v>
      </c>
      <c r="D14" t="s">
        <v>126</v>
      </c>
      <c r="E14" t="s">
        <v>829</v>
      </c>
      <c r="F14" t="s">
        <v>130</v>
      </c>
      <c r="G14" t="s">
        <v>208</v>
      </c>
      <c r="H14" t="s">
        <v>209</v>
      </c>
      <c r="I14" t="s">
        <v>830</v>
      </c>
      <c r="J14" s="78">
        <v>12.08</v>
      </c>
      <c r="K14" t="s">
        <v>105</v>
      </c>
      <c r="L14" s="79">
        <v>4.1000000000000002E-2</v>
      </c>
      <c r="M14" s="79">
        <v>1.0500000000000001E-2</v>
      </c>
      <c r="N14" s="78">
        <v>21750000.84</v>
      </c>
      <c r="O14" s="78">
        <v>147.94</v>
      </c>
      <c r="P14" s="78">
        <v>32176.951242695999</v>
      </c>
      <c r="Q14" s="79">
        <v>5.1999999999999998E-3</v>
      </c>
      <c r="R14" s="79">
        <v>0.3306</v>
      </c>
      <c r="S14" s="79">
        <v>7.0000000000000001E-3</v>
      </c>
    </row>
    <row r="15" spans="2:81">
      <c r="B15" t="s">
        <v>831</v>
      </c>
      <c r="C15" t="s">
        <v>832</v>
      </c>
      <c r="D15" t="s">
        <v>126</v>
      </c>
      <c r="E15" t="s">
        <v>833</v>
      </c>
      <c r="F15" t="s">
        <v>131</v>
      </c>
      <c r="G15" t="s">
        <v>351</v>
      </c>
      <c r="H15" t="s">
        <v>209</v>
      </c>
      <c r="I15" t="s">
        <v>834</v>
      </c>
      <c r="J15" s="78">
        <v>1.84</v>
      </c>
      <c r="K15" t="s">
        <v>105</v>
      </c>
      <c r="L15" s="79">
        <v>1.8E-3</v>
      </c>
      <c r="M15" s="79">
        <v>-9.7999999999999997E-3</v>
      </c>
      <c r="N15" s="78">
        <v>1699887.37</v>
      </c>
      <c r="O15" s="78">
        <v>102.57</v>
      </c>
      <c r="P15" s="78">
        <v>1743.5744754089999</v>
      </c>
      <c r="Q15" s="79">
        <v>9.7000000000000003E-3</v>
      </c>
      <c r="R15" s="79">
        <v>1.7899999999999999E-2</v>
      </c>
      <c r="S15" s="79">
        <v>4.0000000000000002E-4</v>
      </c>
    </row>
    <row r="16" spans="2:81">
      <c r="B16" t="s">
        <v>835</v>
      </c>
      <c r="C16" t="s">
        <v>836</v>
      </c>
      <c r="D16" t="s">
        <v>126</v>
      </c>
      <c r="E16" t="s">
        <v>837</v>
      </c>
      <c r="F16" t="s">
        <v>131</v>
      </c>
      <c r="G16" t="s">
        <v>366</v>
      </c>
      <c r="H16" t="s">
        <v>153</v>
      </c>
      <c r="I16" t="s">
        <v>838</v>
      </c>
      <c r="J16" s="78">
        <v>2.4300000000000002</v>
      </c>
      <c r="K16" t="s">
        <v>105</v>
      </c>
      <c r="L16" s="79">
        <v>2.5000000000000001E-2</v>
      </c>
      <c r="M16" s="79">
        <v>1.5900000000000001E-2</v>
      </c>
      <c r="N16" s="78">
        <v>2417022.6800000002</v>
      </c>
      <c r="O16" s="78">
        <v>102.89</v>
      </c>
      <c r="P16" s="78">
        <v>2486.8746354519999</v>
      </c>
      <c r="Q16" s="79">
        <v>7.0000000000000001E-3</v>
      </c>
      <c r="R16" s="79">
        <v>2.5600000000000001E-2</v>
      </c>
      <c r="S16" s="79">
        <v>5.0000000000000001E-4</v>
      </c>
    </row>
    <row r="17" spans="2:19">
      <c r="B17" s="80" t="s">
        <v>824</v>
      </c>
      <c r="C17" s="16"/>
      <c r="D17" s="16"/>
      <c r="E17" s="16"/>
      <c r="J17" s="82">
        <v>3.46</v>
      </c>
      <c r="M17" s="81">
        <v>2.4E-2</v>
      </c>
      <c r="N17" s="82">
        <v>58059561.119999997</v>
      </c>
      <c r="P17" s="82">
        <v>60924.108327896</v>
      </c>
      <c r="R17" s="81">
        <v>0.62590000000000001</v>
      </c>
      <c r="S17" s="81">
        <v>1.32E-2</v>
      </c>
    </row>
    <row r="18" spans="2:19">
      <c r="B18" t="s">
        <v>839</v>
      </c>
      <c r="C18" t="s">
        <v>840</v>
      </c>
      <c r="D18" t="s">
        <v>126</v>
      </c>
      <c r="E18" t="s">
        <v>841</v>
      </c>
      <c r="F18" t="s">
        <v>337</v>
      </c>
      <c r="G18" t="s">
        <v>357</v>
      </c>
      <c r="H18" t="s">
        <v>153</v>
      </c>
      <c r="I18" t="s">
        <v>842</v>
      </c>
      <c r="J18" s="78">
        <v>4.9400000000000004</v>
      </c>
      <c r="K18" t="s">
        <v>105</v>
      </c>
      <c r="L18" s="79">
        <v>3.1E-2</v>
      </c>
      <c r="M18" s="79">
        <v>1.61E-2</v>
      </c>
      <c r="N18" s="78">
        <v>14188011.119999999</v>
      </c>
      <c r="O18" s="78">
        <v>107.58</v>
      </c>
      <c r="P18" s="78">
        <v>15263.462362896</v>
      </c>
      <c r="Q18" s="79">
        <v>2.12E-2</v>
      </c>
      <c r="R18" s="79">
        <v>0.15679999999999999</v>
      </c>
      <c r="S18" s="79">
        <v>3.3E-3</v>
      </c>
    </row>
    <row r="19" spans="2:19">
      <c r="B19" t="s">
        <v>843</v>
      </c>
      <c r="C19" t="s">
        <v>844</v>
      </c>
      <c r="D19" t="s">
        <v>126</v>
      </c>
      <c r="E19" t="s">
        <v>845</v>
      </c>
      <c r="F19" t="s">
        <v>131</v>
      </c>
      <c r="G19" t="s">
        <v>374</v>
      </c>
      <c r="H19" t="s">
        <v>209</v>
      </c>
      <c r="I19" t="s">
        <v>846</v>
      </c>
      <c r="J19" s="78">
        <v>2.17</v>
      </c>
      <c r="K19" t="s">
        <v>105</v>
      </c>
      <c r="L19" s="79">
        <v>2.1899999999999999E-2</v>
      </c>
      <c r="M19" s="79">
        <v>7.0000000000000007E-2</v>
      </c>
      <c r="N19" s="78">
        <v>5333400</v>
      </c>
      <c r="O19" s="78">
        <v>102.5</v>
      </c>
      <c r="P19" s="78">
        <v>5466.7349999999997</v>
      </c>
      <c r="Q19" s="79">
        <v>5.3E-3</v>
      </c>
      <c r="R19" s="79">
        <v>5.62E-2</v>
      </c>
      <c r="S19" s="79">
        <v>1.1999999999999999E-3</v>
      </c>
    </row>
    <row r="20" spans="2:19">
      <c r="B20" t="s">
        <v>847</v>
      </c>
      <c r="C20" t="s">
        <v>848</v>
      </c>
      <c r="D20" t="s">
        <v>126</v>
      </c>
      <c r="E20" t="s">
        <v>845</v>
      </c>
      <c r="F20" t="s">
        <v>131</v>
      </c>
      <c r="G20" t="s">
        <v>374</v>
      </c>
      <c r="H20" t="s">
        <v>209</v>
      </c>
      <c r="I20" t="s">
        <v>501</v>
      </c>
      <c r="J20" s="78">
        <v>1.24</v>
      </c>
      <c r="K20" t="s">
        <v>105</v>
      </c>
      <c r="L20" s="79">
        <v>1.14E-2</v>
      </c>
      <c r="M20" s="79">
        <v>9.5999999999999992E-3</v>
      </c>
      <c r="N20" s="78">
        <v>12000150</v>
      </c>
      <c r="O20" s="78">
        <v>100.51</v>
      </c>
      <c r="P20" s="78">
        <v>12061.350764999999</v>
      </c>
      <c r="Q20" s="79">
        <v>1.8800000000000001E-2</v>
      </c>
      <c r="R20" s="79">
        <v>0.1239</v>
      </c>
      <c r="S20" s="79">
        <v>2.5999999999999999E-3</v>
      </c>
    </row>
    <row r="21" spans="2:19">
      <c r="B21" t="s">
        <v>849</v>
      </c>
      <c r="C21" t="s">
        <v>850</v>
      </c>
      <c r="D21" t="s">
        <v>126</v>
      </c>
      <c r="E21" t="s">
        <v>851</v>
      </c>
      <c r="F21" t="s">
        <v>605</v>
      </c>
      <c r="G21" t="s">
        <v>420</v>
      </c>
      <c r="H21" t="s">
        <v>153</v>
      </c>
      <c r="I21" t="s">
        <v>852</v>
      </c>
      <c r="J21" s="78">
        <v>3.62</v>
      </c>
      <c r="K21" t="s">
        <v>105</v>
      </c>
      <c r="L21" s="79">
        <v>3.85E-2</v>
      </c>
      <c r="M21" s="79">
        <v>2.76E-2</v>
      </c>
      <c r="N21" s="78">
        <v>18500000</v>
      </c>
      <c r="O21" s="78">
        <v>105.15</v>
      </c>
      <c r="P21" s="78">
        <v>19452.75</v>
      </c>
      <c r="Q21" s="79">
        <v>1.4200000000000001E-2</v>
      </c>
      <c r="R21" s="79">
        <v>0.19989999999999999</v>
      </c>
      <c r="S21" s="79">
        <v>4.1999999999999997E-3</v>
      </c>
    </row>
    <row r="22" spans="2:19">
      <c r="B22" t="s">
        <v>853</v>
      </c>
      <c r="C22" t="s">
        <v>854</v>
      </c>
      <c r="D22" t="s">
        <v>126</v>
      </c>
      <c r="E22" t="s">
        <v>855</v>
      </c>
      <c r="F22" t="s">
        <v>337</v>
      </c>
      <c r="G22" t="s">
        <v>856</v>
      </c>
      <c r="H22" t="s">
        <v>209</v>
      </c>
      <c r="I22" t="s">
        <v>857</v>
      </c>
      <c r="J22" s="78">
        <v>4.29</v>
      </c>
      <c r="K22" t="s">
        <v>105</v>
      </c>
      <c r="L22" s="79">
        <v>3.5499999999999997E-2</v>
      </c>
      <c r="M22" s="79">
        <v>1.9099999999999999E-2</v>
      </c>
      <c r="N22" s="78">
        <v>6480000</v>
      </c>
      <c r="O22" s="78">
        <v>107.19</v>
      </c>
      <c r="P22" s="78">
        <v>6945.9120000000003</v>
      </c>
      <c r="Q22" s="79">
        <v>2.1100000000000001E-2</v>
      </c>
      <c r="R22" s="79">
        <v>7.1400000000000005E-2</v>
      </c>
      <c r="S22" s="79">
        <v>1.5E-3</v>
      </c>
    </row>
    <row r="23" spans="2:19">
      <c r="B23" t="s">
        <v>858</v>
      </c>
      <c r="C23" t="s">
        <v>859</v>
      </c>
      <c r="D23" t="s">
        <v>126</v>
      </c>
      <c r="E23" t="s">
        <v>860</v>
      </c>
      <c r="F23" t="s">
        <v>605</v>
      </c>
      <c r="G23" t="s">
        <v>861</v>
      </c>
      <c r="H23" t="s">
        <v>153</v>
      </c>
      <c r="I23" t="s">
        <v>862</v>
      </c>
      <c r="J23" s="78">
        <v>4.76</v>
      </c>
      <c r="K23" t="s">
        <v>105</v>
      </c>
      <c r="L23" s="79">
        <v>4.5999999999999999E-2</v>
      </c>
      <c r="M23" s="79">
        <v>2.7900000000000001E-2</v>
      </c>
      <c r="N23" s="78">
        <v>1558000</v>
      </c>
      <c r="O23" s="78">
        <v>111.29</v>
      </c>
      <c r="P23" s="78">
        <v>1733.8982000000001</v>
      </c>
      <c r="Q23" s="79">
        <v>2.7000000000000001E-3</v>
      </c>
      <c r="R23" s="79">
        <v>1.78E-2</v>
      </c>
      <c r="S23" s="79">
        <v>4.0000000000000002E-4</v>
      </c>
    </row>
    <row r="24" spans="2:19">
      <c r="B24" s="80" t="s">
        <v>293</v>
      </c>
      <c r="C24" s="16"/>
      <c r="D24" s="16"/>
      <c r="E24" s="16"/>
      <c r="J24" s="82">
        <v>0</v>
      </c>
      <c r="M24" s="81">
        <v>0</v>
      </c>
      <c r="N24" s="82">
        <v>0</v>
      </c>
      <c r="P24" s="82">
        <v>0</v>
      </c>
      <c r="R24" s="81">
        <v>0</v>
      </c>
      <c r="S24" s="81">
        <v>0</v>
      </c>
    </row>
    <row r="25" spans="2:19">
      <c r="B25" t="s">
        <v>232</v>
      </c>
      <c r="C25" t="s">
        <v>232</v>
      </c>
      <c r="D25" s="16"/>
      <c r="E25" s="16"/>
      <c r="F25" t="s">
        <v>232</v>
      </c>
      <c r="G25" t="s">
        <v>232</v>
      </c>
      <c r="J25" s="78">
        <v>0</v>
      </c>
      <c r="K25" t="s">
        <v>232</v>
      </c>
      <c r="L25" s="79">
        <v>0</v>
      </c>
      <c r="M25" s="79">
        <v>0</v>
      </c>
      <c r="N25" s="78">
        <v>0</v>
      </c>
      <c r="O25" s="78">
        <v>0</v>
      </c>
      <c r="P25" s="78">
        <v>0</v>
      </c>
      <c r="Q25" s="79">
        <v>0</v>
      </c>
      <c r="R25" s="79">
        <v>0</v>
      </c>
      <c r="S25" s="79">
        <v>0</v>
      </c>
    </row>
    <row r="26" spans="2:19">
      <c r="B26" s="80" t="s">
        <v>422</v>
      </c>
      <c r="C26" s="16"/>
      <c r="D26" s="16"/>
      <c r="E26" s="16"/>
      <c r="J26" s="82">
        <v>0</v>
      </c>
      <c r="M26" s="81">
        <v>0</v>
      </c>
      <c r="N26" s="82">
        <v>0</v>
      </c>
      <c r="P26" s="82">
        <v>0</v>
      </c>
      <c r="R26" s="81">
        <v>0</v>
      </c>
      <c r="S26" s="81">
        <v>0</v>
      </c>
    </row>
    <row r="27" spans="2:19">
      <c r="B27" t="s">
        <v>232</v>
      </c>
      <c r="C27" t="s">
        <v>232</v>
      </c>
      <c r="D27" s="16"/>
      <c r="E27" s="16"/>
      <c r="F27" t="s">
        <v>232</v>
      </c>
      <c r="G27" t="s">
        <v>232</v>
      </c>
      <c r="J27" s="78">
        <v>0</v>
      </c>
      <c r="K27" t="s">
        <v>232</v>
      </c>
      <c r="L27" s="79">
        <v>0</v>
      </c>
      <c r="M27" s="79">
        <v>0</v>
      </c>
      <c r="N27" s="78">
        <v>0</v>
      </c>
      <c r="O27" s="78">
        <v>0</v>
      </c>
      <c r="P27" s="78">
        <v>0</v>
      </c>
      <c r="Q27" s="79">
        <v>0</v>
      </c>
      <c r="R27" s="79">
        <v>0</v>
      </c>
      <c r="S27" s="79">
        <v>0</v>
      </c>
    </row>
    <row r="28" spans="2:19">
      <c r="B28" s="80" t="s">
        <v>237</v>
      </c>
      <c r="C28" s="16"/>
      <c r="D28" s="16"/>
      <c r="E28" s="16"/>
      <c r="J28" s="82">
        <v>0</v>
      </c>
      <c r="M28" s="81">
        <v>0</v>
      </c>
      <c r="N28" s="82">
        <v>0</v>
      </c>
      <c r="P28" s="82">
        <v>0</v>
      </c>
      <c r="R28" s="81">
        <v>0</v>
      </c>
      <c r="S28" s="81">
        <v>0</v>
      </c>
    </row>
    <row r="29" spans="2:19">
      <c r="B29" s="80" t="s">
        <v>294</v>
      </c>
      <c r="C29" s="16"/>
      <c r="D29" s="16"/>
      <c r="E29" s="16"/>
      <c r="J29" s="82">
        <v>0</v>
      </c>
      <c r="M29" s="81">
        <v>0</v>
      </c>
      <c r="N29" s="82">
        <v>0</v>
      </c>
      <c r="P29" s="82">
        <v>0</v>
      </c>
      <c r="R29" s="81">
        <v>0</v>
      </c>
      <c r="S29" s="81">
        <v>0</v>
      </c>
    </row>
    <row r="30" spans="2:19">
      <c r="B30" t="s">
        <v>232</v>
      </c>
      <c r="C30" t="s">
        <v>232</v>
      </c>
      <c r="D30" s="16"/>
      <c r="E30" s="16"/>
      <c r="F30" t="s">
        <v>232</v>
      </c>
      <c r="G30" t="s">
        <v>232</v>
      </c>
      <c r="J30" s="78">
        <v>0</v>
      </c>
      <c r="K30" t="s">
        <v>232</v>
      </c>
      <c r="L30" s="79">
        <v>0</v>
      </c>
      <c r="M30" s="79">
        <v>0</v>
      </c>
      <c r="N30" s="78">
        <v>0</v>
      </c>
      <c r="O30" s="78">
        <v>0</v>
      </c>
      <c r="P30" s="78">
        <v>0</v>
      </c>
      <c r="Q30" s="79">
        <v>0</v>
      </c>
      <c r="R30" s="79">
        <v>0</v>
      </c>
      <c r="S30" s="79">
        <v>0</v>
      </c>
    </row>
    <row r="31" spans="2:19">
      <c r="B31" s="80" t="s">
        <v>295</v>
      </c>
      <c r="C31" s="16"/>
      <c r="D31" s="16"/>
      <c r="E31" s="16"/>
      <c r="J31" s="82">
        <v>0</v>
      </c>
      <c r="M31" s="81">
        <v>0</v>
      </c>
      <c r="N31" s="82">
        <v>0</v>
      </c>
      <c r="P31" s="82">
        <v>0</v>
      </c>
      <c r="R31" s="81">
        <v>0</v>
      </c>
      <c r="S31" s="81">
        <v>0</v>
      </c>
    </row>
    <row r="32" spans="2:19">
      <c r="B32" t="s">
        <v>232</v>
      </c>
      <c r="C32" t="s">
        <v>232</v>
      </c>
      <c r="D32" s="16"/>
      <c r="E32" s="16"/>
      <c r="F32" t="s">
        <v>232</v>
      </c>
      <c r="G32" t="s">
        <v>232</v>
      </c>
      <c r="J32" s="78">
        <v>0</v>
      </c>
      <c r="K32" t="s">
        <v>232</v>
      </c>
      <c r="L32" s="79">
        <v>0</v>
      </c>
      <c r="M32" s="79">
        <v>0</v>
      </c>
      <c r="N32" s="78">
        <v>0</v>
      </c>
      <c r="O32" s="78">
        <v>0</v>
      </c>
      <c r="P32" s="78">
        <v>0</v>
      </c>
      <c r="Q32" s="79">
        <v>0</v>
      </c>
      <c r="R32" s="79">
        <v>0</v>
      </c>
      <c r="S32" s="79">
        <v>0</v>
      </c>
    </row>
    <row r="33" spans="2:5">
      <c r="B33" t="s">
        <v>239</v>
      </c>
      <c r="C33" s="16"/>
      <c r="D33" s="16"/>
      <c r="E33" s="16"/>
    </row>
    <row r="34" spans="2:5">
      <c r="B34" t="s">
        <v>288</v>
      </c>
      <c r="C34" s="16"/>
      <c r="D34" s="16"/>
      <c r="E34" s="16"/>
    </row>
    <row r="35" spans="2:5">
      <c r="B35" t="s">
        <v>289</v>
      </c>
      <c r="C35" s="16"/>
      <c r="D35" s="16"/>
      <c r="E35" s="16"/>
    </row>
    <row r="36" spans="2:5">
      <c r="B36" t="s">
        <v>290</v>
      </c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196</v>
      </c>
    </row>
    <row r="2" spans="2:98">
      <c r="B2" s="2" t="s">
        <v>1</v>
      </c>
    </row>
    <row r="3" spans="2:98">
      <c r="B3" s="2" t="s">
        <v>2</v>
      </c>
      <c r="C3" t="s">
        <v>197</v>
      </c>
    </row>
    <row r="4" spans="2:98">
      <c r="B4" s="2" t="s">
        <v>3</v>
      </c>
    </row>
    <row r="5" spans="2:98">
      <c r="B5" s="75" t="s">
        <v>198</v>
      </c>
      <c r="C5" t="s">
        <v>199</v>
      </c>
    </row>
    <row r="6" spans="2:98" ht="26.25" customHeight="1">
      <c r="B6" s="96" t="s">
        <v>139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8"/>
    </row>
    <row r="7" spans="2:98" ht="26.25" customHeight="1">
      <c r="B7" s="96" t="s">
        <v>92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8"/>
    </row>
    <row r="8" spans="2:98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54</v>
      </c>
      <c r="H8" s="28" t="s">
        <v>190</v>
      </c>
      <c r="I8" s="28" t="s">
        <v>191</v>
      </c>
      <c r="J8" s="28" t="s">
        <v>5</v>
      </c>
      <c r="K8" s="28" t="s">
        <v>74</v>
      </c>
      <c r="L8" s="28" t="s">
        <v>58</v>
      </c>
      <c r="M8" s="36" t="s">
        <v>186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187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77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93</v>
      </c>
      <c r="C11" s="7"/>
      <c r="D11" s="7"/>
      <c r="E11" s="7"/>
      <c r="F11" s="7"/>
      <c r="G11" s="7"/>
      <c r="H11" s="76">
        <v>0</v>
      </c>
      <c r="I11" s="7"/>
      <c r="J11" s="76">
        <v>0</v>
      </c>
      <c r="K11" s="7"/>
      <c r="L11" s="77">
        <v>0</v>
      </c>
      <c r="M11" s="77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80" t="s">
        <v>203</v>
      </c>
      <c r="C12" s="16"/>
      <c r="D12" s="16"/>
      <c r="E12" s="16"/>
      <c r="H12" s="82">
        <v>0</v>
      </c>
      <c r="J12" s="82">
        <v>0</v>
      </c>
      <c r="L12" s="81">
        <v>0</v>
      </c>
      <c r="M12" s="81">
        <v>0</v>
      </c>
    </row>
    <row r="13" spans="2:98">
      <c r="B13" t="s">
        <v>232</v>
      </c>
      <c r="C13" t="s">
        <v>232</v>
      </c>
      <c r="D13" s="16"/>
      <c r="E13" s="16"/>
      <c r="F13" t="s">
        <v>232</v>
      </c>
      <c r="G13" t="s">
        <v>232</v>
      </c>
      <c r="H13" s="78">
        <v>0</v>
      </c>
      <c r="I13" s="78">
        <v>0</v>
      </c>
      <c r="J13" s="78">
        <v>0</v>
      </c>
      <c r="K13" s="79">
        <v>0</v>
      </c>
      <c r="L13" s="79">
        <v>0</v>
      </c>
      <c r="M13" s="79">
        <v>0</v>
      </c>
    </row>
    <row r="14" spans="2:98">
      <c r="B14" s="80" t="s">
        <v>237</v>
      </c>
      <c r="C14" s="16"/>
      <c r="D14" s="16"/>
      <c r="E14" s="16"/>
      <c r="H14" s="82">
        <v>0</v>
      </c>
      <c r="J14" s="82">
        <v>0</v>
      </c>
      <c r="L14" s="81">
        <v>0</v>
      </c>
      <c r="M14" s="81">
        <v>0</v>
      </c>
    </row>
    <row r="15" spans="2:98">
      <c r="B15" s="80" t="s">
        <v>294</v>
      </c>
      <c r="C15" s="16"/>
      <c r="D15" s="16"/>
      <c r="E15" s="16"/>
      <c r="H15" s="82">
        <v>0</v>
      </c>
      <c r="J15" s="82">
        <v>0</v>
      </c>
      <c r="L15" s="81">
        <v>0</v>
      </c>
      <c r="M15" s="81">
        <v>0</v>
      </c>
    </row>
    <row r="16" spans="2:98">
      <c r="B16" t="s">
        <v>232</v>
      </c>
      <c r="C16" t="s">
        <v>232</v>
      </c>
      <c r="D16" s="16"/>
      <c r="E16" s="16"/>
      <c r="F16" t="s">
        <v>232</v>
      </c>
      <c r="G16" t="s">
        <v>232</v>
      </c>
      <c r="H16" s="78">
        <v>0</v>
      </c>
      <c r="I16" s="78">
        <v>0</v>
      </c>
      <c r="J16" s="78">
        <v>0</v>
      </c>
      <c r="K16" s="79">
        <v>0</v>
      </c>
      <c r="L16" s="79">
        <v>0</v>
      </c>
      <c r="M16" s="79">
        <v>0</v>
      </c>
    </row>
    <row r="17" spans="2:13">
      <c r="B17" s="80" t="s">
        <v>295</v>
      </c>
      <c r="C17" s="16"/>
      <c r="D17" s="16"/>
      <c r="E17" s="16"/>
      <c r="H17" s="82">
        <v>0</v>
      </c>
      <c r="J17" s="82">
        <v>0</v>
      </c>
      <c r="L17" s="81">
        <v>0</v>
      </c>
      <c r="M17" s="81">
        <v>0</v>
      </c>
    </row>
    <row r="18" spans="2:13">
      <c r="B18" t="s">
        <v>232</v>
      </c>
      <c r="C18" t="s">
        <v>232</v>
      </c>
      <c r="D18" s="16"/>
      <c r="E18" s="16"/>
      <c r="F18" t="s">
        <v>232</v>
      </c>
      <c r="G18" t="s">
        <v>232</v>
      </c>
      <c r="H18" s="78">
        <v>0</v>
      </c>
      <c r="I18" s="78">
        <v>0</v>
      </c>
      <c r="J18" s="78">
        <v>0</v>
      </c>
      <c r="K18" s="79">
        <v>0</v>
      </c>
      <c r="L18" s="79">
        <v>0</v>
      </c>
      <c r="M18" s="79">
        <v>0</v>
      </c>
    </row>
    <row r="19" spans="2:13">
      <c r="B19" t="s">
        <v>239</v>
      </c>
      <c r="C19" s="16"/>
      <c r="D19" s="16"/>
      <c r="E19" s="16"/>
    </row>
    <row r="20" spans="2:13">
      <c r="B20" t="s">
        <v>288</v>
      </c>
      <c r="C20" s="16"/>
      <c r="D20" s="16"/>
      <c r="E20" s="16"/>
    </row>
    <row r="21" spans="2:13">
      <c r="B21" t="s">
        <v>289</v>
      </c>
      <c r="C21" s="16"/>
      <c r="D21" s="16"/>
      <c r="E21" s="16"/>
    </row>
    <row r="22" spans="2:13">
      <c r="B22" t="s">
        <v>290</v>
      </c>
      <c r="C22" s="16"/>
      <c r="D22" s="16"/>
      <c r="E22" s="16"/>
    </row>
    <row r="23" spans="2:13">
      <c r="C23" s="16"/>
      <c r="D23" s="16"/>
      <c r="E23" s="16"/>
    </row>
    <row r="24" spans="2:13"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C586"/>
  <sheetViews>
    <sheetView rightToLeft="1" topLeftCell="A7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196</v>
      </c>
    </row>
    <row r="2" spans="2:55">
      <c r="B2" s="2" t="s">
        <v>1</v>
      </c>
    </row>
    <row r="3" spans="2:55">
      <c r="B3" s="2" t="s">
        <v>2</v>
      </c>
      <c r="C3" t="s">
        <v>197</v>
      </c>
    </row>
    <row r="4" spans="2:55">
      <c r="B4" s="2" t="s">
        <v>3</v>
      </c>
    </row>
    <row r="5" spans="2:55">
      <c r="B5" s="75" t="s">
        <v>198</v>
      </c>
      <c r="C5" t="s">
        <v>199</v>
      </c>
    </row>
    <row r="6" spans="2:55" ht="26.25" customHeight="1">
      <c r="B6" s="96" t="s">
        <v>139</v>
      </c>
      <c r="C6" s="97"/>
      <c r="D6" s="97"/>
      <c r="E6" s="97"/>
      <c r="F6" s="97"/>
      <c r="G6" s="97"/>
      <c r="H6" s="97"/>
      <c r="I6" s="97"/>
      <c r="J6" s="97"/>
      <c r="K6" s="98"/>
    </row>
    <row r="7" spans="2:55" ht="26.25" customHeight="1">
      <c r="B7" s="96" t="s">
        <v>142</v>
      </c>
      <c r="C7" s="97"/>
      <c r="D7" s="97"/>
      <c r="E7" s="97"/>
      <c r="F7" s="97"/>
      <c r="G7" s="97"/>
      <c r="H7" s="97"/>
      <c r="I7" s="97"/>
      <c r="J7" s="97"/>
      <c r="K7" s="98"/>
    </row>
    <row r="8" spans="2:55" s="19" customFormat="1" ht="63">
      <c r="B8" s="4" t="s">
        <v>99</v>
      </c>
      <c r="C8" s="28" t="s">
        <v>50</v>
      </c>
      <c r="D8" s="28" t="s">
        <v>54</v>
      </c>
      <c r="E8" s="28" t="s">
        <v>72</v>
      </c>
      <c r="F8" s="28" t="s">
        <v>190</v>
      </c>
      <c r="G8" s="28" t="s">
        <v>191</v>
      </c>
      <c r="H8" s="28" t="s">
        <v>5</v>
      </c>
      <c r="I8" s="28" t="s">
        <v>74</v>
      </c>
      <c r="J8" s="28" t="s">
        <v>58</v>
      </c>
      <c r="K8" s="36" t="s">
        <v>186</v>
      </c>
      <c r="BC8" s="16"/>
    </row>
    <row r="9" spans="2:55" s="19" customFormat="1" ht="21" customHeight="1">
      <c r="B9" s="20"/>
      <c r="C9" s="21"/>
      <c r="D9" s="21"/>
      <c r="E9" s="31" t="s">
        <v>75</v>
      </c>
      <c r="F9" s="31" t="s">
        <v>187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60</v>
      </c>
      <c r="E10" s="7" t="s">
        <v>61</v>
      </c>
      <c r="F10" s="7" t="s">
        <v>62</v>
      </c>
      <c r="G10" s="7" t="s">
        <v>63</v>
      </c>
      <c r="H10" s="7" t="s">
        <v>64</v>
      </c>
      <c r="I10" s="7" t="s">
        <v>65</v>
      </c>
      <c r="J10" s="7" t="s">
        <v>66</v>
      </c>
      <c r="K10" s="34" t="s">
        <v>67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143</v>
      </c>
      <c r="C11" s="7"/>
      <c r="D11" s="7"/>
      <c r="E11" s="7"/>
      <c r="F11" s="76">
        <v>1500000</v>
      </c>
      <c r="G11" s="7"/>
      <c r="H11" s="76">
        <v>5720.1510900000003</v>
      </c>
      <c r="I11" s="7"/>
      <c r="J11" s="77">
        <v>1</v>
      </c>
      <c r="K11" s="77">
        <v>1.1999999999999999E-3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80" t="s">
        <v>203</v>
      </c>
      <c r="C12" s="16"/>
      <c r="F12" s="82">
        <v>0</v>
      </c>
      <c r="H12" s="82">
        <v>0</v>
      </c>
      <c r="J12" s="81">
        <v>0</v>
      </c>
      <c r="K12" s="81">
        <v>0</v>
      </c>
    </row>
    <row r="13" spans="2:55">
      <c r="B13" s="80" t="s">
        <v>863</v>
      </c>
      <c r="C13" s="16"/>
      <c r="F13" s="82">
        <v>0</v>
      </c>
      <c r="H13" s="82">
        <v>0</v>
      </c>
      <c r="J13" s="81">
        <v>0</v>
      </c>
      <c r="K13" s="81">
        <v>0</v>
      </c>
    </row>
    <row r="14" spans="2:55">
      <c r="B14" t="s">
        <v>232</v>
      </c>
      <c r="C14" t="s">
        <v>232</v>
      </c>
      <c r="D14" t="s">
        <v>232</v>
      </c>
      <c r="F14" s="78">
        <v>0</v>
      </c>
      <c r="G14" s="78">
        <v>0</v>
      </c>
      <c r="H14" s="78">
        <v>0</v>
      </c>
      <c r="I14" s="79">
        <v>0</v>
      </c>
      <c r="J14" s="79">
        <v>0</v>
      </c>
      <c r="K14" s="79">
        <v>0</v>
      </c>
    </row>
    <row r="15" spans="2:55">
      <c r="B15" s="80" t="s">
        <v>864</v>
      </c>
      <c r="C15" s="16"/>
      <c r="F15" s="82">
        <v>0</v>
      </c>
      <c r="H15" s="82">
        <v>0</v>
      </c>
      <c r="J15" s="81">
        <v>0</v>
      </c>
      <c r="K15" s="81">
        <v>0</v>
      </c>
    </row>
    <row r="16" spans="2:55">
      <c r="B16" t="s">
        <v>232</v>
      </c>
      <c r="C16" t="s">
        <v>232</v>
      </c>
      <c r="D16" t="s">
        <v>232</v>
      </c>
      <c r="F16" s="78">
        <v>0</v>
      </c>
      <c r="G16" s="78">
        <v>0</v>
      </c>
      <c r="H16" s="78">
        <v>0</v>
      </c>
      <c r="I16" s="79">
        <v>0</v>
      </c>
      <c r="J16" s="79">
        <v>0</v>
      </c>
      <c r="K16" s="79">
        <v>0</v>
      </c>
    </row>
    <row r="17" spans="2:11">
      <c r="B17" s="80" t="s">
        <v>865</v>
      </c>
      <c r="C17" s="16"/>
      <c r="F17" s="82">
        <v>0</v>
      </c>
      <c r="H17" s="82">
        <v>0</v>
      </c>
      <c r="J17" s="81">
        <v>0</v>
      </c>
      <c r="K17" s="81">
        <v>0</v>
      </c>
    </row>
    <row r="18" spans="2:11">
      <c r="B18" t="s">
        <v>232</v>
      </c>
      <c r="C18" t="s">
        <v>232</v>
      </c>
      <c r="D18" t="s">
        <v>232</v>
      </c>
      <c r="F18" s="78">
        <v>0</v>
      </c>
      <c r="G18" s="78">
        <v>0</v>
      </c>
      <c r="H18" s="78">
        <v>0</v>
      </c>
      <c r="I18" s="79">
        <v>0</v>
      </c>
      <c r="J18" s="79">
        <v>0</v>
      </c>
      <c r="K18" s="79">
        <v>0</v>
      </c>
    </row>
    <row r="19" spans="2:11">
      <c r="B19" s="80" t="s">
        <v>866</v>
      </c>
      <c r="C19" s="16"/>
      <c r="F19" s="82">
        <v>0</v>
      </c>
      <c r="H19" s="82">
        <v>0</v>
      </c>
      <c r="J19" s="81">
        <v>0</v>
      </c>
      <c r="K19" s="81">
        <v>0</v>
      </c>
    </row>
    <row r="20" spans="2:11">
      <c r="B20" t="s">
        <v>232</v>
      </c>
      <c r="C20" t="s">
        <v>232</v>
      </c>
      <c r="D20" t="s">
        <v>232</v>
      </c>
      <c r="F20" s="78">
        <v>0</v>
      </c>
      <c r="G20" s="78">
        <v>0</v>
      </c>
      <c r="H20" s="78">
        <v>0</v>
      </c>
      <c r="I20" s="79">
        <v>0</v>
      </c>
      <c r="J20" s="79">
        <v>0</v>
      </c>
      <c r="K20" s="79">
        <v>0</v>
      </c>
    </row>
    <row r="21" spans="2:11">
      <c r="B21" s="80" t="s">
        <v>237</v>
      </c>
      <c r="C21" s="16"/>
      <c r="F21" s="82">
        <v>1500000</v>
      </c>
      <c r="H21" s="82">
        <v>5720.1510900000003</v>
      </c>
      <c r="J21" s="81">
        <v>1</v>
      </c>
      <c r="K21" s="81">
        <v>1.1999999999999999E-3</v>
      </c>
    </row>
    <row r="22" spans="2:11">
      <c r="B22" s="80" t="s">
        <v>867</v>
      </c>
      <c r="C22" s="16"/>
      <c r="F22" s="82">
        <v>0</v>
      </c>
      <c r="H22" s="82">
        <v>0</v>
      </c>
      <c r="J22" s="81">
        <v>0</v>
      </c>
      <c r="K22" s="81">
        <v>0</v>
      </c>
    </row>
    <row r="23" spans="2:11">
      <c r="B23" t="s">
        <v>232</v>
      </c>
      <c r="C23" t="s">
        <v>232</v>
      </c>
      <c r="D23" t="s">
        <v>232</v>
      </c>
      <c r="F23" s="78">
        <v>0</v>
      </c>
      <c r="G23" s="78">
        <v>0</v>
      </c>
      <c r="H23" s="78">
        <v>0</v>
      </c>
      <c r="I23" s="79">
        <v>0</v>
      </c>
      <c r="J23" s="79">
        <v>0</v>
      </c>
      <c r="K23" s="79">
        <v>0</v>
      </c>
    </row>
    <row r="24" spans="2:11">
      <c r="B24" s="80" t="s">
        <v>868</v>
      </c>
      <c r="C24" s="16"/>
      <c r="F24" s="82">
        <v>0</v>
      </c>
      <c r="H24" s="82">
        <v>0</v>
      </c>
      <c r="J24" s="81">
        <v>0</v>
      </c>
      <c r="K24" s="81">
        <v>0</v>
      </c>
    </row>
    <row r="25" spans="2:11">
      <c r="B25" t="s">
        <v>232</v>
      </c>
      <c r="C25" t="s">
        <v>232</v>
      </c>
      <c r="D25" t="s">
        <v>232</v>
      </c>
      <c r="F25" s="78">
        <v>0</v>
      </c>
      <c r="G25" s="78">
        <v>0</v>
      </c>
      <c r="H25" s="78">
        <v>0</v>
      </c>
      <c r="I25" s="79">
        <v>0</v>
      </c>
      <c r="J25" s="79">
        <v>0</v>
      </c>
      <c r="K25" s="79">
        <v>0</v>
      </c>
    </row>
    <row r="26" spans="2:11">
      <c r="B26" s="80" t="s">
        <v>869</v>
      </c>
      <c r="C26" s="16"/>
      <c r="F26" s="82">
        <v>0</v>
      </c>
      <c r="H26" s="82">
        <v>0</v>
      </c>
      <c r="J26" s="81">
        <v>0</v>
      </c>
      <c r="K26" s="81">
        <v>0</v>
      </c>
    </row>
    <row r="27" spans="2:11">
      <c r="B27" t="s">
        <v>232</v>
      </c>
      <c r="C27" t="s">
        <v>232</v>
      </c>
      <c r="D27" t="s">
        <v>232</v>
      </c>
      <c r="F27" s="78">
        <v>0</v>
      </c>
      <c r="G27" s="78">
        <v>0</v>
      </c>
      <c r="H27" s="78">
        <v>0</v>
      </c>
      <c r="I27" s="79">
        <v>0</v>
      </c>
      <c r="J27" s="79">
        <v>0</v>
      </c>
      <c r="K27" s="79">
        <v>0</v>
      </c>
    </row>
    <row r="28" spans="2:11">
      <c r="B28" s="80" t="s">
        <v>870</v>
      </c>
      <c r="C28" s="16"/>
      <c r="F28" s="82">
        <v>1500000</v>
      </c>
      <c r="H28" s="82">
        <v>5720.1510900000003</v>
      </c>
      <c r="J28" s="81">
        <v>1</v>
      </c>
      <c r="K28" s="81">
        <v>1.1999999999999999E-3</v>
      </c>
    </row>
    <row r="29" spans="2:11">
      <c r="B29" t="s">
        <v>871</v>
      </c>
      <c r="C29" t="s">
        <v>872</v>
      </c>
      <c r="D29" t="s">
        <v>113</v>
      </c>
      <c r="E29" t="s">
        <v>339</v>
      </c>
      <c r="F29" s="78">
        <v>1500000</v>
      </c>
      <c r="G29" s="78">
        <v>98.33</v>
      </c>
      <c r="H29" s="78">
        <v>5720.1510900000003</v>
      </c>
      <c r="I29" s="79">
        <v>0</v>
      </c>
      <c r="J29" s="79">
        <v>1</v>
      </c>
      <c r="K29" s="79">
        <v>1.1999999999999999E-3</v>
      </c>
    </row>
    <row r="30" spans="2:11">
      <c r="B30" t="s">
        <v>239</v>
      </c>
      <c r="C30" s="16"/>
    </row>
    <row r="31" spans="2:11">
      <c r="B31" t="s">
        <v>288</v>
      </c>
      <c r="C31" s="16"/>
    </row>
    <row r="32" spans="2:11">
      <c r="B32" t="s">
        <v>289</v>
      </c>
      <c r="C32" s="16"/>
    </row>
    <row r="33" spans="2:3">
      <c r="B33" t="s">
        <v>290</v>
      </c>
      <c r="C33" s="16"/>
    </row>
    <row r="34" spans="2:3">
      <c r="C34" s="16"/>
    </row>
    <row r="35" spans="2:3">
      <c r="C35" s="16"/>
    </row>
    <row r="36" spans="2:3">
      <c r="C36" s="16"/>
    </row>
    <row r="37" spans="2:3">
      <c r="C37" s="16"/>
    </row>
    <row r="38" spans="2:3">
      <c r="C38" s="16"/>
    </row>
    <row r="39" spans="2:3">
      <c r="C39" s="16"/>
    </row>
    <row r="40" spans="2:3">
      <c r="C40" s="16"/>
    </row>
    <row r="41" spans="2:3">
      <c r="C41" s="16"/>
    </row>
    <row r="42" spans="2:3">
      <c r="C42" s="16"/>
    </row>
    <row r="43" spans="2:3">
      <c r="C43" s="16"/>
    </row>
    <row r="44" spans="2:3">
      <c r="C44" s="16"/>
    </row>
    <row r="45" spans="2:3">
      <c r="C45" s="16"/>
    </row>
    <row r="46" spans="2:3">
      <c r="C46" s="16"/>
    </row>
    <row r="47" spans="2:3">
      <c r="C47" s="16"/>
    </row>
    <row r="48" spans="2:3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196</v>
      </c>
    </row>
    <row r="2" spans="2:59">
      <c r="B2" s="2" t="s">
        <v>1</v>
      </c>
    </row>
    <row r="3" spans="2:59">
      <c r="B3" s="2" t="s">
        <v>2</v>
      </c>
      <c r="C3" t="s">
        <v>197</v>
      </c>
    </row>
    <row r="4" spans="2:59">
      <c r="B4" s="2" t="s">
        <v>3</v>
      </c>
    </row>
    <row r="5" spans="2:59">
      <c r="B5" s="75" t="s">
        <v>198</v>
      </c>
      <c r="C5" t="s">
        <v>199</v>
      </c>
    </row>
    <row r="6" spans="2:59" ht="26.25" customHeight="1">
      <c r="B6" s="96" t="s">
        <v>139</v>
      </c>
      <c r="C6" s="97"/>
      <c r="D6" s="97"/>
      <c r="E6" s="97"/>
      <c r="F6" s="97"/>
      <c r="G6" s="97"/>
      <c r="H6" s="97"/>
      <c r="I6" s="97"/>
      <c r="J6" s="97"/>
      <c r="K6" s="97"/>
      <c r="L6" s="98"/>
    </row>
    <row r="7" spans="2:59" ht="26.25" customHeight="1">
      <c r="B7" s="96" t="s">
        <v>144</v>
      </c>
      <c r="C7" s="97"/>
      <c r="D7" s="97"/>
      <c r="E7" s="97"/>
      <c r="F7" s="97"/>
      <c r="G7" s="97"/>
      <c r="H7" s="97"/>
      <c r="I7" s="97"/>
      <c r="J7" s="97"/>
      <c r="K7" s="97"/>
      <c r="L7" s="98"/>
    </row>
    <row r="8" spans="2:59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74</v>
      </c>
      <c r="K8" s="28" t="s">
        <v>58</v>
      </c>
      <c r="L8" s="36" t="s">
        <v>186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M10" s="16"/>
      <c r="N10" s="16"/>
      <c r="O10" s="16"/>
      <c r="P10" s="16"/>
      <c r="BG10" s="16"/>
    </row>
    <row r="11" spans="2:59" s="23" customFormat="1" ht="18" customHeight="1">
      <c r="B11" s="24" t="s">
        <v>100</v>
      </c>
      <c r="C11" s="7"/>
      <c r="D11" s="7"/>
      <c r="E11" s="7"/>
      <c r="F11" s="7"/>
      <c r="G11" s="76">
        <v>1652382</v>
      </c>
      <c r="H11" s="7"/>
      <c r="I11" s="76">
        <v>140.06691420000001</v>
      </c>
      <c r="J11" s="7"/>
      <c r="K11" s="77">
        <v>1</v>
      </c>
      <c r="L11" s="77">
        <v>0</v>
      </c>
      <c r="M11" s="16"/>
      <c r="N11" s="16"/>
      <c r="O11" s="16"/>
      <c r="P11" s="16"/>
      <c r="BG11" s="16"/>
    </row>
    <row r="12" spans="2:59">
      <c r="B12" s="80" t="s">
        <v>873</v>
      </c>
      <c r="C12" s="16"/>
      <c r="D12" s="16"/>
      <c r="G12" s="82">
        <v>1652382</v>
      </c>
      <c r="I12" s="82">
        <v>140.06691420000001</v>
      </c>
      <c r="K12" s="81">
        <v>1</v>
      </c>
      <c r="L12" s="81">
        <v>0</v>
      </c>
    </row>
    <row r="13" spans="2:59">
      <c r="B13" t="s">
        <v>874</v>
      </c>
      <c r="C13" t="s">
        <v>875</v>
      </c>
      <c r="D13" t="s">
        <v>548</v>
      </c>
      <c r="E13" t="s">
        <v>105</v>
      </c>
      <c r="F13" t="s">
        <v>876</v>
      </c>
      <c r="G13" s="78">
        <v>550794</v>
      </c>
      <c r="H13" s="78">
        <v>0.02</v>
      </c>
      <c r="I13" s="78">
        <v>0.1101588</v>
      </c>
      <c r="J13" s="79">
        <v>0</v>
      </c>
      <c r="K13" s="79">
        <v>8.0000000000000004E-4</v>
      </c>
      <c r="L13" s="79">
        <v>0</v>
      </c>
    </row>
    <row r="14" spans="2:59">
      <c r="B14" t="s">
        <v>877</v>
      </c>
      <c r="C14" t="s">
        <v>878</v>
      </c>
      <c r="D14" t="s">
        <v>548</v>
      </c>
      <c r="E14" t="s">
        <v>105</v>
      </c>
      <c r="F14" t="s">
        <v>876</v>
      </c>
      <c r="G14" s="78">
        <v>550794</v>
      </c>
      <c r="H14" s="78">
        <v>19.440000000000001</v>
      </c>
      <c r="I14" s="78">
        <v>107.07435359999999</v>
      </c>
      <c r="J14" s="79">
        <v>0</v>
      </c>
      <c r="K14" s="79">
        <v>0.76449999999999996</v>
      </c>
      <c r="L14" s="79">
        <v>0</v>
      </c>
    </row>
    <row r="15" spans="2:59">
      <c r="B15" t="s">
        <v>879</v>
      </c>
      <c r="C15" t="s">
        <v>880</v>
      </c>
      <c r="D15" t="s">
        <v>548</v>
      </c>
      <c r="E15" t="s">
        <v>105</v>
      </c>
      <c r="F15" t="s">
        <v>876</v>
      </c>
      <c r="G15" s="78">
        <v>550794</v>
      </c>
      <c r="H15" s="78">
        <v>5.97</v>
      </c>
      <c r="I15" s="78">
        <v>32.882401799999997</v>
      </c>
      <c r="J15" s="79">
        <v>0</v>
      </c>
      <c r="K15" s="79">
        <v>0.23480000000000001</v>
      </c>
      <c r="L15" s="79">
        <v>0</v>
      </c>
    </row>
    <row r="16" spans="2:59">
      <c r="B16" s="80" t="s">
        <v>785</v>
      </c>
      <c r="C16" s="16"/>
      <c r="D16" s="16"/>
      <c r="G16" s="82">
        <v>0</v>
      </c>
      <c r="I16" s="82">
        <v>0</v>
      </c>
      <c r="K16" s="81">
        <v>0</v>
      </c>
      <c r="L16" s="81">
        <v>0</v>
      </c>
    </row>
    <row r="17" spans="2:12">
      <c r="B17" t="s">
        <v>232</v>
      </c>
      <c r="C17" t="s">
        <v>232</v>
      </c>
      <c r="D17" t="s">
        <v>232</v>
      </c>
      <c r="E17" t="s">
        <v>232</v>
      </c>
      <c r="G17" s="78">
        <v>0</v>
      </c>
      <c r="H17" s="78">
        <v>0</v>
      </c>
      <c r="I17" s="78">
        <v>0</v>
      </c>
      <c r="J17" s="79">
        <v>0</v>
      </c>
      <c r="K17" s="79">
        <v>0</v>
      </c>
      <c r="L17" s="79">
        <v>0</v>
      </c>
    </row>
    <row r="18" spans="2:12">
      <c r="B18" t="s">
        <v>239</v>
      </c>
      <c r="C18" s="16"/>
      <c r="D18" s="16"/>
    </row>
    <row r="19" spans="2:12">
      <c r="B19" t="s">
        <v>288</v>
      </c>
      <c r="C19" s="16"/>
      <c r="D19" s="16"/>
    </row>
    <row r="20" spans="2:12">
      <c r="B20" t="s">
        <v>289</v>
      </c>
      <c r="C20" s="16"/>
      <c r="D20" s="16"/>
    </row>
    <row r="21" spans="2:12">
      <c r="B21" t="s">
        <v>290</v>
      </c>
      <c r="C21" s="16"/>
      <c r="D21" s="16"/>
    </row>
    <row r="22" spans="2:12">
      <c r="C22" s="16"/>
      <c r="D22" s="16"/>
    </row>
    <row r="23" spans="2:12">
      <c r="C23" s="16"/>
      <c r="D23" s="16"/>
    </row>
    <row r="24" spans="2:12">
      <c r="C24" s="16"/>
      <c r="D24" s="16"/>
    </row>
    <row r="25" spans="2:12">
      <c r="C25" s="16"/>
      <c r="D25" s="16"/>
    </row>
    <row r="26" spans="2:12">
      <c r="C26" s="16"/>
      <c r="D26" s="16"/>
    </row>
    <row r="27" spans="2:12">
      <c r="C27" s="16"/>
      <c r="D27" s="16"/>
    </row>
    <row r="28" spans="2:12">
      <c r="C28" s="16"/>
      <c r="D28" s="16"/>
    </row>
    <row r="29" spans="2:12">
      <c r="C29" s="16"/>
      <c r="D29" s="16"/>
    </row>
    <row r="30" spans="2:12">
      <c r="C30" s="16"/>
      <c r="D30" s="16"/>
    </row>
    <row r="31" spans="2:12">
      <c r="C31" s="16"/>
      <c r="D31" s="16"/>
    </row>
    <row r="32" spans="2:12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196</v>
      </c>
    </row>
    <row r="2" spans="2:52">
      <c r="B2" s="2" t="s">
        <v>1</v>
      </c>
    </row>
    <row r="3" spans="2:52">
      <c r="B3" s="2" t="s">
        <v>2</v>
      </c>
      <c r="C3" t="s">
        <v>197</v>
      </c>
    </row>
    <row r="4" spans="2:52">
      <c r="B4" s="2" t="s">
        <v>3</v>
      </c>
    </row>
    <row r="5" spans="2:52">
      <c r="B5" s="75" t="s">
        <v>198</v>
      </c>
      <c r="C5" t="s">
        <v>199</v>
      </c>
    </row>
    <row r="6" spans="2:52" ht="26.25" customHeight="1">
      <c r="B6" s="96" t="s">
        <v>139</v>
      </c>
      <c r="C6" s="97"/>
      <c r="D6" s="97"/>
      <c r="E6" s="97"/>
      <c r="F6" s="97"/>
      <c r="G6" s="97"/>
      <c r="H6" s="97"/>
      <c r="I6" s="97"/>
      <c r="J6" s="97"/>
      <c r="K6" s="97"/>
      <c r="L6" s="98"/>
    </row>
    <row r="7" spans="2:52" ht="26.25" customHeight="1">
      <c r="B7" s="96" t="s">
        <v>145</v>
      </c>
      <c r="C7" s="97"/>
      <c r="D7" s="97"/>
      <c r="E7" s="97"/>
      <c r="F7" s="97"/>
      <c r="G7" s="97"/>
      <c r="H7" s="97"/>
      <c r="I7" s="97"/>
      <c r="J7" s="97"/>
      <c r="K7" s="97"/>
      <c r="L7" s="98"/>
    </row>
    <row r="8" spans="2:52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74</v>
      </c>
      <c r="K8" s="28" t="s">
        <v>58</v>
      </c>
      <c r="L8" s="36" t="s">
        <v>186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AZ10" s="16"/>
    </row>
    <row r="11" spans="2:52" s="23" customFormat="1" ht="18" customHeight="1">
      <c r="B11" s="24" t="s">
        <v>102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7">
        <v>0</v>
      </c>
      <c r="L11" s="77">
        <v>0</v>
      </c>
      <c r="AZ11" s="16"/>
    </row>
    <row r="12" spans="2:52">
      <c r="B12" s="80" t="s">
        <v>203</v>
      </c>
      <c r="C12" s="16"/>
      <c r="D12" s="16"/>
      <c r="G12" s="82">
        <v>0</v>
      </c>
      <c r="I12" s="82">
        <v>0</v>
      </c>
      <c r="K12" s="81">
        <v>0</v>
      </c>
      <c r="L12" s="81">
        <v>0</v>
      </c>
    </row>
    <row r="13" spans="2:52">
      <c r="B13" s="80" t="s">
        <v>786</v>
      </c>
      <c r="C13" s="16"/>
      <c r="D13" s="16"/>
      <c r="G13" s="82">
        <v>0</v>
      </c>
      <c r="I13" s="82">
        <v>0</v>
      </c>
      <c r="K13" s="81">
        <v>0</v>
      </c>
      <c r="L13" s="81">
        <v>0</v>
      </c>
    </row>
    <row r="14" spans="2:52">
      <c r="B14" t="s">
        <v>232</v>
      </c>
      <c r="C14" t="s">
        <v>232</v>
      </c>
      <c r="D14" t="s">
        <v>232</v>
      </c>
      <c r="E14" t="s">
        <v>232</v>
      </c>
      <c r="G14" s="78">
        <v>0</v>
      </c>
      <c r="H14" s="78">
        <v>0</v>
      </c>
      <c r="I14" s="78">
        <v>0</v>
      </c>
      <c r="J14" s="79">
        <v>0</v>
      </c>
      <c r="K14" s="79">
        <v>0</v>
      </c>
      <c r="L14" s="79">
        <v>0</v>
      </c>
    </row>
    <row r="15" spans="2:52">
      <c r="B15" s="80" t="s">
        <v>787</v>
      </c>
      <c r="C15" s="16"/>
      <c r="D15" s="16"/>
      <c r="G15" s="82">
        <v>0</v>
      </c>
      <c r="I15" s="82">
        <v>0</v>
      </c>
      <c r="K15" s="81">
        <v>0</v>
      </c>
      <c r="L15" s="81">
        <v>0</v>
      </c>
    </row>
    <row r="16" spans="2:52">
      <c r="B16" t="s">
        <v>232</v>
      </c>
      <c r="C16" t="s">
        <v>232</v>
      </c>
      <c r="D16" t="s">
        <v>232</v>
      </c>
      <c r="E16" t="s">
        <v>232</v>
      </c>
      <c r="G16" s="78">
        <v>0</v>
      </c>
      <c r="H16" s="78">
        <v>0</v>
      </c>
      <c r="I16" s="78">
        <v>0</v>
      </c>
      <c r="J16" s="79">
        <v>0</v>
      </c>
      <c r="K16" s="79">
        <v>0</v>
      </c>
      <c r="L16" s="79">
        <v>0</v>
      </c>
    </row>
    <row r="17" spans="2:12">
      <c r="B17" s="80" t="s">
        <v>881</v>
      </c>
      <c r="C17" s="16"/>
      <c r="D17" s="16"/>
      <c r="G17" s="82">
        <v>0</v>
      </c>
      <c r="I17" s="82">
        <v>0</v>
      </c>
      <c r="K17" s="81">
        <v>0</v>
      </c>
      <c r="L17" s="81">
        <v>0</v>
      </c>
    </row>
    <row r="18" spans="2:12">
      <c r="B18" t="s">
        <v>232</v>
      </c>
      <c r="C18" t="s">
        <v>232</v>
      </c>
      <c r="D18" t="s">
        <v>232</v>
      </c>
      <c r="E18" t="s">
        <v>232</v>
      </c>
      <c r="G18" s="78">
        <v>0</v>
      </c>
      <c r="H18" s="78">
        <v>0</v>
      </c>
      <c r="I18" s="78">
        <v>0</v>
      </c>
      <c r="J18" s="79">
        <v>0</v>
      </c>
      <c r="K18" s="79">
        <v>0</v>
      </c>
      <c r="L18" s="79">
        <v>0</v>
      </c>
    </row>
    <row r="19" spans="2:12">
      <c r="B19" s="80" t="s">
        <v>788</v>
      </c>
      <c r="C19" s="16"/>
      <c r="D19" s="16"/>
      <c r="G19" s="82">
        <v>0</v>
      </c>
      <c r="I19" s="82">
        <v>0</v>
      </c>
      <c r="K19" s="81">
        <v>0</v>
      </c>
      <c r="L19" s="81">
        <v>0</v>
      </c>
    </row>
    <row r="20" spans="2:12">
      <c r="B20" t="s">
        <v>232</v>
      </c>
      <c r="C20" t="s">
        <v>232</v>
      </c>
      <c r="D20" t="s">
        <v>232</v>
      </c>
      <c r="E20" t="s">
        <v>232</v>
      </c>
      <c r="G20" s="78">
        <v>0</v>
      </c>
      <c r="H20" s="78">
        <v>0</v>
      </c>
      <c r="I20" s="78">
        <v>0</v>
      </c>
      <c r="J20" s="79">
        <v>0</v>
      </c>
      <c r="K20" s="79">
        <v>0</v>
      </c>
      <c r="L20" s="79">
        <v>0</v>
      </c>
    </row>
    <row r="21" spans="2:12">
      <c r="B21" s="80" t="s">
        <v>422</v>
      </c>
      <c r="C21" s="16"/>
      <c r="D21" s="16"/>
      <c r="G21" s="82">
        <v>0</v>
      </c>
      <c r="I21" s="82">
        <v>0</v>
      </c>
      <c r="K21" s="81">
        <v>0</v>
      </c>
      <c r="L21" s="81">
        <v>0</v>
      </c>
    </row>
    <row r="22" spans="2:12">
      <c r="B22" t="s">
        <v>232</v>
      </c>
      <c r="C22" t="s">
        <v>232</v>
      </c>
      <c r="D22" t="s">
        <v>232</v>
      </c>
      <c r="E22" t="s">
        <v>232</v>
      </c>
      <c r="G22" s="78">
        <v>0</v>
      </c>
      <c r="H22" s="78">
        <v>0</v>
      </c>
      <c r="I22" s="78">
        <v>0</v>
      </c>
      <c r="J22" s="79">
        <v>0</v>
      </c>
      <c r="K22" s="79">
        <v>0</v>
      </c>
      <c r="L22" s="79">
        <v>0</v>
      </c>
    </row>
    <row r="23" spans="2:12">
      <c r="B23" s="80" t="s">
        <v>237</v>
      </c>
      <c r="C23" s="16"/>
      <c r="D23" s="16"/>
      <c r="G23" s="82">
        <v>0</v>
      </c>
      <c r="I23" s="82">
        <v>0</v>
      </c>
      <c r="K23" s="81">
        <v>0</v>
      </c>
      <c r="L23" s="81">
        <v>0</v>
      </c>
    </row>
    <row r="24" spans="2:12">
      <c r="B24" s="80" t="s">
        <v>786</v>
      </c>
      <c r="C24" s="16"/>
      <c r="D24" s="16"/>
      <c r="G24" s="82">
        <v>0</v>
      </c>
      <c r="I24" s="82">
        <v>0</v>
      </c>
      <c r="K24" s="81">
        <v>0</v>
      </c>
      <c r="L24" s="81">
        <v>0</v>
      </c>
    </row>
    <row r="25" spans="2:12">
      <c r="B25" t="s">
        <v>232</v>
      </c>
      <c r="C25" t="s">
        <v>232</v>
      </c>
      <c r="D25" t="s">
        <v>232</v>
      </c>
      <c r="E25" t="s">
        <v>232</v>
      </c>
      <c r="G25" s="78">
        <v>0</v>
      </c>
      <c r="H25" s="78">
        <v>0</v>
      </c>
      <c r="I25" s="78">
        <v>0</v>
      </c>
      <c r="J25" s="79">
        <v>0</v>
      </c>
      <c r="K25" s="79">
        <v>0</v>
      </c>
      <c r="L25" s="79">
        <v>0</v>
      </c>
    </row>
    <row r="26" spans="2:12">
      <c r="B26" s="80" t="s">
        <v>793</v>
      </c>
      <c r="C26" s="16"/>
      <c r="D26" s="16"/>
      <c r="G26" s="82">
        <v>0</v>
      </c>
      <c r="I26" s="82">
        <v>0</v>
      </c>
      <c r="K26" s="81">
        <v>0</v>
      </c>
      <c r="L26" s="81">
        <v>0</v>
      </c>
    </row>
    <row r="27" spans="2:12">
      <c r="B27" t="s">
        <v>232</v>
      </c>
      <c r="C27" t="s">
        <v>232</v>
      </c>
      <c r="D27" t="s">
        <v>232</v>
      </c>
      <c r="E27" t="s">
        <v>232</v>
      </c>
      <c r="G27" s="78">
        <v>0</v>
      </c>
      <c r="H27" s="78">
        <v>0</v>
      </c>
      <c r="I27" s="78">
        <v>0</v>
      </c>
      <c r="J27" s="79">
        <v>0</v>
      </c>
      <c r="K27" s="79">
        <v>0</v>
      </c>
      <c r="L27" s="79">
        <v>0</v>
      </c>
    </row>
    <row r="28" spans="2:12">
      <c r="B28" s="80" t="s">
        <v>788</v>
      </c>
      <c r="C28" s="16"/>
      <c r="D28" s="16"/>
      <c r="G28" s="82">
        <v>0</v>
      </c>
      <c r="I28" s="82">
        <v>0</v>
      </c>
      <c r="K28" s="81">
        <v>0</v>
      </c>
      <c r="L28" s="81">
        <v>0</v>
      </c>
    </row>
    <row r="29" spans="2:12">
      <c r="B29" t="s">
        <v>232</v>
      </c>
      <c r="C29" t="s">
        <v>232</v>
      </c>
      <c r="D29" t="s">
        <v>232</v>
      </c>
      <c r="E29" t="s">
        <v>232</v>
      </c>
      <c r="G29" s="78">
        <v>0</v>
      </c>
      <c r="H29" s="78">
        <v>0</v>
      </c>
      <c r="I29" s="78">
        <v>0</v>
      </c>
      <c r="J29" s="79">
        <v>0</v>
      </c>
      <c r="K29" s="79">
        <v>0</v>
      </c>
      <c r="L29" s="79">
        <v>0</v>
      </c>
    </row>
    <row r="30" spans="2:12">
      <c r="B30" s="80" t="s">
        <v>794</v>
      </c>
      <c r="C30" s="16"/>
      <c r="D30" s="16"/>
      <c r="G30" s="82">
        <v>0</v>
      </c>
      <c r="I30" s="82">
        <v>0</v>
      </c>
      <c r="K30" s="81">
        <v>0</v>
      </c>
      <c r="L30" s="81">
        <v>0</v>
      </c>
    </row>
    <row r="31" spans="2:12">
      <c r="B31" t="s">
        <v>232</v>
      </c>
      <c r="C31" t="s">
        <v>232</v>
      </c>
      <c r="D31" t="s">
        <v>232</v>
      </c>
      <c r="E31" t="s">
        <v>232</v>
      </c>
      <c r="G31" s="78">
        <v>0</v>
      </c>
      <c r="H31" s="78">
        <v>0</v>
      </c>
      <c r="I31" s="78">
        <v>0</v>
      </c>
      <c r="J31" s="79">
        <v>0</v>
      </c>
      <c r="K31" s="79">
        <v>0</v>
      </c>
      <c r="L31" s="79">
        <v>0</v>
      </c>
    </row>
    <row r="32" spans="2:12">
      <c r="B32" s="80" t="s">
        <v>422</v>
      </c>
      <c r="C32" s="16"/>
      <c r="D32" s="16"/>
      <c r="G32" s="82">
        <v>0</v>
      </c>
      <c r="I32" s="82">
        <v>0</v>
      </c>
      <c r="K32" s="81">
        <v>0</v>
      </c>
      <c r="L32" s="81">
        <v>0</v>
      </c>
    </row>
    <row r="33" spans="2:12">
      <c r="B33" t="s">
        <v>232</v>
      </c>
      <c r="C33" t="s">
        <v>232</v>
      </c>
      <c r="D33" t="s">
        <v>232</v>
      </c>
      <c r="E33" t="s">
        <v>232</v>
      </c>
      <c r="G33" s="78">
        <v>0</v>
      </c>
      <c r="H33" s="78">
        <v>0</v>
      </c>
      <c r="I33" s="78">
        <v>0</v>
      </c>
      <c r="J33" s="79">
        <v>0</v>
      </c>
      <c r="K33" s="79">
        <v>0</v>
      </c>
      <c r="L33" s="79">
        <v>0</v>
      </c>
    </row>
    <row r="34" spans="2:12">
      <c r="B34" t="s">
        <v>239</v>
      </c>
      <c r="C34" s="16"/>
      <c r="D34" s="16"/>
    </row>
    <row r="35" spans="2:12">
      <c r="B35" t="s">
        <v>288</v>
      </c>
      <c r="C35" s="16"/>
      <c r="D35" s="16"/>
    </row>
    <row r="36" spans="2:12">
      <c r="B36" t="s">
        <v>289</v>
      </c>
      <c r="C36" s="16"/>
      <c r="D36" s="16"/>
    </row>
    <row r="37" spans="2:12">
      <c r="B37" t="s">
        <v>290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196</v>
      </c>
    </row>
    <row r="2" spans="2:49">
      <c r="B2" s="2" t="s">
        <v>1</v>
      </c>
    </row>
    <row r="3" spans="2:49">
      <c r="B3" s="2" t="s">
        <v>2</v>
      </c>
      <c r="C3" t="s">
        <v>197</v>
      </c>
    </row>
    <row r="4" spans="2:49">
      <c r="B4" s="2" t="s">
        <v>3</v>
      </c>
    </row>
    <row r="5" spans="2:49">
      <c r="B5" s="75" t="s">
        <v>198</v>
      </c>
      <c r="C5" t="s">
        <v>199</v>
      </c>
    </row>
    <row r="6" spans="2:49" ht="26.25" customHeight="1">
      <c r="B6" s="96" t="s">
        <v>139</v>
      </c>
      <c r="C6" s="97"/>
      <c r="D6" s="97"/>
      <c r="E6" s="97"/>
      <c r="F6" s="97"/>
      <c r="G6" s="97"/>
      <c r="H6" s="97"/>
      <c r="I6" s="97"/>
      <c r="J6" s="97"/>
      <c r="K6" s="98"/>
    </row>
    <row r="7" spans="2:49" ht="26.25" customHeight="1">
      <c r="B7" s="96" t="s">
        <v>146</v>
      </c>
      <c r="C7" s="97"/>
      <c r="D7" s="97"/>
      <c r="E7" s="97"/>
      <c r="F7" s="97"/>
      <c r="G7" s="97"/>
      <c r="H7" s="97"/>
      <c r="I7" s="97"/>
      <c r="J7" s="97"/>
      <c r="K7" s="98"/>
    </row>
    <row r="8" spans="2:49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58</v>
      </c>
      <c r="K8" s="36" t="s">
        <v>186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AW10" s="16"/>
    </row>
    <row r="11" spans="2:49" s="23" customFormat="1" ht="18" customHeight="1">
      <c r="B11" s="24" t="s">
        <v>147</v>
      </c>
      <c r="C11" s="7"/>
      <c r="D11" s="7"/>
      <c r="E11" s="7"/>
      <c r="F11" s="7"/>
      <c r="G11" s="76">
        <v>-71865523</v>
      </c>
      <c r="H11" s="7"/>
      <c r="I11" s="76">
        <v>-1190.6841869870352</v>
      </c>
      <c r="J11" s="77">
        <v>1</v>
      </c>
      <c r="K11" s="77">
        <v>-2.9999999999999997E-4</v>
      </c>
      <c r="AW11" s="16"/>
    </row>
    <row r="12" spans="2:49">
      <c r="B12" s="80" t="s">
        <v>203</v>
      </c>
      <c r="C12" s="16"/>
      <c r="D12" s="16"/>
      <c r="G12" s="82">
        <v>-71865523</v>
      </c>
      <c r="I12" s="82">
        <v>-1190.6841869870352</v>
      </c>
      <c r="J12" s="81">
        <v>1</v>
      </c>
      <c r="K12" s="81">
        <v>-2.9999999999999997E-4</v>
      </c>
    </row>
    <row r="13" spans="2:49">
      <c r="B13" s="80" t="s">
        <v>786</v>
      </c>
      <c r="C13" s="16"/>
      <c r="D13" s="16"/>
      <c r="G13" s="82">
        <v>0</v>
      </c>
      <c r="I13" s="82">
        <v>0</v>
      </c>
      <c r="J13" s="81">
        <v>0</v>
      </c>
      <c r="K13" s="81">
        <v>0</v>
      </c>
    </row>
    <row r="14" spans="2:49">
      <c r="B14" t="s">
        <v>232</v>
      </c>
      <c r="C14" t="s">
        <v>232</v>
      </c>
      <c r="D14" t="s">
        <v>232</v>
      </c>
      <c r="E14" t="s">
        <v>232</v>
      </c>
      <c r="G14" s="78">
        <v>0</v>
      </c>
      <c r="H14" s="78">
        <v>0</v>
      </c>
      <c r="I14" s="78">
        <v>0</v>
      </c>
      <c r="J14" s="79">
        <v>0</v>
      </c>
      <c r="K14" s="79">
        <v>0</v>
      </c>
    </row>
    <row r="15" spans="2:49">
      <c r="B15" s="80" t="s">
        <v>787</v>
      </c>
      <c r="C15" s="16"/>
      <c r="D15" s="16"/>
      <c r="G15" s="82">
        <v>-71865523</v>
      </c>
      <c r="I15" s="82">
        <v>-1190.6841869870352</v>
      </c>
      <c r="J15" s="81">
        <v>1</v>
      </c>
      <c r="K15" s="81">
        <v>-2.9999999999999997E-4</v>
      </c>
    </row>
    <row r="16" spans="2:49">
      <c r="B16" t="s">
        <v>882</v>
      </c>
      <c r="C16" t="s">
        <v>883</v>
      </c>
      <c r="D16" t="s">
        <v>126</v>
      </c>
      <c r="E16" t="s">
        <v>113</v>
      </c>
      <c r="F16" t="s">
        <v>431</v>
      </c>
      <c r="G16" s="78">
        <v>-3000000</v>
      </c>
      <c r="H16" s="78">
        <v>6.1523681962813663</v>
      </c>
      <c r="I16" s="78">
        <v>-184.57104588844101</v>
      </c>
      <c r="J16" s="79">
        <v>0.155</v>
      </c>
      <c r="K16" s="79">
        <v>0</v>
      </c>
    </row>
    <row r="17" spans="2:11">
      <c r="B17" t="s">
        <v>884</v>
      </c>
      <c r="C17" t="s">
        <v>885</v>
      </c>
      <c r="D17" t="s">
        <v>126</v>
      </c>
      <c r="E17" t="s">
        <v>113</v>
      </c>
      <c r="F17" t="s">
        <v>431</v>
      </c>
      <c r="G17" s="78">
        <v>-26125000</v>
      </c>
      <c r="H17" s="78">
        <v>5.9323809250565738</v>
      </c>
      <c r="I17" s="78">
        <v>-1549.8345166710301</v>
      </c>
      <c r="J17" s="79">
        <v>1.3016000000000001</v>
      </c>
      <c r="K17" s="79">
        <v>-2.9999999999999997E-4</v>
      </c>
    </row>
    <row r="18" spans="2:11">
      <c r="B18" t="s">
        <v>886</v>
      </c>
      <c r="C18" t="s">
        <v>887</v>
      </c>
      <c r="D18" t="s">
        <v>126</v>
      </c>
      <c r="E18" t="s">
        <v>109</v>
      </c>
      <c r="F18" t="s">
        <v>431</v>
      </c>
      <c r="G18" s="78">
        <v>-39727000</v>
      </c>
      <c r="H18" s="78">
        <v>8.3012062881939741E-2</v>
      </c>
      <c r="I18" s="78">
        <v>-32.978202221108198</v>
      </c>
      <c r="J18" s="79">
        <v>2.7699999999999999E-2</v>
      </c>
      <c r="K18" s="79">
        <v>0</v>
      </c>
    </row>
    <row r="19" spans="2:11">
      <c r="B19" t="s">
        <v>888</v>
      </c>
      <c r="C19" t="s">
        <v>889</v>
      </c>
      <c r="D19" t="s">
        <v>126</v>
      </c>
      <c r="E19" t="s">
        <v>116</v>
      </c>
      <c r="F19" t="s">
        <v>890</v>
      </c>
      <c r="G19" s="78">
        <v>-3013523</v>
      </c>
      <c r="H19" s="78">
        <v>-19.137055791296234</v>
      </c>
      <c r="I19" s="78">
        <v>576.69957779354399</v>
      </c>
      <c r="J19" s="79">
        <v>-0.48430000000000001</v>
      </c>
      <c r="K19" s="79">
        <v>1E-4</v>
      </c>
    </row>
    <row r="20" spans="2:11">
      <c r="B20" s="80" t="s">
        <v>881</v>
      </c>
      <c r="C20" s="16"/>
      <c r="D20" s="16"/>
      <c r="G20" s="82">
        <v>0</v>
      </c>
      <c r="I20" s="82">
        <v>0</v>
      </c>
      <c r="J20" s="81">
        <v>0</v>
      </c>
      <c r="K20" s="81">
        <v>0</v>
      </c>
    </row>
    <row r="21" spans="2:11">
      <c r="B21" t="s">
        <v>232</v>
      </c>
      <c r="C21" t="s">
        <v>232</v>
      </c>
      <c r="D21" t="s">
        <v>232</v>
      </c>
      <c r="E21" t="s">
        <v>232</v>
      </c>
      <c r="G21" s="78">
        <v>0</v>
      </c>
      <c r="H21" s="78">
        <v>0</v>
      </c>
      <c r="I21" s="78">
        <v>0</v>
      </c>
      <c r="J21" s="79">
        <v>0</v>
      </c>
      <c r="K21" s="79">
        <v>0</v>
      </c>
    </row>
    <row r="22" spans="2:11">
      <c r="B22" s="80" t="s">
        <v>788</v>
      </c>
      <c r="C22" s="16"/>
      <c r="D22" s="16"/>
      <c r="G22" s="82">
        <v>0</v>
      </c>
      <c r="I22" s="82">
        <v>0</v>
      </c>
      <c r="J22" s="81">
        <v>0</v>
      </c>
      <c r="K22" s="81">
        <v>0</v>
      </c>
    </row>
    <row r="23" spans="2:11">
      <c r="B23" t="s">
        <v>232</v>
      </c>
      <c r="C23" t="s">
        <v>232</v>
      </c>
      <c r="D23" t="s">
        <v>232</v>
      </c>
      <c r="E23" t="s">
        <v>232</v>
      </c>
      <c r="G23" s="78">
        <v>0</v>
      </c>
      <c r="H23" s="78">
        <v>0</v>
      </c>
      <c r="I23" s="78">
        <v>0</v>
      </c>
      <c r="J23" s="79">
        <v>0</v>
      </c>
      <c r="K23" s="79">
        <v>0</v>
      </c>
    </row>
    <row r="24" spans="2:11">
      <c r="B24" s="80" t="s">
        <v>422</v>
      </c>
      <c r="C24" s="16"/>
      <c r="D24" s="16"/>
      <c r="G24" s="82">
        <v>0</v>
      </c>
      <c r="I24" s="82">
        <v>0</v>
      </c>
      <c r="J24" s="81">
        <v>0</v>
      </c>
      <c r="K24" s="81">
        <v>0</v>
      </c>
    </row>
    <row r="25" spans="2:11">
      <c r="B25" t="s">
        <v>232</v>
      </c>
      <c r="C25" t="s">
        <v>232</v>
      </c>
      <c r="D25" t="s">
        <v>232</v>
      </c>
      <c r="E25" t="s">
        <v>232</v>
      </c>
      <c r="G25" s="78">
        <v>0</v>
      </c>
      <c r="H25" s="78">
        <v>0</v>
      </c>
      <c r="I25" s="78">
        <v>0</v>
      </c>
      <c r="J25" s="79">
        <v>0</v>
      </c>
      <c r="K25" s="79">
        <v>0</v>
      </c>
    </row>
    <row r="26" spans="2:11">
      <c r="B26" s="80" t="s">
        <v>237</v>
      </c>
      <c r="C26" s="16"/>
      <c r="D26" s="16"/>
      <c r="G26" s="82">
        <v>0</v>
      </c>
      <c r="I26" s="82">
        <v>0</v>
      </c>
      <c r="J26" s="81">
        <v>0</v>
      </c>
      <c r="K26" s="81">
        <v>0</v>
      </c>
    </row>
    <row r="27" spans="2:11">
      <c r="B27" s="80" t="s">
        <v>786</v>
      </c>
      <c r="C27" s="16"/>
      <c r="D27" s="16"/>
      <c r="G27" s="82">
        <v>0</v>
      </c>
      <c r="I27" s="82">
        <v>0</v>
      </c>
      <c r="J27" s="81">
        <v>0</v>
      </c>
      <c r="K27" s="81">
        <v>0</v>
      </c>
    </row>
    <row r="28" spans="2:11">
      <c r="B28" t="s">
        <v>232</v>
      </c>
      <c r="C28" t="s">
        <v>232</v>
      </c>
      <c r="D28" t="s">
        <v>232</v>
      </c>
      <c r="E28" t="s">
        <v>232</v>
      </c>
      <c r="G28" s="78">
        <v>0</v>
      </c>
      <c r="H28" s="78">
        <v>0</v>
      </c>
      <c r="I28" s="78">
        <v>0</v>
      </c>
      <c r="J28" s="79">
        <v>0</v>
      </c>
      <c r="K28" s="79">
        <v>0</v>
      </c>
    </row>
    <row r="29" spans="2:11">
      <c r="B29" s="80" t="s">
        <v>793</v>
      </c>
      <c r="C29" s="16"/>
      <c r="D29" s="16"/>
      <c r="G29" s="82">
        <v>0</v>
      </c>
      <c r="I29" s="82">
        <v>0</v>
      </c>
      <c r="J29" s="81">
        <v>0</v>
      </c>
      <c r="K29" s="81">
        <v>0</v>
      </c>
    </row>
    <row r="30" spans="2:11">
      <c r="B30" t="s">
        <v>232</v>
      </c>
      <c r="C30" t="s">
        <v>232</v>
      </c>
      <c r="D30" t="s">
        <v>232</v>
      </c>
      <c r="E30" t="s">
        <v>232</v>
      </c>
      <c r="G30" s="78">
        <v>0</v>
      </c>
      <c r="H30" s="78">
        <v>0</v>
      </c>
      <c r="I30" s="78">
        <v>0</v>
      </c>
      <c r="J30" s="79">
        <v>0</v>
      </c>
      <c r="K30" s="79">
        <v>0</v>
      </c>
    </row>
    <row r="31" spans="2:11">
      <c r="B31" s="80" t="s">
        <v>788</v>
      </c>
      <c r="C31" s="16"/>
      <c r="D31" s="16"/>
      <c r="G31" s="82">
        <v>0</v>
      </c>
      <c r="I31" s="82">
        <v>0</v>
      </c>
      <c r="J31" s="81">
        <v>0</v>
      </c>
      <c r="K31" s="81">
        <v>0</v>
      </c>
    </row>
    <row r="32" spans="2:11">
      <c r="B32" t="s">
        <v>232</v>
      </c>
      <c r="C32" t="s">
        <v>232</v>
      </c>
      <c r="D32" t="s">
        <v>232</v>
      </c>
      <c r="E32" t="s">
        <v>232</v>
      </c>
      <c r="G32" s="78">
        <v>0</v>
      </c>
      <c r="H32" s="78">
        <v>0</v>
      </c>
      <c r="I32" s="78">
        <v>0</v>
      </c>
      <c r="J32" s="79">
        <v>0</v>
      </c>
      <c r="K32" s="79">
        <v>0</v>
      </c>
    </row>
    <row r="33" spans="2:11">
      <c r="B33" s="80" t="s">
        <v>422</v>
      </c>
      <c r="C33" s="16"/>
      <c r="D33" s="16"/>
      <c r="G33" s="82">
        <v>0</v>
      </c>
      <c r="I33" s="82">
        <v>0</v>
      </c>
      <c r="J33" s="81">
        <v>0</v>
      </c>
      <c r="K33" s="81">
        <v>0</v>
      </c>
    </row>
    <row r="34" spans="2:11">
      <c r="B34" t="s">
        <v>232</v>
      </c>
      <c r="C34" t="s">
        <v>232</v>
      </c>
      <c r="D34" t="s">
        <v>232</v>
      </c>
      <c r="E34" t="s">
        <v>232</v>
      </c>
      <c r="G34" s="78">
        <v>0</v>
      </c>
      <c r="H34" s="78">
        <v>0</v>
      </c>
      <c r="I34" s="78">
        <v>0</v>
      </c>
      <c r="J34" s="79">
        <v>0</v>
      </c>
      <c r="K34" s="79">
        <v>0</v>
      </c>
    </row>
    <row r="35" spans="2:11">
      <c r="B35" t="s">
        <v>239</v>
      </c>
      <c r="C35" s="16"/>
      <c r="D35" s="16"/>
    </row>
    <row r="36" spans="2:11">
      <c r="B36" t="s">
        <v>288</v>
      </c>
      <c r="C36" s="16"/>
      <c r="D36" s="16"/>
    </row>
    <row r="37" spans="2:11">
      <c r="B37" t="s">
        <v>289</v>
      </c>
      <c r="C37" s="16"/>
      <c r="D37" s="16"/>
    </row>
    <row r="38" spans="2:11">
      <c r="B38" t="s">
        <v>290</v>
      </c>
      <c r="C38" s="16"/>
      <c r="D38" s="16"/>
    </row>
    <row r="39" spans="2:11">
      <c r="C39" s="16"/>
      <c r="D39" s="16"/>
    </row>
    <row r="40" spans="2:11">
      <c r="C40" s="16"/>
      <c r="D40" s="16"/>
    </row>
    <row r="41" spans="2:11">
      <c r="C41" s="16"/>
      <c r="D41" s="16"/>
    </row>
    <row r="42" spans="2:11">
      <c r="C42" s="16"/>
      <c r="D42" s="16"/>
    </row>
    <row r="43" spans="2:11">
      <c r="C43" s="16"/>
      <c r="D43" s="16"/>
    </row>
    <row r="44" spans="2:11">
      <c r="C44" s="16"/>
      <c r="D44" s="16"/>
    </row>
    <row r="45" spans="2:11">
      <c r="C45" s="16"/>
      <c r="D45" s="16"/>
    </row>
    <row r="46" spans="2:11">
      <c r="C46" s="16"/>
      <c r="D46" s="16"/>
    </row>
    <row r="47" spans="2:11">
      <c r="C47" s="16"/>
      <c r="D47" s="16"/>
    </row>
    <row r="48" spans="2:11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196</v>
      </c>
    </row>
    <row r="2" spans="2:78">
      <c r="B2" s="2" t="s">
        <v>1</v>
      </c>
    </row>
    <row r="3" spans="2:78">
      <c r="B3" s="2" t="s">
        <v>2</v>
      </c>
      <c r="C3" t="s">
        <v>197</v>
      </c>
    </row>
    <row r="4" spans="2:78">
      <c r="B4" s="2" t="s">
        <v>3</v>
      </c>
    </row>
    <row r="5" spans="2:78">
      <c r="B5" s="75" t="s">
        <v>198</v>
      </c>
      <c r="C5" t="s">
        <v>199</v>
      </c>
    </row>
    <row r="6" spans="2:78" ht="26.25" customHeight="1">
      <c r="B6" s="96" t="s">
        <v>139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8"/>
    </row>
    <row r="7" spans="2:78" ht="26.25" customHeight="1">
      <c r="B7" s="96" t="s">
        <v>148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8"/>
    </row>
    <row r="8" spans="2:78" s="19" customFormat="1" ht="63">
      <c r="B8" s="4" t="s">
        <v>99</v>
      </c>
      <c r="C8" s="28" t="s">
        <v>50</v>
      </c>
      <c r="D8" s="28" t="s">
        <v>137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28" t="s">
        <v>5</v>
      </c>
      <c r="O8" s="28" t="s">
        <v>74</v>
      </c>
      <c r="P8" s="28" t="s">
        <v>58</v>
      </c>
      <c r="Q8" s="36" t="s">
        <v>186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75</v>
      </c>
      <c r="H9" s="21" t="s">
        <v>76</v>
      </c>
      <c r="I9" s="21"/>
      <c r="J9" s="21" t="s">
        <v>7</v>
      </c>
      <c r="K9" s="21" t="s">
        <v>7</v>
      </c>
      <c r="L9" s="21" t="s">
        <v>187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4" t="s">
        <v>81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"/>
      <c r="N11" s="76">
        <v>0</v>
      </c>
      <c r="O11" s="7"/>
      <c r="P11" s="77">
        <v>0</v>
      </c>
      <c r="Q11" s="77">
        <v>0</v>
      </c>
      <c r="R11" s="16"/>
      <c r="S11" s="16"/>
      <c r="T11" s="16"/>
      <c r="U11" s="16"/>
      <c r="V11" s="16"/>
      <c r="BZ11" s="16"/>
    </row>
    <row r="12" spans="2:78">
      <c r="B12" s="80" t="s">
        <v>203</v>
      </c>
      <c r="D12" s="16"/>
      <c r="H12" s="82">
        <v>0</v>
      </c>
      <c r="K12" s="81">
        <v>0</v>
      </c>
      <c r="L12" s="82">
        <v>0</v>
      </c>
      <c r="N12" s="82">
        <v>0</v>
      </c>
      <c r="P12" s="81">
        <v>0</v>
      </c>
      <c r="Q12" s="81">
        <v>0</v>
      </c>
    </row>
    <row r="13" spans="2:78">
      <c r="B13" s="80" t="s">
        <v>811</v>
      </c>
      <c r="D13" s="16"/>
      <c r="H13" s="82">
        <v>0</v>
      </c>
      <c r="K13" s="81">
        <v>0</v>
      </c>
      <c r="L13" s="82">
        <v>0</v>
      </c>
      <c r="N13" s="82">
        <v>0</v>
      </c>
      <c r="P13" s="81">
        <v>0</v>
      </c>
      <c r="Q13" s="81">
        <v>0</v>
      </c>
    </row>
    <row r="14" spans="2:78">
      <c r="B14" t="s">
        <v>232</v>
      </c>
      <c r="C14" t="s">
        <v>232</v>
      </c>
      <c r="D14" s="16"/>
      <c r="E14" t="s">
        <v>232</v>
      </c>
      <c r="H14" s="78">
        <v>0</v>
      </c>
      <c r="I14" t="s">
        <v>232</v>
      </c>
      <c r="J14" s="79">
        <v>0</v>
      </c>
      <c r="K14" s="79">
        <v>0</v>
      </c>
      <c r="L14" s="78">
        <v>0</v>
      </c>
      <c r="M14" s="78">
        <v>0</v>
      </c>
      <c r="N14" s="78">
        <v>0</v>
      </c>
      <c r="O14" s="79">
        <v>0</v>
      </c>
      <c r="P14" s="79">
        <v>0</v>
      </c>
      <c r="Q14" s="79">
        <v>0</v>
      </c>
    </row>
    <row r="15" spans="2:78">
      <c r="B15" s="80" t="s">
        <v>812</v>
      </c>
      <c r="D15" s="16"/>
      <c r="H15" s="82">
        <v>0</v>
      </c>
      <c r="K15" s="81">
        <v>0</v>
      </c>
      <c r="L15" s="82">
        <v>0</v>
      </c>
      <c r="N15" s="82">
        <v>0</v>
      </c>
      <c r="P15" s="81">
        <v>0</v>
      </c>
      <c r="Q15" s="81">
        <v>0</v>
      </c>
    </row>
    <row r="16" spans="2:78">
      <c r="B16" t="s">
        <v>232</v>
      </c>
      <c r="C16" t="s">
        <v>232</v>
      </c>
      <c r="D16" s="16"/>
      <c r="E16" t="s">
        <v>232</v>
      </c>
      <c r="H16" s="78">
        <v>0</v>
      </c>
      <c r="I16" t="s">
        <v>232</v>
      </c>
      <c r="J16" s="79">
        <v>0</v>
      </c>
      <c r="K16" s="79">
        <v>0</v>
      </c>
      <c r="L16" s="78">
        <v>0</v>
      </c>
      <c r="M16" s="78">
        <v>0</v>
      </c>
      <c r="N16" s="78">
        <v>0</v>
      </c>
      <c r="O16" s="79">
        <v>0</v>
      </c>
      <c r="P16" s="79">
        <v>0</v>
      </c>
      <c r="Q16" s="79">
        <v>0</v>
      </c>
    </row>
    <row r="17" spans="2:17">
      <c r="B17" s="80" t="s">
        <v>813</v>
      </c>
      <c r="D17" s="16"/>
      <c r="H17" s="82">
        <v>0</v>
      </c>
      <c r="K17" s="81">
        <v>0</v>
      </c>
      <c r="L17" s="82">
        <v>0</v>
      </c>
      <c r="N17" s="82">
        <v>0</v>
      </c>
      <c r="P17" s="81">
        <v>0</v>
      </c>
      <c r="Q17" s="81">
        <v>0</v>
      </c>
    </row>
    <row r="18" spans="2:17">
      <c r="B18" s="80" t="s">
        <v>814</v>
      </c>
      <c r="D18" s="16"/>
      <c r="H18" s="82">
        <v>0</v>
      </c>
      <c r="K18" s="81">
        <v>0</v>
      </c>
      <c r="L18" s="82">
        <v>0</v>
      </c>
      <c r="N18" s="82">
        <v>0</v>
      </c>
      <c r="P18" s="81">
        <v>0</v>
      </c>
      <c r="Q18" s="81">
        <v>0</v>
      </c>
    </row>
    <row r="19" spans="2:17">
      <c r="B19" t="s">
        <v>232</v>
      </c>
      <c r="C19" t="s">
        <v>232</v>
      </c>
      <c r="D19" s="16"/>
      <c r="E19" t="s">
        <v>232</v>
      </c>
      <c r="H19" s="78">
        <v>0</v>
      </c>
      <c r="I19" t="s">
        <v>232</v>
      </c>
      <c r="J19" s="79">
        <v>0</v>
      </c>
      <c r="K19" s="79">
        <v>0</v>
      </c>
      <c r="L19" s="78">
        <v>0</v>
      </c>
      <c r="M19" s="78">
        <v>0</v>
      </c>
      <c r="N19" s="78">
        <v>0</v>
      </c>
      <c r="O19" s="79">
        <v>0</v>
      </c>
      <c r="P19" s="79">
        <v>0</v>
      </c>
      <c r="Q19" s="79">
        <v>0</v>
      </c>
    </row>
    <row r="20" spans="2:17">
      <c r="B20" s="80" t="s">
        <v>815</v>
      </c>
      <c r="D20" s="16"/>
      <c r="H20" s="82">
        <v>0</v>
      </c>
      <c r="K20" s="81">
        <v>0</v>
      </c>
      <c r="L20" s="82">
        <v>0</v>
      </c>
      <c r="N20" s="82">
        <v>0</v>
      </c>
      <c r="P20" s="81">
        <v>0</v>
      </c>
      <c r="Q20" s="81">
        <v>0</v>
      </c>
    </row>
    <row r="21" spans="2:17">
      <c r="B21" t="s">
        <v>232</v>
      </c>
      <c r="C21" t="s">
        <v>232</v>
      </c>
      <c r="D21" s="16"/>
      <c r="E21" t="s">
        <v>232</v>
      </c>
      <c r="H21" s="78">
        <v>0</v>
      </c>
      <c r="I21" t="s">
        <v>232</v>
      </c>
      <c r="J21" s="79">
        <v>0</v>
      </c>
      <c r="K21" s="79">
        <v>0</v>
      </c>
      <c r="L21" s="78">
        <v>0</v>
      </c>
      <c r="M21" s="78">
        <v>0</v>
      </c>
      <c r="N21" s="78">
        <v>0</v>
      </c>
      <c r="O21" s="79">
        <v>0</v>
      </c>
      <c r="P21" s="79">
        <v>0</v>
      </c>
      <c r="Q21" s="79">
        <v>0</v>
      </c>
    </row>
    <row r="22" spans="2:17">
      <c r="B22" s="80" t="s">
        <v>816</v>
      </c>
      <c r="D22" s="16"/>
      <c r="H22" s="82">
        <v>0</v>
      </c>
      <c r="K22" s="81">
        <v>0</v>
      </c>
      <c r="L22" s="82">
        <v>0</v>
      </c>
      <c r="N22" s="82">
        <v>0</v>
      </c>
      <c r="P22" s="81">
        <v>0</v>
      </c>
      <c r="Q22" s="81">
        <v>0</v>
      </c>
    </row>
    <row r="23" spans="2:17">
      <c r="B23" t="s">
        <v>232</v>
      </c>
      <c r="C23" t="s">
        <v>232</v>
      </c>
      <c r="D23" s="16"/>
      <c r="E23" t="s">
        <v>232</v>
      </c>
      <c r="H23" s="78">
        <v>0</v>
      </c>
      <c r="I23" t="s">
        <v>232</v>
      </c>
      <c r="J23" s="79">
        <v>0</v>
      </c>
      <c r="K23" s="79">
        <v>0</v>
      </c>
      <c r="L23" s="78">
        <v>0</v>
      </c>
      <c r="M23" s="78">
        <v>0</v>
      </c>
      <c r="N23" s="78">
        <v>0</v>
      </c>
      <c r="O23" s="79">
        <v>0</v>
      </c>
      <c r="P23" s="79">
        <v>0</v>
      </c>
      <c r="Q23" s="79">
        <v>0</v>
      </c>
    </row>
    <row r="24" spans="2:17">
      <c r="B24" s="80" t="s">
        <v>817</v>
      </c>
      <c r="D24" s="16"/>
      <c r="H24" s="82">
        <v>0</v>
      </c>
      <c r="K24" s="81">
        <v>0</v>
      </c>
      <c r="L24" s="82">
        <v>0</v>
      </c>
      <c r="N24" s="82">
        <v>0</v>
      </c>
      <c r="P24" s="81">
        <v>0</v>
      </c>
      <c r="Q24" s="81">
        <v>0</v>
      </c>
    </row>
    <row r="25" spans="2:17">
      <c r="B25" t="s">
        <v>232</v>
      </c>
      <c r="C25" t="s">
        <v>232</v>
      </c>
      <c r="D25" s="16"/>
      <c r="E25" t="s">
        <v>232</v>
      </c>
      <c r="H25" s="78">
        <v>0</v>
      </c>
      <c r="I25" t="s">
        <v>232</v>
      </c>
      <c r="J25" s="79">
        <v>0</v>
      </c>
      <c r="K25" s="79">
        <v>0</v>
      </c>
      <c r="L25" s="78">
        <v>0</v>
      </c>
      <c r="M25" s="78">
        <v>0</v>
      </c>
      <c r="N25" s="78">
        <v>0</v>
      </c>
      <c r="O25" s="79">
        <v>0</v>
      </c>
      <c r="P25" s="79">
        <v>0</v>
      </c>
      <c r="Q25" s="79">
        <v>0</v>
      </c>
    </row>
    <row r="26" spans="2:17">
      <c r="B26" s="80" t="s">
        <v>237</v>
      </c>
      <c r="D26" s="16"/>
      <c r="H26" s="82">
        <v>0</v>
      </c>
      <c r="K26" s="81">
        <v>0</v>
      </c>
      <c r="L26" s="82">
        <v>0</v>
      </c>
      <c r="N26" s="82">
        <v>0</v>
      </c>
      <c r="P26" s="81">
        <v>0</v>
      </c>
      <c r="Q26" s="81">
        <v>0</v>
      </c>
    </row>
    <row r="27" spans="2:17">
      <c r="B27" s="80" t="s">
        <v>811</v>
      </c>
      <c r="D27" s="16"/>
      <c r="H27" s="82">
        <v>0</v>
      </c>
      <c r="K27" s="81">
        <v>0</v>
      </c>
      <c r="L27" s="82">
        <v>0</v>
      </c>
      <c r="N27" s="82">
        <v>0</v>
      </c>
      <c r="P27" s="81">
        <v>0</v>
      </c>
      <c r="Q27" s="81">
        <v>0</v>
      </c>
    </row>
    <row r="28" spans="2:17">
      <c r="B28" t="s">
        <v>232</v>
      </c>
      <c r="C28" t="s">
        <v>232</v>
      </c>
      <c r="D28" s="16"/>
      <c r="E28" t="s">
        <v>232</v>
      </c>
      <c r="H28" s="78">
        <v>0</v>
      </c>
      <c r="I28" t="s">
        <v>232</v>
      </c>
      <c r="J28" s="79">
        <v>0</v>
      </c>
      <c r="K28" s="79">
        <v>0</v>
      </c>
      <c r="L28" s="78">
        <v>0</v>
      </c>
      <c r="M28" s="78">
        <v>0</v>
      </c>
      <c r="N28" s="78">
        <v>0</v>
      </c>
      <c r="O28" s="79">
        <v>0</v>
      </c>
      <c r="P28" s="79">
        <v>0</v>
      </c>
      <c r="Q28" s="79">
        <v>0</v>
      </c>
    </row>
    <row r="29" spans="2:17">
      <c r="B29" s="80" t="s">
        <v>812</v>
      </c>
      <c r="D29" s="16"/>
      <c r="H29" s="82">
        <v>0</v>
      </c>
      <c r="K29" s="81">
        <v>0</v>
      </c>
      <c r="L29" s="82">
        <v>0</v>
      </c>
      <c r="N29" s="82">
        <v>0</v>
      </c>
      <c r="P29" s="81">
        <v>0</v>
      </c>
      <c r="Q29" s="81">
        <v>0</v>
      </c>
    </row>
    <row r="30" spans="2:17">
      <c r="B30" t="s">
        <v>232</v>
      </c>
      <c r="C30" t="s">
        <v>232</v>
      </c>
      <c r="D30" s="16"/>
      <c r="E30" t="s">
        <v>232</v>
      </c>
      <c r="H30" s="78">
        <v>0</v>
      </c>
      <c r="I30" t="s">
        <v>232</v>
      </c>
      <c r="J30" s="79">
        <v>0</v>
      </c>
      <c r="K30" s="79">
        <v>0</v>
      </c>
      <c r="L30" s="78">
        <v>0</v>
      </c>
      <c r="M30" s="78">
        <v>0</v>
      </c>
      <c r="N30" s="78">
        <v>0</v>
      </c>
      <c r="O30" s="79">
        <v>0</v>
      </c>
      <c r="P30" s="79">
        <v>0</v>
      </c>
      <c r="Q30" s="79">
        <v>0</v>
      </c>
    </row>
    <row r="31" spans="2:17">
      <c r="B31" s="80" t="s">
        <v>813</v>
      </c>
      <c r="D31" s="16"/>
      <c r="H31" s="82">
        <v>0</v>
      </c>
      <c r="K31" s="81">
        <v>0</v>
      </c>
      <c r="L31" s="82">
        <v>0</v>
      </c>
      <c r="N31" s="82">
        <v>0</v>
      </c>
      <c r="P31" s="81">
        <v>0</v>
      </c>
      <c r="Q31" s="81">
        <v>0</v>
      </c>
    </row>
    <row r="32" spans="2:17">
      <c r="B32" s="80" t="s">
        <v>814</v>
      </c>
      <c r="D32" s="16"/>
      <c r="H32" s="82">
        <v>0</v>
      </c>
      <c r="K32" s="81">
        <v>0</v>
      </c>
      <c r="L32" s="82">
        <v>0</v>
      </c>
      <c r="N32" s="82">
        <v>0</v>
      </c>
      <c r="P32" s="81">
        <v>0</v>
      </c>
      <c r="Q32" s="81">
        <v>0</v>
      </c>
    </row>
    <row r="33" spans="2:17">
      <c r="B33" t="s">
        <v>232</v>
      </c>
      <c r="C33" t="s">
        <v>232</v>
      </c>
      <c r="D33" s="16"/>
      <c r="E33" t="s">
        <v>232</v>
      </c>
      <c r="H33" s="78">
        <v>0</v>
      </c>
      <c r="I33" t="s">
        <v>232</v>
      </c>
      <c r="J33" s="79">
        <v>0</v>
      </c>
      <c r="K33" s="79">
        <v>0</v>
      </c>
      <c r="L33" s="78">
        <v>0</v>
      </c>
      <c r="M33" s="78">
        <v>0</v>
      </c>
      <c r="N33" s="78">
        <v>0</v>
      </c>
      <c r="O33" s="79">
        <v>0</v>
      </c>
      <c r="P33" s="79">
        <v>0</v>
      </c>
      <c r="Q33" s="79">
        <v>0</v>
      </c>
    </row>
    <row r="34" spans="2:17">
      <c r="B34" s="80" t="s">
        <v>815</v>
      </c>
      <c r="D34" s="16"/>
      <c r="H34" s="82">
        <v>0</v>
      </c>
      <c r="K34" s="81">
        <v>0</v>
      </c>
      <c r="L34" s="82">
        <v>0</v>
      </c>
      <c r="N34" s="82">
        <v>0</v>
      </c>
      <c r="P34" s="81">
        <v>0</v>
      </c>
      <c r="Q34" s="81">
        <v>0</v>
      </c>
    </row>
    <row r="35" spans="2:17">
      <c r="B35" t="s">
        <v>232</v>
      </c>
      <c r="C35" t="s">
        <v>232</v>
      </c>
      <c r="D35" s="16"/>
      <c r="E35" t="s">
        <v>232</v>
      </c>
      <c r="H35" s="78">
        <v>0</v>
      </c>
      <c r="I35" t="s">
        <v>232</v>
      </c>
      <c r="J35" s="79">
        <v>0</v>
      </c>
      <c r="K35" s="79">
        <v>0</v>
      </c>
      <c r="L35" s="78">
        <v>0</v>
      </c>
      <c r="M35" s="78">
        <v>0</v>
      </c>
      <c r="N35" s="78">
        <v>0</v>
      </c>
      <c r="O35" s="79">
        <v>0</v>
      </c>
      <c r="P35" s="79">
        <v>0</v>
      </c>
      <c r="Q35" s="79">
        <v>0</v>
      </c>
    </row>
    <row r="36" spans="2:17">
      <c r="B36" s="80" t="s">
        <v>816</v>
      </c>
      <c r="D36" s="16"/>
      <c r="H36" s="82">
        <v>0</v>
      </c>
      <c r="K36" s="81">
        <v>0</v>
      </c>
      <c r="L36" s="82">
        <v>0</v>
      </c>
      <c r="N36" s="82">
        <v>0</v>
      </c>
      <c r="P36" s="81">
        <v>0</v>
      </c>
      <c r="Q36" s="81">
        <v>0</v>
      </c>
    </row>
    <row r="37" spans="2:17">
      <c r="B37" t="s">
        <v>232</v>
      </c>
      <c r="C37" t="s">
        <v>232</v>
      </c>
      <c r="D37" s="16"/>
      <c r="E37" t="s">
        <v>232</v>
      </c>
      <c r="H37" s="78">
        <v>0</v>
      </c>
      <c r="I37" t="s">
        <v>232</v>
      </c>
      <c r="J37" s="79">
        <v>0</v>
      </c>
      <c r="K37" s="79">
        <v>0</v>
      </c>
      <c r="L37" s="78">
        <v>0</v>
      </c>
      <c r="M37" s="78">
        <v>0</v>
      </c>
      <c r="N37" s="78">
        <v>0</v>
      </c>
      <c r="O37" s="79">
        <v>0</v>
      </c>
      <c r="P37" s="79">
        <v>0</v>
      </c>
      <c r="Q37" s="79">
        <v>0</v>
      </c>
    </row>
    <row r="38" spans="2:17">
      <c r="B38" s="80" t="s">
        <v>817</v>
      </c>
      <c r="D38" s="16"/>
      <c r="H38" s="82">
        <v>0</v>
      </c>
      <c r="K38" s="81">
        <v>0</v>
      </c>
      <c r="L38" s="82">
        <v>0</v>
      </c>
      <c r="N38" s="82">
        <v>0</v>
      </c>
      <c r="P38" s="81">
        <v>0</v>
      </c>
      <c r="Q38" s="81">
        <v>0</v>
      </c>
    </row>
    <row r="39" spans="2:17">
      <c r="B39" t="s">
        <v>232</v>
      </c>
      <c r="C39" t="s">
        <v>232</v>
      </c>
      <c r="D39" s="16"/>
      <c r="E39" t="s">
        <v>232</v>
      </c>
      <c r="H39" s="78">
        <v>0</v>
      </c>
      <c r="I39" t="s">
        <v>232</v>
      </c>
      <c r="J39" s="79">
        <v>0</v>
      </c>
      <c r="K39" s="79">
        <v>0</v>
      </c>
      <c r="L39" s="78">
        <v>0</v>
      </c>
      <c r="M39" s="78">
        <v>0</v>
      </c>
      <c r="N39" s="78">
        <v>0</v>
      </c>
      <c r="O39" s="79">
        <v>0</v>
      </c>
      <c r="P39" s="79">
        <v>0</v>
      </c>
      <c r="Q39" s="79">
        <v>0</v>
      </c>
    </row>
    <row r="40" spans="2:17">
      <c r="B40" t="s">
        <v>239</v>
      </c>
      <c r="D40" s="16"/>
    </row>
    <row r="41" spans="2:17">
      <c r="B41" t="s">
        <v>288</v>
      </c>
      <c r="D41" s="16"/>
    </row>
    <row r="42" spans="2:17">
      <c r="B42" t="s">
        <v>289</v>
      </c>
      <c r="D42" s="16"/>
    </row>
    <row r="43" spans="2:17">
      <c r="B43" t="s">
        <v>290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G329"/>
  <sheetViews>
    <sheetView rightToLeft="1" topLeftCell="A272" workbookViewId="0">
      <selection activeCell="I14" sqref="I14:I299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9" width="10.7109375" style="16" customWidth="1"/>
    <col min="10" max="10" width="13.855468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4" width="10.7109375" style="16" customWidth="1"/>
    <col min="15" max="15" width="16.140625" style="16" customWidth="1"/>
    <col min="16" max="16" width="11.7109375" style="16" customWidth="1"/>
    <col min="17" max="17" width="13.14062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59">
      <c r="B1" s="2" t="s">
        <v>0</v>
      </c>
      <c r="C1" s="2" t="s">
        <v>196</v>
      </c>
    </row>
    <row r="2" spans="2:59">
      <c r="B2" s="2" t="s">
        <v>1</v>
      </c>
      <c r="C2" s="2"/>
    </row>
    <row r="3" spans="2:59">
      <c r="B3" s="2" t="s">
        <v>2</v>
      </c>
      <c r="C3" s="2" t="s">
        <v>197</v>
      </c>
    </row>
    <row r="4" spans="2:59">
      <c r="B4" s="2" t="s">
        <v>3</v>
      </c>
      <c r="C4" s="2"/>
    </row>
    <row r="5" spans="2:59">
      <c r="B5" s="75" t="s">
        <v>198</v>
      </c>
      <c r="C5" s="2" t="s">
        <v>199</v>
      </c>
    </row>
    <row r="6" spans="2:59">
      <c r="B6" s="2"/>
      <c r="C6" s="2"/>
    </row>
    <row r="7" spans="2:59" ht="26.25" customHeight="1">
      <c r="B7" s="96" t="s">
        <v>149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8"/>
    </row>
    <row r="8" spans="2:59" s="19" customFormat="1" ht="63">
      <c r="B8" s="4" t="s">
        <v>99</v>
      </c>
      <c r="C8" s="28" t="s">
        <v>150</v>
      </c>
      <c r="D8" s="28" t="s">
        <v>50</v>
      </c>
      <c r="E8" s="29" t="s">
        <v>51</v>
      </c>
      <c r="F8" s="29" t="s">
        <v>52</v>
      </c>
      <c r="G8" s="29" t="s">
        <v>72</v>
      </c>
      <c r="H8" s="29" t="s">
        <v>53</v>
      </c>
      <c r="I8" s="28" t="s">
        <v>73</v>
      </c>
      <c r="J8" s="28" t="s">
        <v>54</v>
      </c>
      <c r="K8" s="18" t="s">
        <v>151</v>
      </c>
      <c r="L8" s="29" t="s">
        <v>56</v>
      </c>
      <c r="M8" s="28" t="s">
        <v>190</v>
      </c>
      <c r="N8" s="28" t="s">
        <v>191</v>
      </c>
      <c r="O8" s="28" t="s">
        <v>5</v>
      </c>
      <c r="P8" s="28" t="s">
        <v>58</v>
      </c>
      <c r="Q8" s="36" t="s">
        <v>186</v>
      </c>
      <c r="R8" s="16"/>
      <c r="S8" s="16"/>
      <c r="T8" s="16"/>
      <c r="U8" s="16"/>
      <c r="BF8" s="19" t="s">
        <v>152</v>
      </c>
      <c r="BG8" s="19" t="s">
        <v>105</v>
      </c>
    </row>
    <row r="9" spans="2:59" s="19" customFormat="1" ht="24" customHeight="1">
      <c r="B9" s="20"/>
      <c r="C9" s="49"/>
      <c r="D9" s="21"/>
      <c r="E9" s="21"/>
      <c r="F9" s="21"/>
      <c r="G9" s="21" t="s">
        <v>75</v>
      </c>
      <c r="H9" s="21"/>
      <c r="I9" s="21" t="s">
        <v>76</v>
      </c>
      <c r="J9" s="21"/>
      <c r="K9" s="21" t="s">
        <v>7</v>
      </c>
      <c r="L9" s="21" t="s">
        <v>7</v>
      </c>
      <c r="M9" s="21" t="s">
        <v>187</v>
      </c>
      <c r="N9" s="21"/>
      <c r="O9" s="21" t="s">
        <v>188</v>
      </c>
      <c r="P9" s="31" t="s">
        <v>7</v>
      </c>
      <c r="Q9" s="45" t="s">
        <v>7</v>
      </c>
      <c r="R9" s="16"/>
      <c r="S9" s="16"/>
      <c r="T9" s="16"/>
      <c r="U9" s="16"/>
      <c r="BF9" s="19" t="s">
        <v>153</v>
      </c>
      <c r="BG9" s="19" t="s">
        <v>109</v>
      </c>
    </row>
    <row r="10" spans="2:59" s="23" customFormat="1" ht="18" customHeight="1">
      <c r="B10" s="22"/>
      <c r="C10" s="18" t="s">
        <v>9</v>
      </c>
      <c r="D10" s="18" t="s">
        <v>10</v>
      </c>
      <c r="E10" s="18" t="s">
        <v>60</v>
      </c>
      <c r="F10" s="18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34" t="s">
        <v>77</v>
      </c>
      <c r="N10" s="34" t="s">
        <v>78</v>
      </c>
      <c r="O10" s="34" t="s">
        <v>79</v>
      </c>
      <c r="P10" s="34" t="s">
        <v>80</v>
      </c>
      <c r="Q10" s="34" t="s">
        <v>81</v>
      </c>
      <c r="R10" s="16"/>
      <c r="S10" s="16"/>
      <c r="T10" s="16"/>
      <c r="U10" s="16"/>
      <c r="BF10" s="23" t="s">
        <v>154</v>
      </c>
      <c r="BG10" s="23" t="s">
        <v>113</v>
      </c>
    </row>
    <row r="11" spans="2:59" s="23" customFormat="1" ht="18" customHeight="1">
      <c r="B11" s="24" t="s">
        <v>155</v>
      </c>
      <c r="C11" s="18"/>
      <c r="D11" s="18"/>
      <c r="E11" s="18"/>
      <c r="F11" s="18"/>
      <c r="G11" s="18"/>
      <c r="H11" s="18"/>
      <c r="I11" s="76">
        <v>0</v>
      </c>
      <c r="J11" s="18"/>
      <c r="K11" s="18"/>
      <c r="L11" s="77">
        <v>0</v>
      </c>
      <c r="M11" s="76">
        <v>48532089.960000001</v>
      </c>
      <c r="N11" s="7"/>
      <c r="O11" s="76">
        <v>51437.425068137731</v>
      </c>
      <c r="P11" s="77">
        <v>1</v>
      </c>
      <c r="Q11" s="77">
        <v>1.11E-2</v>
      </c>
      <c r="R11" s="16"/>
      <c r="S11" s="16"/>
      <c r="T11" s="16"/>
      <c r="U11" s="16"/>
      <c r="BF11" s="16" t="s">
        <v>126</v>
      </c>
      <c r="BG11" s="23" t="s">
        <v>116</v>
      </c>
    </row>
    <row r="12" spans="2:59">
      <c r="B12" s="80" t="s">
        <v>203</v>
      </c>
      <c r="I12" s="82">
        <v>0</v>
      </c>
      <c r="L12" s="81">
        <v>0</v>
      </c>
      <c r="M12" s="82">
        <v>48532089.960000001</v>
      </c>
      <c r="O12" s="82">
        <v>51437.425068137731</v>
      </c>
      <c r="P12" s="81">
        <v>1</v>
      </c>
      <c r="Q12" s="81">
        <v>1.11E-2</v>
      </c>
    </row>
    <row r="13" spans="2:59">
      <c r="B13" s="80" t="s">
        <v>891</v>
      </c>
      <c r="I13" s="82">
        <v>0</v>
      </c>
      <c r="L13" s="81">
        <v>0</v>
      </c>
      <c r="M13" s="82">
        <v>48532089.960000001</v>
      </c>
      <c r="O13" s="82">
        <v>51437.425068137731</v>
      </c>
      <c r="P13" s="81">
        <v>1</v>
      </c>
      <c r="Q13" s="81">
        <v>1.11E-2</v>
      </c>
    </row>
    <row r="14" spans="2:59">
      <c r="B14" t="s">
        <v>892</v>
      </c>
      <c r="C14" t="s">
        <v>893</v>
      </c>
      <c r="D14" t="s">
        <v>894</v>
      </c>
      <c r="E14" t="s">
        <v>895</v>
      </c>
      <c r="F14" t="s">
        <v>330</v>
      </c>
      <c r="G14" t="s">
        <v>896</v>
      </c>
      <c r="H14" t="s">
        <v>209</v>
      </c>
      <c r="I14" s="78">
        <v>5.58</v>
      </c>
      <c r="J14" t="s">
        <v>105</v>
      </c>
      <c r="K14" s="79">
        <v>2.2499999999999999E-2</v>
      </c>
      <c r="L14" s="79">
        <v>0</v>
      </c>
      <c r="M14" s="78">
        <v>964676</v>
      </c>
      <c r="N14" s="78">
        <v>107.81845481475543</v>
      </c>
      <c r="O14" s="78">
        <v>1040.0987571687899</v>
      </c>
      <c r="P14" s="79">
        <v>2.0199999999999999E-2</v>
      </c>
      <c r="Q14" s="79">
        <v>2.0000000000000001E-4</v>
      </c>
    </row>
    <row r="15" spans="2:59">
      <c r="B15" t="s">
        <v>897</v>
      </c>
      <c r="C15" t="s">
        <v>893</v>
      </c>
      <c r="D15" t="s">
        <v>898</v>
      </c>
      <c r="E15" t="s">
        <v>895</v>
      </c>
      <c r="F15" t="s">
        <v>330</v>
      </c>
      <c r="G15" t="s">
        <v>899</v>
      </c>
      <c r="H15" t="s">
        <v>209</v>
      </c>
      <c r="I15" s="78">
        <v>0.69</v>
      </c>
      <c r="J15" t="s">
        <v>105</v>
      </c>
      <c r="K15" s="79">
        <v>2.2499999999999999E-2</v>
      </c>
      <c r="L15" s="79">
        <v>0</v>
      </c>
      <c r="M15" s="78">
        <v>6051.57</v>
      </c>
      <c r="N15" s="78">
        <v>101.04384548359319</v>
      </c>
      <c r="O15" s="78">
        <v>6.1147390401314796</v>
      </c>
      <c r="P15" s="79">
        <v>1E-4</v>
      </c>
      <c r="Q15" s="79">
        <v>0</v>
      </c>
    </row>
    <row r="16" spans="2:59">
      <c r="B16" t="s">
        <v>900</v>
      </c>
      <c r="C16" t="s">
        <v>893</v>
      </c>
      <c r="D16" t="s">
        <v>901</v>
      </c>
      <c r="E16" t="s">
        <v>895</v>
      </c>
      <c r="F16" t="s">
        <v>330</v>
      </c>
      <c r="G16" t="s">
        <v>902</v>
      </c>
      <c r="H16" t="s">
        <v>209</v>
      </c>
      <c r="I16" s="78">
        <v>4.01</v>
      </c>
      <c r="J16" t="s">
        <v>105</v>
      </c>
      <c r="K16" s="79">
        <v>2.2499999999999999E-2</v>
      </c>
      <c r="L16" s="79">
        <v>0</v>
      </c>
      <c r="M16" s="78">
        <v>48880</v>
      </c>
      <c r="N16" s="78">
        <v>105.58789179167246</v>
      </c>
      <c r="O16" s="78">
        <v>51.611361507769502</v>
      </c>
      <c r="P16" s="79">
        <v>1E-3</v>
      </c>
      <c r="Q16" s="79">
        <v>0</v>
      </c>
    </row>
    <row r="17" spans="2:17">
      <c r="B17" t="s">
        <v>903</v>
      </c>
      <c r="C17" t="s">
        <v>893</v>
      </c>
      <c r="D17" t="s">
        <v>904</v>
      </c>
      <c r="E17" t="s">
        <v>895</v>
      </c>
      <c r="F17" t="s">
        <v>330</v>
      </c>
      <c r="G17" t="s">
        <v>905</v>
      </c>
      <c r="H17" t="s">
        <v>209</v>
      </c>
      <c r="I17" s="78">
        <v>5.51</v>
      </c>
      <c r="J17" t="s">
        <v>105</v>
      </c>
      <c r="K17" s="79">
        <v>2.2499999999999999E-2</v>
      </c>
      <c r="L17" s="79">
        <v>0</v>
      </c>
      <c r="M17" s="78">
        <v>317300</v>
      </c>
      <c r="N17" s="78">
        <v>107.70270162641002</v>
      </c>
      <c r="O17" s="78">
        <v>341.74067226059901</v>
      </c>
      <c r="P17" s="79">
        <v>6.6E-3</v>
      </c>
      <c r="Q17" s="79">
        <v>1E-4</v>
      </c>
    </row>
    <row r="18" spans="2:17">
      <c r="B18" t="s">
        <v>906</v>
      </c>
      <c r="C18" t="s">
        <v>893</v>
      </c>
      <c r="D18" t="s">
        <v>907</v>
      </c>
      <c r="E18" t="s">
        <v>895</v>
      </c>
      <c r="F18" t="s">
        <v>330</v>
      </c>
      <c r="G18" t="s">
        <v>908</v>
      </c>
      <c r="H18" t="s">
        <v>209</v>
      </c>
      <c r="I18" s="78">
        <v>4.62</v>
      </c>
      <c r="J18" t="s">
        <v>105</v>
      </c>
      <c r="K18" s="79">
        <v>2.2499999999999999E-2</v>
      </c>
      <c r="L18" s="79">
        <v>0</v>
      </c>
      <c r="M18" s="78">
        <v>354228</v>
      </c>
      <c r="N18" s="78">
        <v>106.43916403471182</v>
      </c>
      <c r="O18" s="78">
        <v>377.03732197687901</v>
      </c>
      <c r="P18" s="79">
        <v>7.3000000000000001E-3</v>
      </c>
      <c r="Q18" s="79">
        <v>1E-4</v>
      </c>
    </row>
    <row r="19" spans="2:17">
      <c r="B19" t="s">
        <v>909</v>
      </c>
      <c r="C19" t="s">
        <v>893</v>
      </c>
      <c r="D19" t="s">
        <v>910</v>
      </c>
      <c r="E19" t="s">
        <v>895</v>
      </c>
      <c r="F19" t="s">
        <v>330</v>
      </c>
      <c r="G19" t="s">
        <v>339</v>
      </c>
      <c r="H19" t="s">
        <v>209</v>
      </c>
      <c r="I19" s="78">
        <v>2.62</v>
      </c>
      <c r="J19" t="s">
        <v>105</v>
      </c>
      <c r="K19" s="79">
        <v>2.2499999999999999E-2</v>
      </c>
      <c r="L19" s="79">
        <v>0</v>
      </c>
      <c r="M19" s="78">
        <v>2500000</v>
      </c>
      <c r="N19" s="78">
        <v>103.6604071809176</v>
      </c>
      <c r="O19" s="78">
        <v>2591.5101795229398</v>
      </c>
      <c r="P19" s="79">
        <v>5.04E-2</v>
      </c>
      <c r="Q19" s="79">
        <v>5.9999999999999995E-4</v>
      </c>
    </row>
    <row r="20" spans="2:17">
      <c r="B20" t="s">
        <v>911</v>
      </c>
      <c r="C20" t="s">
        <v>893</v>
      </c>
      <c r="D20" t="s">
        <v>912</v>
      </c>
      <c r="E20" t="s">
        <v>895</v>
      </c>
      <c r="F20" t="s">
        <v>330</v>
      </c>
      <c r="G20" t="s">
        <v>913</v>
      </c>
      <c r="H20" t="s">
        <v>209</v>
      </c>
      <c r="I20" s="78">
        <v>5.51</v>
      </c>
      <c r="J20" t="s">
        <v>105</v>
      </c>
      <c r="K20" s="79">
        <v>2.2499999999999999E-2</v>
      </c>
      <c r="L20" s="79">
        <v>0</v>
      </c>
      <c r="M20" s="78">
        <v>99720</v>
      </c>
      <c r="N20" s="78">
        <v>107.70270162640995</v>
      </c>
      <c r="O20" s="78">
        <v>107.401134061856</v>
      </c>
      <c r="P20" s="79">
        <v>2.0999999999999999E-3</v>
      </c>
      <c r="Q20" s="79">
        <v>0</v>
      </c>
    </row>
    <row r="21" spans="2:17">
      <c r="B21" t="s">
        <v>914</v>
      </c>
      <c r="C21" t="s">
        <v>893</v>
      </c>
      <c r="D21" t="s">
        <v>915</v>
      </c>
      <c r="E21" t="s">
        <v>895</v>
      </c>
      <c r="F21" t="s">
        <v>330</v>
      </c>
      <c r="G21" t="s">
        <v>916</v>
      </c>
      <c r="H21" t="s">
        <v>209</v>
      </c>
      <c r="I21" s="78">
        <v>2.34</v>
      </c>
      <c r="J21" t="s">
        <v>105</v>
      </c>
      <c r="K21" s="79">
        <v>2.2499999999999999E-2</v>
      </c>
      <c r="L21" s="79">
        <v>0</v>
      </c>
      <c r="M21" s="78">
        <v>10787.04</v>
      </c>
      <c r="N21" s="78">
        <v>103.26922844984259</v>
      </c>
      <c r="O21" s="78">
        <v>11.1396929805759</v>
      </c>
      <c r="P21" s="79">
        <v>2.0000000000000001E-4</v>
      </c>
      <c r="Q21" s="79">
        <v>0</v>
      </c>
    </row>
    <row r="22" spans="2:17">
      <c r="B22" t="s">
        <v>914</v>
      </c>
      <c r="C22" t="s">
        <v>893</v>
      </c>
      <c r="D22" t="s">
        <v>917</v>
      </c>
      <c r="E22" t="s">
        <v>895</v>
      </c>
      <c r="F22" t="s">
        <v>330</v>
      </c>
      <c r="G22" t="s">
        <v>916</v>
      </c>
      <c r="H22" t="s">
        <v>209</v>
      </c>
      <c r="I22" s="78">
        <v>2.34</v>
      </c>
      <c r="J22" t="s">
        <v>105</v>
      </c>
      <c r="K22" s="79">
        <v>2.2499999999999999E-2</v>
      </c>
      <c r="L22" s="79">
        <v>0</v>
      </c>
      <c r="M22" s="78">
        <v>7913.14</v>
      </c>
      <c r="N22" s="78">
        <v>103.26922844984267</v>
      </c>
      <c r="O22" s="78">
        <v>8.17183862415588</v>
      </c>
      <c r="P22" s="79">
        <v>2.0000000000000001E-4</v>
      </c>
      <c r="Q22" s="79">
        <v>0</v>
      </c>
    </row>
    <row r="23" spans="2:17">
      <c r="B23" t="s">
        <v>918</v>
      </c>
      <c r="C23" t="s">
        <v>893</v>
      </c>
      <c r="D23" t="s">
        <v>919</v>
      </c>
      <c r="E23" t="s">
        <v>895</v>
      </c>
      <c r="F23" t="s">
        <v>330</v>
      </c>
      <c r="G23" t="s">
        <v>920</v>
      </c>
      <c r="H23" t="s">
        <v>209</v>
      </c>
      <c r="I23" s="78">
        <v>4.99</v>
      </c>
      <c r="J23" t="s">
        <v>105</v>
      </c>
      <c r="K23" s="79">
        <v>2.2499999999999999E-2</v>
      </c>
      <c r="L23" s="79">
        <v>0</v>
      </c>
      <c r="M23" s="78">
        <v>69430</v>
      </c>
      <c r="N23" s="78">
        <v>106.96282100166901</v>
      </c>
      <c r="O23" s="78">
        <v>74.264286621458794</v>
      </c>
      <c r="P23" s="79">
        <v>1.4E-3</v>
      </c>
      <c r="Q23" s="79">
        <v>0</v>
      </c>
    </row>
    <row r="24" spans="2:17">
      <c r="B24" t="s">
        <v>921</v>
      </c>
      <c r="C24" t="s">
        <v>893</v>
      </c>
      <c r="D24" t="s">
        <v>922</v>
      </c>
      <c r="E24" t="s">
        <v>895</v>
      </c>
      <c r="F24" t="s">
        <v>330</v>
      </c>
      <c r="G24" t="s">
        <v>923</v>
      </c>
      <c r="H24" t="s">
        <v>209</v>
      </c>
      <c r="I24" s="78">
        <v>2.46</v>
      </c>
      <c r="J24" t="s">
        <v>105</v>
      </c>
      <c r="K24" s="79">
        <v>2.2499999999999999E-2</v>
      </c>
      <c r="L24" s="79">
        <v>0</v>
      </c>
      <c r="M24" s="78">
        <v>285513.84000000003</v>
      </c>
      <c r="N24" s="78">
        <v>103.43029384299479</v>
      </c>
      <c r="O24" s="78">
        <v>295.30780367441798</v>
      </c>
      <c r="P24" s="79">
        <v>5.7000000000000002E-3</v>
      </c>
      <c r="Q24" s="79">
        <v>1E-4</v>
      </c>
    </row>
    <row r="25" spans="2:17">
      <c r="B25" t="s">
        <v>924</v>
      </c>
      <c r="C25" t="s">
        <v>893</v>
      </c>
      <c r="D25" t="s">
        <v>925</v>
      </c>
      <c r="E25" t="s">
        <v>895</v>
      </c>
      <c r="F25" t="s">
        <v>330</v>
      </c>
      <c r="G25" t="s">
        <v>926</v>
      </c>
      <c r="H25" t="s">
        <v>209</v>
      </c>
      <c r="I25" s="78">
        <v>5.21</v>
      </c>
      <c r="J25" t="s">
        <v>105</v>
      </c>
      <c r="K25" s="79">
        <v>2.2499999999999999E-2</v>
      </c>
      <c r="L25" s="79">
        <v>0</v>
      </c>
      <c r="M25" s="78">
        <v>28315</v>
      </c>
      <c r="N25" s="78">
        <v>107.27793291140385</v>
      </c>
      <c r="O25" s="78">
        <v>30.375746703863999</v>
      </c>
      <c r="P25" s="79">
        <v>5.9999999999999995E-4</v>
      </c>
      <c r="Q25" s="79">
        <v>0</v>
      </c>
    </row>
    <row r="26" spans="2:17">
      <c r="B26" t="s">
        <v>927</v>
      </c>
      <c r="C26" t="s">
        <v>893</v>
      </c>
      <c r="D26" t="s">
        <v>928</v>
      </c>
      <c r="E26" t="s">
        <v>895</v>
      </c>
      <c r="F26" t="s">
        <v>330</v>
      </c>
      <c r="G26" t="s">
        <v>896</v>
      </c>
      <c r="H26" t="s">
        <v>209</v>
      </c>
      <c r="I26" s="78">
        <v>5.58</v>
      </c>
      <c r="J26" t="s">
        <v>105</v>
      </c>
      <c r="K26" s="79">
        <v>2.2499999999999999E-2</v>
      </c>
      <c r="L26" s="79">
        <v>0</v>
      </c>
      <c r="M26" s="78">
        <v>50000</v>
      </c>
      <c r="N26" s="78">
        <v>107.8184548147556</v>
      </c>
      <c r="O26" s="78">
        <v>53.909227407377799</v>
      </c>
      <c r="P26" s="79">
        <v>1E-3</v>
      </c>
      <c r="Q26" s="79">
        <v>0</v>
      </c>
    </row>
    <row r="27" spans="2:17">
      <c r="B27" t="s">
        <v>929</v>
      </c>
      <c r="C27" t="s">
        <v>893</v>
      </c>
      <c r="D27" t="s">
        <v>930</v>
      </c>
      <c r="E27" t="s">
        <v>895</v>
      </c>
      <c r="F27" t="s">
        <v>330</v>
      </c>
      <c r="G27" t="s">
        <v>931</v>
      </c>
      <c r="H27" t="s">
        <v>209</v>
      </c>
      <c r="I27" s="78">
        <v>1.46</v>
      </c>
      <c r="J27" t="s">
        <v>105</v>
      </c>
      <c r="K27" s="79">
        <v>2.2499999999999999E-2</v>
      </c>
      <c r="L27" s="79">
        <v>0</v>
      </c>
      <c r="M27" s="78">
        <v>25000</v>
      </c>
      <c r="N27" s="78">
        <v>101.969636075236</v>
      </c>
      <c r="O27" s="78">
        <v>25.492409018808999</v>
      </c>
      <c r="P27" s="79">
        <v>5.0000000000000001E-4</v>
      </c>
      <c r="Q27" s="79">
        <v>0</v>
      </c>
    </row>
    <row r="28" spans="2:17">
      <c r="B28" t="s">
        <v>929</v>
      </c>
      <c r="C28" t="s">
        <v>893</v>
      </c>
      <c r="D28" t="s">
        <v>932</v>
      </c>
      <c r="E28" t="s">
        <v>895</v>
      </c>
      <c r="F28" t="s">
        <v>330</v>
      </c>
      <c r="G28" t="s">
        <v>931</v>
      </c>
      <c r="H28" t="s">
        <v>209</v>
      </c>
      <c r="I28" s="78">
        <v>1.46</v>
      </c>
      <c r="J28" t="s">
        <v>105</v>
      </c>
      <c r="K28" s="79">
        <v>2.2499999999999999E-2</v>
      </c>
      <c r="L28" s="79">
        <v>0</v>
      </c>
      <c r="M28" s="78">
        <v>4000</v>
      </c>
      <c r="N28" s="78">
        <v>101.969636075236</v>
      </c>
      <c r="O28" s="78">
        <v>4.0787854430094397</v>
      </c>
      <c r="P28" s="79">
        <v>1E-4</v>
      </c>
      <c r="Q28" s="79">
        <v>0</v>
      </c>
    </row>
    <row r="29" spans="2:17">
      <c r="B29" t="s">
        <v>933</v>
      </c>
      <c r="C29" t="s">
        <v>893</v>
      </c>
      <c r="D29" t="s">
        <v>934</v>
      </c>
      <c r="E29" t="s">
        <v>895</v>
      </c>
      <c r="F29" t="s">
        <v>330</v>
      </c>
      <c r="G29" t="s">
        <v>935</v>
      </c>
      <c r="H29" t="s">
        <v>209</v>
      </c>
      <c r="I29" s="78">
        <v>5.14</v>
      </c>
      <c r="J29" t="s">
        <v>105</v>
      </c>
      <c r="K29" s="79">
        <v>2.2499999999999999E-2</v>
      </c>
      <c r="L29" s="79">
        <v>0</v>
      </c>
      <c r="M29" s="78">
        <v>15000</v>
      </c>
      <c r="N29" s="78">
        <v>107.17412902536734</v>
      </c>
      <c r="O29" s="78">
        <v>16.076119353805101</v>
      </c>
      <c r="P29" s="79">
        <v>2.9999999999999997E-4</v>
      </c>
      <c r="Q29" s="79">
        <v>0</v>
      </c>
    </row>
    <row r="30" spans="2:17">
      <c r="B30" t="s">
        <v>936</v>
      </c>
      <c r="C30" t="s">
        <v>893</v>
      </c>
      <c r="D30" t="s">
        <v>937</v>
      </c>
      <c r="E30" t="s">
        <v>895</v>
      </c>
      <c r="F30" t="s">
        <v>330</v>
      </c>
      <c r="G30" t="s">
        <v>415</v>
      </c>
      <c r="H30" t="s">
        <v>209</v>
      </c>
      <c r="I30" s="78">
        <v>2.42</v>
      </c>
      <c r="J30" t="s">
        <v>105</v>
      </c>
      <c r="K30" s="79">
        <v>2.2499999999999999E-2</v>
      </c>
      <c r="L30" s="79">
        <v>0</v>
      </c>
      <c r="M30" s="78">
        <v>4166.7</v>
      </c>
      <c r="N30" s="78">
        <v>103.37662445107159</v>
      </c>
      <c r="O30" s="78">
        <v>4.3073938110028003</v>
      </c>
      <c r="P30" s="79">
        <v>1E-4</v>
      </c>
      <c r="Q30" s="79">
        <v>0</v>
      </c>
    </row>
    <row r="31" spans="2:17">
      <c r="B31" t="s">
        <v>938</v>
      </c>
      <c r="C31" t="s">
        <v>893</v>
      </c>
      <c r="D31" t="s">
        <v>939</v>
      </c>
      <c r="E31" t="s">
        <v>895</v>
      </c>
      <c r="F31" t="s">
        <v>330</v>
      </c>
      <c r="G31" t="s">
        <v>940</v>
      </c>
      <c r="H31" t="s">
        <v>209</v>
      </c>
      <c r="I31" s="78">
        <v>2.9</v>
      </c>
      <c r="J31" t="s">
        <v>105</v>
      </c>
      <c r="K31" s="79">
        <v>2.2499999999999999E-2</v>
      </c>
      <c r="L31" s="79">
        <v>0</v>
      </c>
      <c r="M31" s="78">
        <v>30000</v>
      </c>
      <c r="N31" s="78">
        <v>103.95061070537233</v>
      </c>
      <c r="O31" s="78">
        <v>31.185183211611701</v>
      </c>
      <c r="P31" s="79">
        <v>5.9999999999999995E-4</v>
      </c>
      <c r="Q31" s="79">
        <v>0</v>
      </c>
    </row>
    <row r="32" spans="2:17">
      <c r="B32" t="s">
        <v>941</v>
      </c>
      <c r="C32" t="s">
        <v>893</v>
      </c>
      <c r="D32" t="s">
        <v>942</v>
      </c>
      <c r="E32" t="s">
        <v>895</v>
      </c>
      <c r="F32" t="s">
        <v>330</v>
      </c>
      <c r="G32" t="s">
        <v>943</v>
      </c>
      <c r="H32" t="s">
        <v>209</v>
      </c>
      <c r="I32" s="78">
        <v>4.16</v>
      </c>
      <c r="J32" t="s">
        <v>105</v>
      </c>
      <c r="K32" s="79">
        <v>2.2499999999999999E-2</v>
      </c>
      <c r="L32" s="79">
        <v>0</v>
      </c>
      <c r="M32" s="78">
        <v>357700</v>
      </c>
      <c r="N32" s="78">
        <v>105.80033391606877</v>
      </c>
      <c r="O32" s="78">
        <v>378.44779441777803</v>
      </c>
      <c r="P32" s="79">
        <v>7.4000000000000003E-3</v>
      </c>
      <c r="Q32" s="79">
        <v>1E-4</v>
      </c>
    </row>
    <row r="33" spans="2:17">
      <c r="B33" t="s">
        <v>944</v>
      </c>
      <c r="C33" t="s">
        <v>893</v>
      </c>
      <c r="D33" t="s">
        <v>945</v>
      </c>
      <c r="E33" t="s">
        <v>895</v>
      </c>
      <c r="F33" t="s">
        <v>330</v>
      </c>
      <c r="G33" t="s">
        <v>946</v>
      </c>
      <c r="H33" t="s">
        <v>209</v>
      </c>
      <c r="I33" s="78">
        <v>3.24</v>
      </c>
      <c r="J33" t="s">
        <v>105</v>
      </c>
      <c r="K33" s="79">
        <v>2.2499999999999999E-2</v>
      </c>
      <c r="L33" s="79">
        <v>0</v>
      </c>
      <c r="M33" s="78">
        <v>75627</v>
      </c>
      <c r="N33" s="78">
        <v>104.516939627217</v>
      </c>
      <c r="O33" s="78">
        <v>79.043025931875405</v>
      </c>
      <c r="P33" s="79">
        <v>1.5E-3</v>
      </c>
      <c r="Q33" s="79">
        <v>0</v>
      </c>
    </row>
    <row r="34" spans="2:17">
      <c r="B34" t="s">
        <v>944</v>
      </c>
      <c r="C34" t="s">
        <v>893</v>
      </c>
      <c r="D34" t="s">
        <v>947</v>
      </c>
      <c r="E34" t="s">
        <v>895</v>
      </c>
      <c r="F34" t="s">
        <v>330</v>
      </c>
      <c r="G34" t="s">
        <v>463</v>
      </c>
      <c r="H34" t="s">
        <v>209</v>
      </c>
      <c r="I34" s="78">
        <v>4.7699999999999996</v>
      </c>
      <c r="J34" t="s">
        <v>105</v>
      </c>
      <c r="K34" s="79">
        <v>2.2499999999999999E-2</v>
      </c>
      <c r="L34" s="79">
        <v>0</v>
      </c>
      <c r="M34" s="78">
        <v>16047</v>
      </c>
      <c r="N34" s="78">
        <v>106.65045774130866</v>
      </c>
      <c r="O34" s="78">
        <v>17.114198953747799</v>
      </c>
      <c r="P34" s="79">
        <v>2.9999999999999997E-4</v>
      </c>
      <c r="Q34" s="79">
        <v>0</v>
      </c>
    </row>
    <row r="35" spans="2:17">
      <c r="B35" t="s">
        <v>948</v>
      </c>
      <c r="C35" t="s">
        <v>893</v>
      </c>
      <c r="D35" t="s">
        <v>949</v>
      </c>
      <c r="E35" t="s">
        <v>895</v>
      </c>
      <c r="F35" t="s">
        <v>330</v>
      </c>
      <c r="G35" t="s">
        <v>248</v>
      </c>
      <c r="H35" t="s">
        <v>209</v>
      </c>
      <c r="I35" s="78">
        <v>2.34</v>
      </c>
      <c r="J35" t="s">
        <v>105</v>
      </c>
      <c r="K35" s="79">
        <v>2.2499999999999999E-2</v>
      </c>
      <c r="L35" s="79">
        <v>0</v>
      </c>
      <c r="M35" s="78">
        <v>115912</v>
      </c>
      <c r="N35" s="78">
        <v>103.27272286559459</v>
      </c>
      <c r="O35" s="78">
        <v>119.705478527968</v>
      </c>
      <c r="P35" s="79">
        <v>2.3E-3</v>
      </c>
      <c r="Q35" s="79">
        <v>0</v>
      </c>
    </row>
    <row r="36" spans="2:17">
      <c r="B36" t="s">
        <v>950</v>
      </c>
      <c r="C36" t="s">
        <v>893</v>
      </c>
      <c r="D36" t="s">
        <v>951</v>
      </c>
      <c r="E36" t="s">
        <v>895</v>
      </c>
      <c r="F36" t="s">
        <v>330</v>
      </c>
      <c r="G36" t="s">
        <v>248</v>
      </c>
      <c r="H36" t="s">
        <v>209</v>
      </c>
      <c r="I36" s="78">
        <v>4.24</v>
      </c>
      <c r="J36" t="s">
        <v>105</v>
      </c>
      <c r="K36" s="79">
        <v>2.2499999999999999E-2</v>
      </c>
      <c r="L36" s="79">
        <v>0</v>
      </c>
      <c r="M36" s="78">
        <v>85000</v>
      </c>
      <c r="N36" s="78">
        <v>105.90816995848446</v>
      </c>
      <c r="O36" s="78">
        <v>90.021944464711794</v>
      </c>
      <c r="P36" s="79">
        <v>1.8E-3</v>
      </c>
      <c r="Q36" s="79">
        <v>0</v>
      </c>
    </row>
    <row r="37" spans="2:17">
      <c r="B37" t="s">
        <v>952</v>
      </c>
      <c r="C37" t="s">
        <v>893</v>
      </c>
      <c r="D37" t="s">
        <v>953</v>
      </c>
      <c r="E37" t="s">
        <v>895</v>
      </c>
      <c r="F37" t="s">
        <v>330</v>
      </c>
      <c r="G37" t="s">
        <v>954</v>
      </c>
      <c r="H37" t="s">
        <v>209</v>
      </c>
      <c r="I37" s="78">
        <v>2.85</v>
      </c>
      <c r="J37" t="s">
        <v>105</v>
      </c>
      <c r="K37" s="79">
        <v>2.2499999999999999E-2</v>
      </c>
      <c r="L37" s="79">
        <v>0</v>
      </c>
      <c r="M37" s="78">
        <v>35000</v>
      </c>
      <c r="N37" s="78">
        <v>103.98310487032228</v>
      </c>
      <c r="O37" s="78">
        <v>36.394086704612803</v>
      </c>
      <c r="P37" s="79">
        <v>6.9999999999999999E-4</v>
      </c>
      <c r="Q37" s="79">
        <v>0</v>
      </c>
    </row>
    <row r="38" spans="2:17">
      <c r="B38" t="s">
        <v>955</v>
      </c>
      <c r="C38" t="s">
        <v>893</v>
      </c>
      <c r="D38" t="s">
        <v>956</v>
      </c>
      <c r="E38" t="s">
        <v>895</v>
      </c>
      <c r="F38" t="s">
        <v>330</v>
      </c>
      <c r="G38" t="s">
        <v>957</v>
      </c>
      <c r="H38" t="s">
        <v>209</v>
      </c>
      <c r="I38" s="78">
        <v>4.3099999999999996</v>
      </c>
      <c r="J38" t="s">
        <v>105</v>
      </c>
      <c r="K38" s="79">
        <v>2.2499999999999999E-2</v>
      </c>
      <c r="L38" s="79">
        <v>0</v>
      </c>
      <c r="M38" s="78">
        <v>60655</v>
      </c>
      <c r="N38" s="78">
        <v>106.01244938921391</v>
      </c>
      <c r="O38" s="78">
        <v>64.3018511770277</v>
      </c>
      <c r="P38" s="79">
        <v>1.2999999999999999E-3</v>
      </c>
      <c r="Q38" s="79">
        <v>0</v>
      </c>
    </row>
    <row r="39" spans="2:17">
      <c r="B39" t="s">
        <v>958</v>
      </c>
      <c r="C39" t="s">
        <v>893</v>
      </c>
      <c r="D39" t="s">
        <v>959</v>
      </c>
      <c r="E39" t="s">
        <v>895</v>
      </c>
      <c r="F39" t="s">
        <v>330</v>
      </c>
      <c r="G39" t="s">
        <v>957</v>
      </c>
      <c r="H39" t="s">
        <v>209</v>
      </c>
      <c r="I39" s="78">
        <v>4.24</v>
      </c>
      <c r="J39" t="s">
        <v>105</v>
      </c>
      <c r="K39" s="79">
        <v>2.2499999999999999E-2</v>
      </c>
      <c r="L39" s="79">
        <v>0</v>
      </c>
      <c r="M39" s="78">
        <v>437304</v>
      </c>
      <c r="N39" s="78">
        <v>105.90816995848449</v>
      </c>
      <c r="O39" s="78">
        <v>463.14066355525102</v>
      </c>
      <c r="P39" s="79">
        <v>8.9999999999999993E-3</v>
      </c>
      <c r="Q39" s="79">
        <v>1E-4</v>
      </c>
    </row>
    <row r="40" spans="2:17">
      <c r="B40" t="s">
        <v>960</v>
      </c>
      <c r="C40" t="s">
        <v>893</v>
      </c>
      <c r="D40" t="s">
        <v>961</v>
      </c>
      <c r="E40" t="s">
        <v>895</v>
      </c>
      <c r="F40" t="s">
        <v>330</v>
      </c>
      <c r="G40" t="s">
        <v>962</v>
      </c>
      <c r="H40" t="s">
        <v>209</v>
      </c>
      <c r="I40" s="78">
        <v>4.24</v>
      </c>
      <c r="J40" t="s">
        <v>105</v>
      </c>
      <c r="K40" s="79">
        <v>2.2499999999999999E-2</v>
      </c>
      <c r="L40" s="79">
        <v>0</v>
      </c>
      <c r="M40" s="78">
        <v>175000</v>
      </c>
      <c r="N40" s="78">
        <v>105.90816995848458</v>
      </c>
      <c r="O40" s="78">
        <v>185.33929742734799</v>
      </c>
      <c r="P40" s="79">
        <v>3.5999999999999999E-3</v>
      </c>
      <c r="Q40" s="79">
        <v>0</v>
      </c>
    </row>
    <row r="41" spans="2:17">
      <c r="B41" t="s">
        <v>963</v>
      </c>
      <c r="C41" t="s">
        <v>893</v>
      </c>
      <c r="D41" t="s">
        <v>964</v>
      </c>
      <c r="E41" t="s">
        <v>895</v>
      </c>
      <c r="F41" t="s">
        <v>330</v>
      </c>
      <c r="G41" t="s">
        <v>962</v>
      </c>
      <c r="H41" t="s">
        <v>209</v>
      </c>
      <c r="I41" s="78">
        <v>4.24</v>
      </c>
      <c r="J41" t="s">
        <v>105</v>
      </c>
      <c r="K41" s="79">
        <v>2.2499999999999999E-2</v>
      </c>
      <c r="L41" s="79">
        <v>0</v>
      </c>
      <c r="M41" s="78">
        <v>209962</v>
      </c>
      <c r="N41" s="78">
        <v>105.90816995848439</v>
      </c>
      <c r="O41" s="78">
        <v>222.366911808233</v>
      </c>
      <c r="P41" s="79">
        <v>4.3E-3</v>
      </c>
      <c r="Q41" s="79">
        <v>0</v>
      </c>
    </row>
    <row r="42" spans="2:17">
      <c r="B42" t="s">
        <v>965</v>
      </c>
      <c r="C42" t="s">
        <v>893</v>
      </c>
      <c r="D42" t="s">
        <v>966</v>
      </c>
      <c r="E42" t="s">
        <v>895</v>
      </c>
      <c r="F42" t="s">
        <v>330</v>
      </c>
      <c r="G42" t="s">
        <v>967</v>
      </c>
      <c r="H42" t="s">
        <v>209</v>
      </c>
      <c r="I42" s="78">
        <v>2.2200000000000002</v>
      </c>
      <c r="J42" t="s">
        <v>105</v>
      </c>
      <c r="K42" s="79">
        <v>2.2499999999999999E-2</v>
      </c>
      <c r="L42" s="79">
        <v>0</v>
      </c>
      <c r="M42" s="78">
        <v>113413.81</v>
      </c>
      <c r="N42" s="78">
        <v>103.10792170353152</v>
      </c>
      <c r="O42" s="78">
        <v>116.938622415792</v>
      </c>
      <c r="P42" s="79">
        <v>2.3E-3</v>
      </c>
      <c r="Q42" s="79">
        <v>0</v>
      </c>
    </row>
    <row r="43" spans="2:17">
      <c r="B43" t="s">
        <v>968</v>
      </c>
      <c r="C43" t="s">
        <v>893</v>
      </c>
      <c r="D43" t="s">
        <v>969</v>
      </c>
      <c r="E43" t="s">
        <v>895</v>
      </c>
      <c r="F43" t="s">
        <v>330</v>
      </c>
      <c r="G43" t="s">
        <v>970</v>
      </c>
      <c r="H43" t="s">
        <v>209</v>
      </c>
      <c r="I43" s="78">
        <v>2.2200000000000002</v>
      </c>
      <c r="J43" t="s">
        <v>105</v>
      </c>
      <c r="K43" s="79">
        <v>2.2499999999999999E-2</v>
      </c>
      <c r="L43" s="79">
        <v>0</v>
      </c>
      <c r="M43" s="78">
        <v>57303.12</v>
      </c>
      <c r="N43" s="78">
        <v>103.1079217035315</v>
      </c>
      <c r="O43" s="78">
        <v>59.084056103280702</v>
      </c>
      <c r="P43" s="79">
        <v>1.1000000000000001E-3</v>
      </c>
      <c r="Q43" s="79">
        <v>0</v>
      </c>
    </row>
    <row r="44" spans="2:17">
      <c r="B44" t="s">
        <v>971</v>
      </c>
      <c r="C44" t="s">
        <v>893</v>
      </c>
      <c r="D44" t="s">
        <v>972</v>
      </c>
      <c r="E44" t="s">
        <v>895</v>
      </c>
      <c r="F44" t="s">
        <v>330</v>
      </c>
      <c r="G44" t="s">
        <v>973</v>
      </c>
      <c r="H44" t="s">
        <v>209</v>
      </c>
      <c r="I44" s="78">
        <v>0.52</v>
      </c>
      <c r="J44" t="s">
        <v>105</v>
      </c>
      <c r="K44" s="79">
        <v>2.2499999999999999E-2</v>
      </c>
      <c r="L44" s="79">
        <v>0</v>
      </c>
      <c r="M44" s="78">
        <v>179268</v>
      </c>
      <c r="N44" s="78">
        <v>100.82329055857542</v>
      </c>
      <c r="O44" s="78">
        <v>180.74389651854699</v>
      </c>
      <c r="P44" s="79">
        <v>3.5000000000000001E-3</v>
      </c>
      <c r="Q44" s="79">
        <v>0</v>
      </c>
    </row>
    <row r="45" spans="2:17">
      <c r="B45" t="s">
        <v>974</v>
      </c>
      <c r="C45" t="s">
        <v>893</v>
      </c>
      <c r="D45" t="s">
        <v>975</v>
      </c>
      <c r="E45" t="s">
        <v>895</v>
      </c>
      <c r="F45" t="s">
        <v>330</v>
      </c>
      <c r="G45" t="s">
        <v>976</v>
      </c>
      <c r="H45" t="s">
        <v>209</v>
      </c>
      <c r="I45" s="78">
        <v>2.2200000000000002</v>
      </c>
      <c r="J45" t="s">
        <v>105</v>
      </c>
      <c r="K45" s="79">
        <v>2.2499999999999999E-2</v>
      </c>
      <c r="L45" s="79">
        <v>0</v>
      </c>
      <c r="M45" s="78">
        <v>161743.57</v>
      </c>
      <c r="N45" s="78">
        <v>103.1079217035317</v>
      </c>
      <c r="O45" s="78">
        <v>166.770433516097</v>
      </c>
      <c r="P45" s="79">
        <v>3.2000000000000002E-3</v>
      </c>
      <c r="Q45" s="79">
        <v>0</v>
      </c>
    </row>
    <row r="46" spans="2:17">
      <c r="B46" t="s">
        <v>977</v>
      </c>
      <c r="C46" t="s">
        <v>893</v>
      </c>
      <c r="D46" t="s">
        <v>978</v>
      </c>
      <c r="E46" t="s">
        <v>895</v>
      </c>
      <c r="F46" t="s">
        <v>330</v>
      </c>
      <c r="G46" t="s">
        <v>979</v>
      </c>
      <c r="H46" t="s">
        <v>209</v>
      </c>
      <c r="I46" s="78">
        <v>1.74</v>
      </c>
      <c r="J46" t="s">
        <v>105</v>
      </c>
      <c r="K46" s="79">
        <v>2.2499999999999999E-2</v>
      </c>
      <c r="L46" s="79">
        <v>0</v>
      </c>
      <c r="M46" s="78">
        <v>63354.05</v>
      </c>
      <c r="N46" s="78">
        <v>102.46008393354079</v>
      </c>
      <c r="O46" s="78">
        <v>64.9126128052974</v>
      </c>
      <c r="P46" s="79">
        <v>1.2999999999999999E-3</v>
      </c>
      <c r="Q46" s="79">
        <v>0</v>
      </c>
    </row>
    <row r="47" spans="2:17">
      <c r="B47" t="s">
        <v>980</v>
      </c>
      <c r="C47" t="s">
        <v>893</v>
      </c>
      <c r="D47" t="s">
        <v>981</v>
      </c>
      <c r="E47" t="s">
        <v>895</v>
      </c>
      <c r="F47" t="s">
        <v>330</v>
      </c>
      <c r="G47" t="s">
        <v>982</v>
      </c>
      <c r="H47" t="s">
        <v>209</v>
      </c>
      <c r="I47" s="78">
        <v>4.3099999999999996</v>
      </c>
      <c r="J47" t="s">
        <v>105</v>
      </c>
      <c r="K47" s="79">
        <v>2.2499999999999999E-2</v>
      </c>
      <c r="L47" s="79">
        <v>0</v>
      </c>
      <c r="M47" s="78">
        <v>84343</v>
      </c>
      <c r="N47" s="78">
        <v>106.01244938921393</v>
      </c>
      <c r="O47" s="78">
        <v>89.414080188344698</v>
      </c>
      <c r="P47" s="79">
        <v>1.6999999999999999E-3</v>
      </c>
      <c r="Q47" s="79">
        <v>0</v>
      </c>
    </row>
    <row r="48" spans="2:17">
      <c r="B48" t="s">
        <v>983</v>
      </c>
      <c r="C48" t="s">
        <v>893</v>
      </c>
      <c r="D48" t="s">
        <v>984</v>
      </c>
      <c r="E48" t="s">
        <v>895</v>
      </c>
      <c r="F48" t="s">
        <v>330</v>
      </c>
      <c r="G48" t="s">
        <v>985</v>
      </c>
      <c r="H48" t="s">
        <v>209</v>
      </c>
      <c r="I48" s="78">
        <v>2.2200000000000002</v>
      </c>
      <c r="J48" t="s">
        <v>105</v>
      </c>
      <c r="K48" s="79">
        <v>2.2499999999999999E-2</v>
      </c>
      <c r="L48" s="79">
        <v>0</v>
      </c>
      <c r="M48" s="78">
        <v>75625</v>
      </c>
      <c r="N48" s="78">
        <v>103.10792170353137</v>
      </c>
      <c r="O48" s="78">
        <v>77.975365788295605</v>
      </c>
      <c r="P48" s="79">
        <v>1.5E-3</v>
      </c>
      <c r="Q48" s="79">
        <v>0</v>
      </c>
    </row>
    <row r="49" spans="2:17">
      <c r="B49" t="s">
        <v>986</v>
      </c>
      <c r="C49" t="s">
        <v>893</v>
      </c>
      <c r="D49" t="s">
        <v>987</v>
      </c>
      <c r="E49" t="s">
        <v>895</v>
      </c>
      <c r="F49" t="s">
        <v>330</v>
      </c>
      <c r="G49" t="s">
        <v>988</v>
      </c>
      <c r="H49" t="s">
        <v>209</v>
      </c>
      <c r="I49" s="78">
        <v>4.3899999999999997</v>
      </c>
      <c r="J49" t="s">
        <v>105</v>
      </c>
      <c r="K49" s="79">
        <v>2.2499999999999999E-2</v>
      </c>
      <c r="L49" s="79">
        <v>0</v>
      </c>
      <c r="M49" s="78">
        <v>138964</v>
      </c>
      <c r="N49" s="78">
        <v>106.12011962280879</v>
      </c>
      <c r="O49" s="78">
        <v>147.46876303264</v>
      </c>
      <c r="P49" s="79">
        <v>2.8999999999999998E-3</v>
      </c>
      <c r="Q49" s="79">
        <v>0</v>
      </c>
    </row>
    <row r="50" spans="2:17">
      <c r="B50" t="s">
        <v>989</v>
      </c>
      <c r="C50" t="s">
        <v>893</v>
      </c>
      <c r="D50" t="s">
        <v>990</v>
      </c>
      <c r="E50" t="s">
        <v>895</v>
      </c>
      <c r="F50" t="s">
        <v>330</v>
      </c>
      <c r="G50" t="s">
        <v>991</v>
      </c>
      <c r="H50" t="s">
        <v>209</v>
      </c>
      <c r="I50" s="78">
        <v>2.38</v>
      </c>
      <c r="J50" t="s">
        <v>105</v>
      </c>
      <c r="K50" s="79">
        <v>2.2499999999999999E-2</v>
      </c>
      <c r="L50" s="79">
        <v>0</v>
      </c>
      <c r="M50" s="78">
        <v>193565</v>
      </c>
      <c r="N50" s="78">
        <v>103.3334117890507</v>
      </c>
      <c r="O50" s="78">
        <v>200.017318529476</v>
      </c>
      <c r="P50" s="79">
        <v>3.8999999999999998E-3</v>
      </c>
      <c r="Q50" s="79">
        <v>0</v>
      </c>
    </row>
    <row r="51" spans="2:17">
      <c r="B51" t="s">
        <v>992</v>
      </c>
      <c r="C51" t="s">
        <v>893</v>
      </c>
      <c r="D51" t="s">
        <v>993</v>
      </c>
      <c r="E51" t="s">
        <v>895</v>
      </c>
      <c r="F51" t="s">
        <v>330</v>
      </c>
      <c r="G51" t="s">
        <v>994</v>
      </c>
      <c r="H51" t="s">
        <v>209</v>
      </c>
      <c r="I51" s="78">
        <v>0.81</v>
      </c>
      <c r="J51" t="s">
        <v>105</v>
      </c>
      <c r="K51" s="79">
        <v>2.2499999999999999E-2</v>
      </c>
      <c r="L51" s="79">
        <v>0</v>
      </c>
      <c r="M51" s="78">
        <v>27511.1</v>
      </c>
      <c r="N51" s="78">
        <v>101.20788632397505</v>
      </c>
      <c r="O51" s="78">
        <v>27.843402814475098</v>
      </c>
      <c r="P51" s="79">
        <v>5.0000000000000001E-4</v>
      </c>
      <c r="Q51" s="79">
        <v>0</v>
      </c>
    </row>
    <row r="52" spans="2:17">
      <c r="B52" t="s">
        <v>995</v>
      </c>
      <c r="C52" t="s">
        <v>893</v>
      </c>
      <c r="D52" t="s">
        <v>996</v>
      </c>
      <c r="E52" t="s">
        <v>895</v>
      </c>
      <c r="F52" t="s">
        <v>330</v>
      </c>
      <c r="G52" t="s">
        <v>994</v>
      </c>
      <c r="H52" t="s">
        <v>209</v>
      </c>
      <c r="I52" s="78">
        <v>1.78</v>
      </c>
      <c r="J52" t="s">
        <v>105</v>
      </c>
      <c r="K52" s="79">
        <v>2.2499999999999999E-2</v>
      </c>
      <c r="L52" s="79">
        <v>0</v>
      </c>
      <c r="M52" s="78">
        <v>40333.279999999999</v>
      </c>
      <c r="N52" s="78">
        <v>102.51420033749325</v>
      </c>
      <c r="O52" s="78">
        <v>41.3473394618821</v>
      </c>
      <c r="P52" s="79">
        <v>8.0000000000000004E-4</v>
      </c>
      <c r="Q52" s="79">
        <v>0</v>
      </c>
    </row>
    <row r="53" spans="2:17">
      <c r="B53" t="s">
        <v>997</v>
      </c>
      <c r="C53" t="s">
        <v>893</v>
      </c>
      <c r="D53" t="s">
        <v>998</v>
      </c>
      <c r="E53" t="s">
        <v>895</v>
      </c>
      <c r="F53" t="s">
        <v>330</v>
      </c>
      <c r="G53" t="s">
        <v>994</v>
      </c>
      <c r="H53" t="s">
        <v>209</v>
      </c>
      <c r="I53" s="78">
        <v>1.02</v>
      </c>
      <c r="J53" t="s">
        <v>105</v>
      </c>
      <c r="K53" s="79">
        <v>2.2499999999999999E-2</v>
      </c>
      <c r="L53" s="79">
        <v>0</v>
      </c>
      <c r="M53" s="78">
        <v>23564.62</v>
      </c>
      <c r="N53" s="78">
        <v>101.48154911858329</v>
      </c>
      <c r="O53" s="78">
        <v>23.913741419907499</v>
      </c>
      <c r="P53" s="79">
        <v>5.0000000000000001E-4</v>
      </c>
      <c r="Q53" s="79">
        <v>0</v>
      </c>
    </row>
    <row r="54" spans="2:17">
      <c r="B54" t="s">
        <v>999</v>
      </c>
      <c r="C54" t="s">
        <v>893</v>
      </c>
      <c r="D54" t="s">
        <v>1000</v>
      </c>
      <c r="E54" t="s">
        <v>895</v>
      </c>
      <c r="F54" t="s">
        <v>330</v>
      </c>
      <c r="G54" t="s">
        <v>324</v>
      </c>
      <c r="H54" t="s">
        <v>209</v>
      </c>
      <c r="I54" s="78">
        <v>4.3899999999999997</v>
      </c>
      <c r="J54" t="s">
        <v>105</v>
      </c>
      <c r="K54" s="79">
        <v>2.2499999999999999E-2</v>
      </c>
      <c r="L54" s="79">
        <v>0</v>
      </c>
      <c r="M54" s="78">
        <v>140000</v>
      </c>
      <c r="N54" s="78">
        <v>106.12011962280857</v>
      </c>
      <c r="O54" s="78">
        <v>148.56816747193199</v>
      </c>
      <c r="P54" s="79">
        <v>2.8999999999999998E-3</v>
      </c>
      <c r="Q54" s="79">
        <v>0</v>
      </c>
    </row>
    <row r="55" spans="2:17">
      <c r="B55" t="s">
        <v>1001</v>
      </c>
      <c r="C55" t="s">
        <v>893</v>
      </c>
      <c r="D55" t="s">
        <v>1002</v>
      </c>
      <c r="E55" t="s">
        <v>895</v>
      </c>
      <c r="F55" t="s">
        <v>330</v>
      </c>
      <c r="G55" t="s">
        <v>1003</v>
      </c>
      <c r="H55" t="s">
        <v>209</v>
      </c>
      <c r="I55" s="78">
        <v>4.47</v>
      </c>
      <c r="J55" t="s">
        <v>105</v>
      </c>
      <c r="K55" s="79">
        <v>2.2499999999999999E-2</v>
      </c>
      <c r="L55" s="79">
        <v>0</v>
      </c>
      <c r="M55" s="78">
        <v>700000</v>
      </c>
      <c r="N55" s="78">
        <v>106.22770569063286</v>
      </c>
      <c r="O55" s="78">
        <v>743.59393983442999</v>
      </c>
      <c r="P55" s="79">
        <v>1.4500000000000001E-2</v>
      </c>
      <c r="Q55" s="79">
        <v>2.0000000000000001E-4</v>
      </c>
    </row>
    <row r="56" spans="2:17">
      <c r="B56" t="s">
        <v>1004</v>
      </c>
      <c r="C56" t="s">
        <v>893</v>
      </c>
      <c r="D56" t="s">
        <v>1005</v>
      </c>
      <c r="E56" t="s">
        <v>895</v>
      </c>
      <c r="F56" t="s">
        <v>330</v>
      </c>
      <c r="G56" t="s">
        <v>1003</v>
      </c>
      <c r="H56" t="s">
        <v>209</v>
      </c>
      <c r="I56" s="78">
        <v>4.47</v>
      </c>
      <c r="J56" t="s">
        <v>105</v>
      </c>
      <c r="K56" s="79">
        <v>2.2499999999999999E-2</v>
      </c>
      <c r="L56" s="79">
        <v>0</v>
      </c>
      <c r="M56" s="78">
        <v>24290</v>
      </c>
      <c r="N56" s="78">
        <v>106.22770569063277</v>
      </c>
      <c r="O56" s="78">
        <v>25.8027097122547</v>
      </c>
      <c r="P56" s="79">
        <v>5.0000000000000001E-4</v>
      </c>
      <c r="Q56" s="79">
        <v>0</v>
      </c>
    </row>
    <row r="57" spans="2:17">
      <c r="B57" t="s">
        <v>1004</v>
      </c>
      <c r="C57" t="s">
        <v>893</v>
      </c>
      <c r="D57" t="s">
        <v>1006</v>
      </c>
      <c r="E57" t="s">
        <v>895</v>
      </c>
      <c r="F57" t="s">
        <v>330</v>
      </c>
      <c r="G57" t="s">
        <v>543</v>
      </c>
      <c r="H57" t="s">
        <v>209</v>
      </c>
      <c r="I57" s="78">
        <v>5.44</v>
      </c>
      <c r="J57" t="s">
        <v>105</v>
      </c>
      <c r="K57" s="79">
        <v>2.2499999999999999E-2</v>
      </c>
      <c r="L57" s="79">
        <v>0</v>
      </c>
      <c r="M57" s="78">
        <v>20883</v>
      </c>
      <c r="N57" s="78">
        <v>107.59577084824116</v>
      </c>
      <c r="O57" s="78">
        <v>22.4692248262382</v>
      </c>
      <c r="P57" s="79">
        <v>4.0000000000000002E-4</v>
      </c>
      <c r="Q57" s="79">
        <v>0</v>
      </c>
    </row>
    <row r="58" spans="2:17">
      <c r="B58" t="s">
        <v>1007</v>
      </c>
      <c r="C58" t="s">
        <v>893</v>
      </c>
      <c r="D58" t="s">
        <v>1008</v>
      </c>
      <c r="E58" t="s">
        <v>895</v>
      </c>
      <c r="F58" t="s">
        <v>330</v>
      </c>
      <c r="G58" t="s">
        <v>1009</v>
      </c>
      <c r="H58" t="s">
        <v>209</v>
      </c>
      <c r="I58" s="78">
        <v>4.47</v>
      </c>
      <c r="J58" t="s">
        <v>105</v>
      </c>
      <c r="K58" s="79">
        <v>2.2499999999999999E-2</v>
      </c>
      <c r="L58" s="79">
        <v>0</v>
      </c>
      <c r="M58" s="78">
        <v>150000</v>
      </c>
      <c r="N58" s="78">
        <v>106.22770569063266</v>
      </c>
      <c r="O58" s="78">
        <v>159.34155853594899</v>
      </c>
      <c r="P58" s="79">
        <v>3.0999999999999999E-3</v>
      </c>
      <c r="Q58" s="79">
        <v>0</v>
      </c>
    </row>
    <row r="59" spans="2:17">
      <c r="B59" t="s">
        <v>1010</v>
      </c>
      <c r="C59" t="s">
        <v>893</v>
      </c>
      <c r="D59" t="s">
        <v>1011</v>
      </c>
      <c r="E59" t="s">
        <v>895</v>
      </c>
      <c r="F59" t="s">
        <v>330</v>
      </c>
      <c r="G59" t="s">
        <v>1012</v>
      </c>
      <c r="H59" t="s">
        <v>209</v>
      </c>
      <c r="I59" s="78">
        <v>3.05</v>
      </c>
      <c r="J59" t="s">
        <v>105</v>
      </c>
      <c r="K59" s="79">
        <v>2.2499999999999999E-2</v>
      </c>
      <c r="L59" s="79">
        <v>0</v>
      </c>
      <c r="M59" s="78">
        <v>100000</v>
      </c>
      <c r="N59" s="78">
        <v>104.247169288739</v>
      </c>
      <c r="O59" s="78">
        <v>104.247169288739</v>
      </c>
      <c r="P59" s="79">
        <v>2E-3</v>
      </c>
      <c r="Q59" s="79">
        <v>0</v>
      </c>
    </row>
    <row r="60" spans="2:17">
      <c r="B60" t="s">
        <v>1013</v>
      </c>
      <c r="C60" t="s">
        <v>893</v>
      </c>
      <c r="D60" t="s">
        <v>1014</v>
      </c>
      <c r="E60" t="s">
        <v>895</v>
      </c>
      <c r="F60" t="s">
        <v>330</v>
      </c>
      <c r="G60" t="s">
        <v>1015</v>
      </c>
      <c r="H60" t="s">
        <v>209</v>
      </c>
      <c r="I60" s="78">
        <v>4.47</v>
      </c>
      <c r="J60" t="s">
        <v>105</v>
      </c>
      <c r="K60" s="79">
        <v>2.2499999999999999E-2</v>
      </c>
      <c r="L60" s="79">
        <v>0</v>
      </c>
      <c r="M60" s="78">
        <v>162616</v>
      </c>
      <c r="N60" s="78">
        <v>106.22770569063314</v>
      </c>
      <c r="O60" s="78">
        <v>172.74324588587999</v>
      </c>
      <c r="P60" s="79">
        <v>3.3999999999999998E-3</v>
      </c>
      <c r="Q60" s="79">
        <v>0</v>
      </c>
    </row>
    <row r="61" spans="2:17">
      <c r="B61" t="s">
        <v>1016</v>
      </c>
      <c r="C61" t="s">
        <v>893</v>
      </c>
      <c r="D61" t="s">
        <v>1017</v>
      </c>
      <c r="E61" t="s">
        <v>895</v>
      </c>
      <c r="F61" t="s">
        <v>330</v>
      </c>
      <c r="G61" t="s">
        <v>1018</v>
      </c>
      <c r="H61" t="s">
        <v>209</v>
      </c>
      <c r="I61" s="78">
        <v>1.87</v>
      </c>
      <c r="J61" t="s">
        <v>105</v>
      </c>
      <c r="K61" s="79">
        <v>2.2499999999999999E-2</v>
      </c>
      <c r="L61" s="79">
        <v>0</v>
      </c>
      <c r="M61" s="78">
        <v>46000</v>
      </c>
      <c r="N61" s="78">
        <v>102.62240978193087</v>
      </c>
      <c r="O61" s="78">
        <v>47.206308499688198</v>
      </c>
      <c r="P61" s="79">
        <v>8.9999999999999998E-4</v>
      </c>
      <c r="Q61" s="79">
        <v>0</v>
      </c>
    </row>
    <row r="62" spans="2:17">
      <c r="B62" t="s">
        <v>1019</v>
      </c>
      <c r="C62" t="s">
        <v>893</v>
      </c>
      <c r="D62" t="s">
        <v>1020</v>
      </c>
      <c r="E62" t="s">
        <v>895</v>
      </c>
      <c r="F62" t="s">
        <v>330</v>
      </c>
      <c r="G62" t="s">
        <v>1021</v>
      </c>
      <c r="H62" t="s">
        <v>209</v>
      </c>
      <c r="I62" s="78">
        <v>0.89</v>
      </c>
      <c r="J62" t="s">
        <v>105</v>
      </c>
      <c r="K62" s="79">
        <v>2.2499999999999999E-2</v>
      </c>
      <c r="L62" s="79">
        <v>0</v>
      </c>
      <c r="M62" s="78">
        <v>13138.92</v>
      </c>
      <c r="N62" s="78">
        <v>101.3173810574994</v>
      </c>
      <c r="O62" s="78">
        <v>13.31200964324</v>
      </c>
      <c r="P62" s="79">
        <v>2.9999999999999997E-4</v>
      </c>
      <c r="Q62" s="79">
        <v>0</v>
      </c>
    </row>
    <row r="63" spans="2:17">
      <c r="B63" t="s">
        <v>1019</v>
      </c>
      <c r="C63" t="s">
        <v>893</v>
      </c>
      <c r="D63" t="s">
        <v>1022</v>
      </c>
      <c r="E63" t="s">
        <v>895</v>
      </c>
      <c r="F63" t="s">
        <v>330</v>
      </c>
      <c r="G63" t="s">
        <v>1021</v>
      </c>
      <c r="H63" t="s">
        <v>209</v>
      </c>
      <c r="I63" s="78">
        <v>0.89</v>
      </c>
      <c r="J63" t="s">
        <v>105</v>
      </c>
      <c r="K63" s="79">
        <v>2.2499999999999999E-2</v>
      </c>
      <c r="L63" s="79">
        <v>0</v>
      </c>
      <c r="M63" s="78">
        <v>13138.92</v>
      </c>
      <c r="N63" s="78">
        <v>101.3173810574994</v>
      </c>
      <c r="O63" s="78">
        <v>13.31200964324</v>
      </c>
      <c r="P63" s="79">
        <v>2.9999999999999997E-4</v>
      </c>
      <c r="Q63" s="79">
        <v>0</v>
      </c>
    </row>
    <row r="64" spans="2:17">
      <c r="B64" t="s">
        <v>1023</v>
      </c>
      <c r="C64" t="s">
        <v>893</v>
      </c>
      <c r="D64" t="s">
        <v>1024</v>
      </c>
      <c r="E64" t="s">
        <v>895</v>
      </c>
      <c r="F64" t="s">
        <v>330</v>
      </c>
      <c r="G64" t="s">
        <v>1025</v>
      </c>
      <c r="H64" t="s">
        <v>209</v>
      </c>
      <c r="I64" s="78">
        <v>4.54</v>
      </c>
      <c r="J64" t="s">
        <v>105</v>
      </c>
      <c r="K64" s="79">
        <v>2.2499999999999999E-2</v>
      </c>
      <c r="L64" s="79">
        <v>0</v>
      </c>
      <c r="M64" s="78">
        <v>426132</v>
      </c>
      <c r="N64" s="78">
        <v>106.33174339134752</v>
      </c>
      <c r="O64" s="78">
        <v>453.113584748417</v>
      </c>
      <c r="P64" s="79">
        <v>8.8000000000000005E-3</v>
      </c>
      <c r="Q64" s="79">
        <v>1E-4</v>
      </c>
    </row>
    <row r="65" spans="2:17">
      <c r="B65" t="s">
        <v>1026</v>
      </c>
      <c r="C65" t="s">
        <v>893</v>
      </c>
      <c r="D65" t="s">
        <v>1027</v>
      </c>
      <c r="E65" t="s">
        <v>895</v>
      </c>
      <c r="F65" t="s">
        <v>330</v>
      </c>
      <c r="G65" t="s">
        <v>846</v>
      </c>
      <c r="H65" t="s">
        <v>209</v>
      </c>
      <c r="I65" s="78">
        <v>4.54</v>
      </c>
      <c r="J65" t="s">
        <v>105</v>
      </c>
      <c r="K65" s="79">
        <v>2.2499999999999999E-2</v>
      </c>
      <c r="L65" s="79">
        <v>0</v>
      </c>
      <c r="M65" s="78">
        <v>150928</v>
      </c>
      <c r="N65" s="78">
        <v>106.33174339134753</v>
      </c>
      <c r="O65" s="78">
        <v>160.484373665693</v>
      </c>
      <c r="P65" s="79">
        <v>3.0999999999999999E-3</v>
      </c>
      <c r="Q65" s="79">
        <v>0</v>
      </c>
    </row>
    <row r="66" spans="2:17">
      <c r="B66" t="s">
        <v>1028</v>
      </c>
      <c r="C66" t="s">
        <v>893</v>
      </c>
      <c r="D66" t="s">
        <v>1029</v>
      </c>
      <c r="E66" t="s">
        <v>895</v>
      </c>
      <c r="F66" t="s">
        <v>330</v>
      </c>
      <c r="G66" t="s">
        <v>1025</v>
      </c>
      <c r="H66" t="s">
        <v>209</v>
      </c>
      <c r="I66" s="78">
        <v>2.34</v>
      </c>
      <c r="J66" t="s">
        <v>105</v>
      </c>
      <c r="K66" s="79">
        <v>2.2499999999999999E-2</v>
      </c>
      <c r="L66" s="79">
        <v>0</v>
      </c>
      <c r="M66" s="78">
        <v>80262.38</v>
      </c>
      <c r="N66" s="78">
        <v>103.269228646087</v>
      </c>
      <c r="O66" s="78">
        <v>82.886340718991207</v>
      </c>
      <c r="P66" s="79">
        <v>1.6000000000000001E-3</v>
      </c>
      <c r="Q66" s="79">
        <v>0</v>
      </c>
    </row>
    <row r="67" spans="2:17">
      <c r="B67" t="s">
        <v>1030</v>
      </c>
      <c r="C67" t="s">
        <v>893</v>
      </c>
      <c r="D67" t="s">
        <v>1031</v>
      </c>
      <c r="E67" t="s">
        <v>895</v>
      </c>
      <c r="F67" t="s">
        <v>330</v>
      </c>
      <c r="G67" t="s">
        <v>908</v>
      </c>
      <c r="H67" t="s">
        <v>209</v>
      </c>
      <c r="I67" s="78">
        <v>2.34</v>
      </c>
      <c r="J67" t="s">
        <v>105</v>
      </c>
      <c r="K67" s="79">
        <v>2.2499999999999999E-2</v>
      </c>
      <c r="L67" s="79">
        <v>0</v>
      </c>
      <c r="M67" s="78">
        <v>112832.54</v>
      </c>
      <c r="N67" s="78">
        <v>103.26922864608649</v>
      </c>
      <c r="O67" s="78">
        <v>116.521293719787</v>
      </c>
      <c r="P67" s="79">
        <v>2.3E-3</v>
      </c>
      <c r="Q67" s="79">
        <v>0</v>
      </c>
    </row>
    <row r="68" spans="2:17">
      <c r="B68" t="s">
        <v>1032</v>
      </c>
      <c r="C68" t="s">
        <v>893</v>
      </c>
      <c r="D68" t="s">
        <v>1033</v>
      </c>
      <c r="E68" t="s">
        <v>895</v>
      </c>
      <c r="F68" t="s">
        <v>330</v>
      </c>
      <c r="G68" t="s">
        <v>908</v>
      </c>
      <c r="H68" t="s">
        <v>209</v>
      </c>
      <c r="I68" s="78">
        <v>1.87</v>
      </c>
      <c r="J68" t="s">
        <v>105</v>
      </c>
      <c r="K68" s="79">
        <v>2.2499999999999999E-2</v>
      </c>
      <c r="L68" s="79">
        <v>0</v>
      </c>
      <c r="M68" s="78">
        <v>76666.62</v>
      </c>
      <c r="N68" s="78">
        <v>102.62240978193091</v>
      </c>
      <c r="O68" s="78">
        <v>78.677132942355797</v>
      </c>
      <c r="P68" s="79">
        <v>1.5E-3</v>
      </c>
      <c r="Q68" s="79">
        <v>0</v>
      </c>
    </row>
    <row r="69" spans="2:17">
      <c r="B69" t="s">
        <v>1034</v>
      </c>
      <c r="C69" t="s">
        <v>893</v>
      </c>
      <c r="D69" t="s">
        <v>1035</v>
      </c>
      <c r="E69" t="s">
        <v>895</v>
      </c>
      <c r="F69" t="s">
        <v>330</v>
      </c>
      <c r="G69" t="s">
        <v>916</v>
      </c>
      <c r="H69" t="s">
        <v>209</v>
      </c>
      <c r="I69" s="78">
        <v>4.62</v>
      </c>
      <c r="J69" t="s">
        <v>105</v>
      </c>
      <c r="K69" s="79">
        <v>2.2499999999999999E-2</v>
      </c>
      <c r="L69" s="79">
        <v>0</v>
      </c>
      <c r="M69" s="78">
        <v>195928</v>
      </c>
      <c r="N69" s="78">
        <v>106.43916403471174</v>
      </c>
      <c r="O69" s="78">
        <v>208.54412530993</v>
      </c>
      <c r="P69" s="79">
        <v>4.1000000000000003E-3</v>
      </c>
      <c r="Q69" s="79">
        <v>0</v>
      </c>
    </row>
    <row r="70" spans="2:17">
      <c r="B70" t="s">
        <v>1036</v>
      </c>
      <c r="C70" t="s">
        <v>893</v>
      </c>
      <c r="D70" t="s">
        <v>1037</v>
      </c>
      <c r="E70" t="s">
        <v>895</v>
      </c>
      <c r="F70" t="s">
        <v>330</v>
      </c>
      <c r="G70" t="s">
        <v>916</v>
      </c>
      <c r="H70" t="s">
        <v>209</v>
      </c>
      <c r="I70" s="78">
        <v>2.34</v>
      </c>
      <c r="J70" t="s">
        <v>105</v>
      </c>
      <c r="K70" s="79">
        <v>2.2499999999999999E-2</v>
      </c>
      <c r="L70" s="79">
        <v>0</v>
      </c>
      <c r="M70" s="78">
        <v>175757.6</v>
      </c>
      <c r="N70" s="78">
        <v>103.26922829576758</v>
      </c>
      <c r="O70" s="78">
        <v>181.50351719116199</v>
      </c>
      <c r="P70" s="79">
        <v>3.5000000000000001E-3</v>
      </c>
      <c r="Q70" s="79">
        <v>0</v>
      </c>
    </row>
    <row r="71" spans="2:17">
      <c r="B71" t="s">
        <v>1038</v>
      </c>
      <c r="C71" t="s">
        <v>893</v>
      </c>
      <c r="D71" t="s">
        <v>1039</v>
      </c>
      <c r="E71" t="s">
        <v>895</v>
      </c>
      <c r="F71" t="s">
        <v>330</v>
      </c>
      <c r="G71" t="s">
        <v>1040</v>
      </c>
      <c r="H71" t="s">
        <v>209</v>
      </c>
      <c r="I71" s="78">
        <v>0.52</v>
      </c>
      <c r="J71" t="s">
        <v>105</v>
      </c>
      <c r="K71" s="79">
        <v>2.2499999999999999E-2</v>
      </c>
      <c r="L71" s="79">
        <v>0</v>
      </c>
      <c r="M71" s="78">
        <v>260000</v>
      </c>
      <c r="N71" s="78">
        <v>100.82492804248808</v>
      </c>
      <c r="O71" s="78">
        <v>262.144812910469</v>
      </c>
      <c r="P71" s="79">
        <v>5.1000000000000004E-3</v>
      </c>
      <c r="Q71" s="79">
        <v>1E-4</v>
      </c>
    </row>
    <row r="72" spans="2:17">
      <c r="B72" t="s">
        <v>1041</v>
      </c>
      <c r="C72" t="s">
        <v>893</v>
      </c>
      <c r="D72" t="s">
        <v>1042</v>
      </c>
      <c r="E72" t="s">
        <v>895</v>
      </c>
      <c r="F72" t="s">
        <v>330</v>
      </c>
      <c r="G72" t="s">
        <v>1043</v>
      </c>
      <c r="H72" t="s">
        <v>209</v>
      </c>
      <c r="I72" s="78">
        <v>4.62</v>
      </c>
      <c r="J72" t="s">
        <v>105</v>
      </c>
      <c r="K72" s="79">
        <v>2.2499999999999999E-2</v>
      </c>
      <c r="L72" s="79">
        <v>0</v>
      </c>
      <c r="M72" s="78">
        <v>12621</v>
      </c>
      <c r="N72" s="78">
        <v>106.43916403471199</v>
      </c>
      <c r="O72" s="78">
        <v>13.433686892820999</v>
      </c>
      <c r="P72" s="79">
        <v>2.9999999999999997E-4</v>
      </c>
      <c r="Q72" s="79">
        <v>0</v>
      </c>
    </row>
    <row r="73" spans="2:17">
      <c r="B73" t="s">
        <v>1041</v>
      </c>
      <c r="C73" t="s">
        <v>893</v>
      </c>
      <c r="D73" t="s">
        <v>1044</v>
      </c>
      <c r="E73" t="s">
        <v>895</v>
      </c>
      <c r="F73" t="s">
        <v>330</v>
      </c>
      <c r="G73" t="s">
        <v>1043</v>
      </c>
      <c r="H73" t="s">
        <v>209</v>
      </c>
      <c r="I73" s="78">
        <v>4.62</v>
      </c>
      <c r="J73" t="s">
        <v>105</v>
      </c>
      <c r="K73" s="79">
        <v>2.2499999999999999E-2</v>
      </c>
      <c r="L73" s="79">
        <v>0</v>
      </c>
      <c r="M73" s="78">
        <v>10687</v>
      </c>
      <c r="N73" s="78">
        <v>106.43916403471226</v>
      </c>
      <c r="O73" s="78">
        <v>11.375153460389701</v>
      </c>
      <c r="P73" s="79">
        <v>2.0000000000000001E-4</v>
      </c>
      <c r="Q73" s="79">
        <v>0</v>
      </c>
    </row>
    <row r="74" spans="2:17">
      <c r="B74" t="s">
        <v>1041</v>
      </c>
      <c r="C74" t="s">
        <v>893</v>
      </c>
      <c r="D74" t="s">
        <v>1045</v>
      </c>
      <c r="E74" t="s">
        <v>895</v>
      </c>
      <c r="F74" t="s">
        <v>330</v>
      </c>
      <c r="G74" t="s">
        <v>1043</v>
      </c>
      <c r="H74" t="s">
        <v>209</v>
      </c>
      <c r="I74" s="78">
        <v>4.62</v>
      </c>
      <c r="J74" t="s">
        <v>105</v>
      </c>
      <c r="K74" s="79">
        <v>2.2499999999999999E-2</v>
      </c>
      <c r="L74" s="79">
        <v>0</v>
      </c>
      <c r="M74" s="78">
        <v>9820</v>
      </c>
      <c r="N74" s="78">
        <v>106.43916403471181</v>
      </c>
      <c r="O74" s="78">
        <v>10.452325908208699</v>
      </c>
      <c r="P74" s="79">
        <v>2.0000000000000001E-4</v>
      </c>
      <c r="Q74" s="79">
        <v>0</v>
      </c>
    </row>
    <row r="75" spans="2:17">
      <c r="B75" t="s">
        <v>1046</v>
      </c>
      <c r="C75" t="s">
        <v>893</v>
      </c>
      <c r="D75" t="s">
        <v>1047</v>
      </c>
      <c r="E75" t="s">
        <v>895</v>
      </c>
      <c r="F75" t="s">
        <v>330</v>
      </c>
      <c r="G75" t="s">
        <v>1048</v>
      </c>
      <c r="H75" t="s">
        <v>209</v>
      </c>
      <c r="I75" s="78">
        <v>4.62</v>
      </c>
      <c r="J75" t="s">
        <v>105</v>
      </c>
      <c r="K75" s="79">
        <v>2.2499999999999999E-2</v>
      </c>
      <c r="L75" s="79">
        <v>0</v>
      </c>
      <c r="M75" s="78">
        <v>180000</v>
      </c>
      <c r="N75" s="78">
        <v>106.43916403471167</v>
      </c>
      <c r="O75" s="78">
        <v>191.590495262481</v>
      </c>
      <c r="P75" s="79">
        <v>3.7000000000000002E-3</v>
      </c>
      <c r="Q75" s="79">
        <v>0</v>
      </c>
    </row>
    <row r="76" spans="2:17">
      <c r="B76" t="s">
        <v>1049</v>
      </c>
      <c r="C76" t="s">
        <v>893</v>
      </c>
      <c r="D76" t="s">
        <v>1050</v>
      </c>
      <c r="E76" t="s">
        <v>895</v>
      </c>
      <c r="F76" t="s">
        <v>330</v>
      </c>
      <c r="G76" t="s">
        <v>1048</v>
      </c>
      <c r="H76" t="s">
        <v>209</v>
      </c>
      <c r="I76" s="78">
        <v>4.62</v>
      </c>
      <c r="J76" t="s">
        <v>105</v>
      </c>
      <c r="K76" s="79">
        <v>2.2499999999999999E-2</v>
      </c>
      <c r="L76" s="79">
        <v>0</v>
      </c>
      <c r="M76" s="78">
        <v>635972</v>
      </c>
      <c r="N76" s="78">
        <v>106.43916403471191</v>
      </c>
      <c r="O76" s="78">
        <v>676.92328029483804</v>
      </c>
      <c r="P76" s="79">
        <v>1.32E-2</v>
      </c>
      <c r="Q76" s="79">
        <v>1E-4</v>
      </c>
    </row>
    <row r="77" spans="2:17">
      <c r="B77" t="s">
        <v>1051</v>
      </c>
      <c r="C77" t="s">
        <v>893</v>
      </c>
      <c r="D77" t="s">
        <v>1052</v>
      </c>
      <c r="E77" t="s">
        <v>895</v>
      </c>
      <c r="F77" t="s">
        <v>330</v>
      </c>
      <c r="G77" t="s">
        <v>1048</v>
      </c>
      <c r="H77" t="s">
        <v>209</v>
      </c>
      <c r="I77" s="78">
        <v>4.62</v>
      </c>
      <c r="J77" t="s">
        <v>105</v>
      </c>
      <c r="K77" s="79">
        <v>2.2499999999999999E-2</v>
      </c>
      <c r="L77" s="79">
        <v>0</v>
      </c>
      <c r="M77" s="78">
        <v>107824</v>
      </c>
      <c r="N77" s="78">
        <v>106.43916403471212</v>
      </c>
      <c r="O77" s="78">
        <v>114.766964228788</v>
      </c>
      <c r="P77" s="79">
        <v>2.2000000000000001E-3</v>
      </c>
      <c r="Q77" s="79">
        <v>0</v>
      </c>
    </row>
    <row r="78" spans="2:17">
      <c r="B78" t="s">
        <v>1053</v>
      </c>
      <c r="C78" t="s">
        <v>893</v>
      </c>
      <c r="D78" t="s">
        <v>1054</v>
      </c>
      <c r="E78" t="s">
        <v>895</v>
      </c>
      <c r="F78" t="s">
        <v>330</v>
      </c>
      <c r="G78" t="s">
        <v>1055</v>
      </c>
      <c r="H78" t="s">
        <v>209</v>
      </c>
      <c r="I78" s="78">
        <v>3.7</v>
      </c>
      <c r="J78" t="s">
        <v>105</v>
      </c>
      <c r="K78" s="79">
        <v>2.2499999999999999E-2</v>
      </c>
      <c r="L78" s="79">
        <v>0</v>
      </c>
      <c r="M78" s="78">
        <v>139452</v>
      </c>
      <c r="N78" s="78">
        <v>105.1646917241187</v>
      </c>
      <c r="O78" s="78">
        <v>146.65426590311799</v>
      </c>
      <c r="P78" s="79">
        <v>2.8999999999999998E-3</v>
      </c>
      <c r="Q78" s="79">
        <v>0</v>
      </c>
    </row>
    <row r="79" spans="2:17">
      <c r="B79" t="s">
        <v>1056</v>
      </c>
      <c r="C79" t="s">
        <v>893</v>
      </c>
      <c r="D79" t="s">
        <v>1057</v>
      </c>
      <c r="E79" t="s">
        <v>895</v>
      </c>
      <c r="F79" t="s">
        <v>330</v>
      </c>
      <c r="G79" t="s">
        <v>1058</v>
      </c>
      <c r="H79" t="s">
        <v>209</v>
      </c>
      <c r="I79" s="78">
        <v>5.36</v>
      </c>
      <c r="J79" t="s">
        <v>105</v>
      </c>
      <c r="K79" s="79">
        <v>2.2499999999999999E-2</v>
      </c>
      <c r="L79" s="79">
        <v>0</v>
      </c>
      <c r="M79" s="78">
        <v>250000</v>
      </c>
      <c r="N79" s="78">
        <v>107.49220758986</v>
      </c>
      <c r="O79" s="78">
        <v>268.73051897465001</v>
      </c>
      <c r="P79" s="79">
        <v>5.1999999999999998E-3</v>
      </c>
      <c r="Q79" s="79">
        <v>1E-4</v>
      </c>
    </row>
    <row r="80" spans="2:17">
      <c r="B80" t="s">
        <v>1059</v>
      </c>
      <c r="C80" t="s">
        <v>893</v>
      </c>
      <c r="D80" t="s">
        <v>1060</v>
      </c>
      <c r="E80" t="s">
        <v>895</v>
      </c>
      <c r="F80" t="s">
        <v>330</v>
      </c>
      <c r="G80" t="s">
        <v>1061</v>
      </c>
      <c r="H80" t="s">
        <v>209</v>
      </c>
      <c r="I80" s="78">
        <v>4.62</v>
      </c>
      <c r="J80" t="s">
        <v>105</v>
      </c>
      <c r="K80" s="79">
        <v>2.2499999999999999E-2</v>
      </c>
      <c r="L80" s="79">
        <v>0</v>
      </c>
      <c r="M80" s="78">
        <v>115777</v>
      </c>
      <c r="N80" s="78">
        <v>106.43916403471155</v>
      </c>
      <c r="O80" s="78">
        <v>123.23207094446801</v>
      </c>
      <c r="P80" s="79">
        <v>2.3999999999999998E-3</v>
      </c>
      <c r="Q80" s="79">
        <v>0</v>
      </c>
    </row>
    <row r="81" spans="2:17">
      <c r="B81" t="s">
        <v>1062</v>
      </c>
      <c r="C81" t="s">
        <v>893</v>
      </c>
      <c r="D81" t="s">
        <v>1063</v>
      </c>
      <c r="E81" t="s">
        <v>895</v>
      </c>
      <c r="F81" t="s">
        <v>330</v>
      </c>
      <c r="G81" t="s">
        <v>1064</v>
      </c>
      <c r="H81" t="s">
        <v>209</v>
      </c>
      <c r="I81" s="78">
        <v>4.6900000000000004</v>
      </c>
      <c r="J81" t="s">
        <v>105</v>
      </c>
      <c r="K81" s="79">
        <v>2.2499999999999999E-2</v>
      </c>
      <c r="L81" s="79">
        <v>0</v>
      </c>
      <c r="M81" s="78">
        <v>13833</v>
      </c>
      <c r="N81" s="78">
        <v>106.54304176693992</v>
      </c>
      <c r="O81" s="78">
        <v>14.7380989676208</v>
      </c>
      <c r="P81" s="79">
        <v>2.9999999999999997E-4</v>
      </c>
      <c r="Q81" s="79">
        <v>0</v>
      </c>
    </row>
    <row r="82" spans="2:17">
      <c r="B82" t="s">
        <v>1062</v>
      </c>
      <c r="C82" t="s">
        <v>893</v>
      </c>
      <c r="D82" t="s">
        <v>1065</v>
      </c>
      <c r="E82" t="s">
        <v>895</v>
      </c>
      <c r="F82" t="s">
        <v>330</v>
      </c>
      <c r="G82" t="s">
        <v>1064</v>
      </c>
      <c r="H82" t="s">
        <v>209</v>
      </c>
      <c r="I82" s="78">
        <v>4.6900000000000004</v>
      </c>
      <c r="J82" t="s">
        <v>105</v>
      </c>
      <c r="K82" s="79">
        <v>2.2499999999999999E-2</v>
      </c>
      <c r="L82" s="79">
        <v>0</v>
      </c>
      <c r="M82" s="78">
        <v>78567</v>
      </c>
      <c r="N82" s="78">
        <v>106.54304176694019</v>
      </c>
      <c r="O82" s="78">
        <v>83.707671625031907</v>
      </c>
      <c r="P82" s="79">
        <v>1.6000000000000001E-3</v>
      </c>
      <c r="Q82" s="79">
        <v>0</v>
      </c>
    </row>
    <row r="83" spans="2:17">
      <c r="B83" t="s">
        <v>1066</v>
      </c>
      <c r="C83" t="s">
        <v>893</v>
      </c>
      <c r="D83" t="s">
        <v>1067</v>
      </c>
      <c r="E83" t="s">
        <v>895</v>
      </c>
      <c r="F83" t="s">
        <v>330</v>
      </c>
      <c r="G83" t="s">
        <v>1068</v>
      </c>
      <c r="H83" t="s">
        <v>209</v>
      </c>
      <c r="I83" s="78">
        <v>1.46</v>
      </c>
      <c r="J83" t="s">
        <v>105</v>
      </c>
      <c r="K83" s="79">
        <v>2.2499999999999999E-2</v>
      </c>
      <c r="L83" s="79">
        <v>0</v>
      </c>
      <c r="M83" s="78">
        <v>71249.960000000006</v>
      </c>
      <c r="N83" s="78">
        <v>102.08056626931734</v>
      </c>
      <c r="O83" s="78">
        <v>72.732362634662096</v>
      </c>
      <c r="P83" s="79">
        <v>1.4E-3</v>
      </c>
      <c r="Q83" s="79">
        <v>0</v>
      </c>
    </row>
    <row r="84" spans="2:17">
      <c r="B84" t="s">
        <v>1069</v>
      </c>
      <c r="C84" t="s">
        <v>893</v>
      </c>
      <c r="D84" t="s">
        <v>1070</v>
      </c>
      <c r="E84" t="s">
        <v>895</v>
      </c>
      <c r="F84" t="s">
        <v>330</v>
      </c>
      <c r="G84" t="s">
        <v>1071</v>
      </c>
      <c r="H84" t="s">
        <v>209</v>
      </c>
      <c r="I84" s="78">
        <v>4.6900000000000004</v>
      </c>
      <c r="J84" t="s">
        <v>105</v>
      </c>
      <c r="K84" s="79">
        <v>2.2499999999999999E-2</v>
      </c>
      <c r="L84" s="79">
        <v>0</v>
      </c>
      <c r="M84" s="78">
        <v>500000</v>
      </c>
      <c r="N84" s="78">
        <v>106.54304176694021</v>
      </c>
      <c r="O84" s="78">
        <v>532.715208834701</v>
      </c>
      <c r="P84" s="79">
        <v>1.04E-2</v>
      </c>
      <c r="Q84" s="79">
        <v>1E-4</v>
      </c>
    </row>
    <row r="85" spans="2:17">
      <c r="B85" t="s">
        <v>1072</v>
      </c>
      <c r="C85" t="s">
        <v>893</v>
      </c>
      <c r="D85" t="s">
        <v>1073</v>
      </c>
      <c r="E85" t="s">
        <v>895</v>
      </c>
      <c r="F85" t="s">
        <v>330</v>
      </c>
      <c r="G85" t="s">
        <v>415</v>
      </c>
      <c r="H85" t="s">
        <v>209</v>
      </c>
      <c r="I85" s="78">
        <v>0.98</v>
      </c>
      <c r="J85" t="s">
        <v>105</v>
      </c>
      <c r="K85" s="79">
        <v>2.2499999999999999E-2</v>
      </c>
      <c r="L85" s="79">
        <v>0</v>
      </c>
      <c r="M85" s="78">
        <v>24666.639999999999</v>
      </c>
      <c r="N85" s="78">
        <v>101.42681949652243</v>
      </c>
      <c r="O85" s="78">
        <v>25.018588428657001</v>
      </c>
      <c r="P85" s="79">
        <v>5.0000000000000001E-4</v>
      </c>
      <c r="Q85" s="79">
        <v>0</v>
      </c>
    </row>
    <row r="86" spans="2:17">
      <c r="B86" t="s">
        <v>1074</v>
      </c>
      <c r="C86" t="s">
        <v>893</v>
      </c>
      <c r="D86" t="s">
        <v>1075</v>
      </c>
      <c r="E86" t="s">
        <v>895</v>
      </c>
      <c r="F86" t="s">
        <v>330</v>
      </c>
      <c r="G86" t="s">
        <v>415</v>
      </c>
      <c r="H86" t="s">
        <v>209</v>
      </c>
      <c r="I86" s="78">
        <v>1.95</v>
      </c>
      <c r="J86" t="s">
        <v>105</v>
      </c>
      <c r="K86" s="79">
        <v>2.2499999999999999E-2</v>
      </c>
      <c r="L86" s="79">
        <v>0</v>
      </c>
      <c r="M86" s="78">
        <v>43999.96</v>
      </c>
      <c r="N86" s="78">
        <v>102.73053252428002</v>
      </c>
      <c r="O86" s="78">
        <v>45.201393218470201</v>
      </c>
      <c r="P86" s="79">
        <v>8.9999999999999998E-4</v>
      </c>
      <c r="Q86" s="79">
        <v>0</v>
      </c>
    </row>
    <row r="87" spans="2:17">
      <c r="B87" t="s">
        <v>1074</v>
      </c>
      <c r="C87" t="s">
        <v>893</v>
      </c>
      <c r="D87" t="s">
        <v>1076</v>
      </c>
      <c r="E87" t="s">
        <v>895</v>
      </c>
      <c r="F87" t="s">
        <v>330</v>
      </c>
      <c r="G87" t="s">
        <v>1077</v>
      </c>
      <c r="H87" t="s">
        <v>209</v>
      </c>
      <c r="I87" s="78">
        <v>2.0299999999999998</v>
      </c>
      <c r="J87" t="s">
        <v>105</v>
      </c>
      <c r="K87" s="79">
        <v>2.2499999999999999E-2</v>
      </c>
      <c r="L87" s="79">
        <v>0</v>
      </c>
      <c r="M87" s="78">
        <v>29166.7</v>
      </c>
      <c r="N87" s="78">
        <v>102.83861895470416</v>
      </c>
      <c r="O87" s="78">
        <v>29.994631474661698</v>
      </c>
      <c r="P87" s="79">
        <v>5.9999999999999995E-4</v>
      </c>
      <c r="Q87" s="79">
        <v>0</v>
      </c>
    </row>
    <row r="88" spans="2:17">
      <c r="B88" t="s">
        <v>1078</v>
      </c>
      <c r="C88" t="s">
        <v>893</v>
      </c>
      <c r="D88" t="s">
        <v>1079</v>
      </c>
      <c r="E88" t="s">
        <v>895</v>
      </c>
      <c r="F88" t="s">
        <v>330</v>
      </c>
      <c r="G88" t="s">
        <v>415</v>
      </c>
      <c r="H88" t="s">
        <v>209</v>
      </c>
      <c r="I88" s="78">
        <v>4.62</v>
      </c>
      <c r="J88" t="s">
        <v>105</v>
      </c>
      <c r="K88" s="79">
        <v>2.2499999999999999E-2</v>
      </c>
      <c r="L88" s="79">
        <v>0</v>
      </c>
      <c r="M88" s="78">
        <v>700000</v>
      </c>
      <c r="N88" s="78">
        <v>106.43916403471199</v>
      </c>
      <c r="O88" s="78">
        <v>745.07414824298405</v>
      </c>
      <c r="P88" s="79">
        <v>1.4500000000000001E-2</v>
      </c>
      <c r="Q88" s="79">
        <v>2.0000000000000001E-4</v>
      </c>
    </row>
    <row r="89" spans="2:17">
      <c r="B89" t="s">
        <v>1080</v>
      </c>
      <c r="C89" t="s">
        <v>893</v>
      </c>
      <c r="D89" t="s">
        <v>1081</v>
      </c>
      <c r="E89" t="s">
        <v>895</v>
      </c>
      <c r="F89" t="s">
        <v>330</v>
      </c>
      <c r="G89" t="s">
        <v>1082</v>
      </c>
      <c r="H89" t="s">
        <v>209</v>
      </c>
      <c r="I89" s="78">
        <v>4.6900000000000004</v>
      </c>
      <c r="J89" t="s">
        <v>105</v>
      </c>
      <c r="K89" s="79">
        <v>2.2499999999999999E-2</v>
      </c>
      <c r="L89" s="79">
        <v>0</v>
      </c>
      <c r="M89" s="78">
        <v>187388</v>
      </c>
      <c r="N89" s="78">
        <v>106.54304176694025</v>
      </c>
      <c r="O89" s="78">
        <v>199.64887510623399</v>
      </c>
      <c r="P89" s="79">
        <v>3.8999999999999998E-3</v>
      </c>
      <c r="Q89" s="79">
        <v>0</v>
      </c>
    </row>
    <row r="90" spans="2:17">
      <c r="B90" t="s">
        <v>1080</v>
      </c>
      <c r="C90" t="s">
        <v>893</v>
      </c>
      <c r="D90" t="s">
        <v>1083</v>
      </c>
      <c r="E90" t="s">
        <v>895</v>
      </c>
      <c r="F90" t="s">
        <v>330</v>
      </c>
      <c r="G90" t="s">
        <v>1084</v>
      </c>
      <c r="H90" t="s">
        <v>209</v>
      </c>
      <c r="I90" s="78">
        <v>5.59</v>
      </c>
      <c r="J90" t="s">
        <v>105</v>
      </c>
      <c r="K90" s="79">
        <v>2.2499999999999999E-2</v>
      </c>
      <c r="L90" s="79">
        <v>0</v>
      </c>
      <c r="M90" s="78">
        <v>98100</v>
      </c>
      <c r="N90" s="78">
        <v>107.71366335436289</v>
      </c>
      <c r="O90" s="78">
        <v>105.66710375063001</v>
      </c>
      <c r="P90" s="79">
        <v>2.0999999999999999E-3</v>
      </c>
      <c r="Q90" s="79">
        <v>0</v>
      </c>
    </row>
    <row r="91" spans="2:17">
      <c r="B91" t="s">
        <v>1085</v>
      </c>
      <c r="C91" t="s">
        <v>893</v>
      </c>
      <c r="D91" t="s">
        <v>1086</v>
      </c>
      <c r="E91" t="s">
        <v>895</v>
      </c>
      <c r="F91" t="s">
        <v>330</v>
      </c>
      <c r="G91" t="s">
        <v>1087</v>
      </c>
      <c r="H91" t="s">
        <v>209</v>
      </c>
      <c r="I91" s="78">
        <v>0.94</v>
      </c>
      <c r="J91" t="s">
        <v>105</v>
      </c>
      <c r="K91" s="79">
        <v>2.2499999999999999E-2</v>
      </c>
      <c r="L91" s="79">
        <v>0</v>
      </c>
      <c r="M91" s="78">
        <v>136878</v>
      </c>
      <c r="N91" s="78">
        <v>101.37380281781294</v>
      </c>
      <c r="O91" s="78">
        <v>138.75843382096599</v>
      </c>
      <c r="P91" s="79">
        <v>2.7000000000000001E-3</v>
      </c>
      <c r="Q91" s="79">
        <v>0</v>
      </c>
    </row>
    <row r="92" spans="2:17">
      <c r="B92" t="s">
        <v>1088</v>
      </c>
      <c r="C92" t="s">
        <v>893</v>
      </c>
      <c r="D92" t="s">
        <v>1089</v>
      </c>
      <c r="E92" t="s">
        <v>895</v>
      </c>
      <c r="F92" t="s">
        <v>330</v>
      </c>
      <c r="G92" t="s">
        <v>1090</v>
      </c>
      <c r="H92" t="s">
        <v>209</v>
      </c>
      <c r="I92" s="78">
        <v>4.6900000000000004</v>
      </c>
      <c r="J92" t="s">
        <v>105</v>
      </c>
      <c r="K92" s="79">
        <v>2.2499999999999999E-2</v>
      </c>
      <c r="L92" s="79">
        <v>0</v>
      </c>
      <c r="M92" s="78">
        <v>49500</v>
      </c>
      <c r="N92" s="78">
        <v>106.54304176694021</v>
      </c>
      <c r="O92" s="78">
        <v>52.738805674635401</v>
      </c>
      <c r="P92" s="79">
        <v>1E-3</v>
      </c>
      <c r="Q92" s="79">
        <v>0</v>
      </c>
    </row>
    <row r="93" spans="2:17">
      <c r="B93" t="s">
        <v>1088</v>
      </c>
      <c r="C93" t="s">
        <v>893</v>
      </c>
      <c r="D93" t="s">
        <v>1091</v>
      </c>
      <c r="E93" t="s">
        <v>895</v>
      </c>
      <c r="F93" t="s">
        <v>330</v>
      </c>
      <c r="G93" t="s">
        <v>269</v>
      </c>
      <c r="H93" t="s">
        <v>209</v>
      </c>
      <c r="I93" s="78">
        <v>5.36</v>
      </c>
      <c r="J93" t="s">
        <v>105</v>
      </c>
      <c r="K93" s="79">
        <v>2.2499999999999999E-2</v>
      </c>
      <c r="L93" s="79">
        <v>0</v>
      </c>
      <c r="M93" s="78">
        <v>24517</v>
      </c>
      <c r="N93" s="78">
        <v>107.4922075898601</v>
      </c>
      <c r="O93" s="78">
        <v>26.353864534806</v>
      </c>
      <c r="P93" s="79">
        <v>5.0000000000000001E-4</v>
      </c>
      <c r="Q93" s="79">
        <v>0</v>
      </c>
    </row>
    <row r="94" spans="2:17">
      <c r="B94" t="s">
        <v>1092</v>
      </c>
      <c r="C94" t="s">
        <v>893</v>
      </c>
      <c r="D94" t="s">
        <v>1093</v>
      </c>
      <c r="E94" t="s">
        <v>895</v>
      </c>
      <c r="F94" t="s">
        <v>330</v>
      </c>
      <c r="G94" t="s">
        <v>1090</v>
      </c>
      <c r="H94" t="s">
        <v>209</v>
      </c>
      <c r="I94" s="78">
        <v>2.42</v>
      </c>
      <c r="J94" t="s">
        <v>105</v>
      </c>
      <c r="K94" s="79">
        <v>2.2499999999999999E-2</v>
      </c>
      <c r="L94" s="79">
        <v>0</v>
      </c>
      <c r="M94" s="78">
        <v>19166.7</v>
      </c>
      <c r="N94" s="78">
        <v>103.37662445107139</v>
      </c>
      <c r="O94" s="78">
        <v>19.813887478663499</v>
      </c>
      <c r="P94" s="79">
        <v>4.0000000000000002E-4</v>
      </c>
      <c r="Q94" s="79">
        <v>0</v>
      </c>
    </row>
    <row r="95" spans="2:17">
      <c r="B95" t="s">
        <v>1094</v>
      </c>
      <c r="C95" t="s">
        <v>893</v>
      </c>
      <c r="D95" t="s">
        <v>1095</v>
      </c>
      <c r="E95" t="s">
        <v>895</v>
      </c>
      <c r="F95" t="s">
        <v>330</v>
      </c>
      <c r="G95" t="s">
        <v>1096</v>
      </c>
      <c r="H95" t="s">
        <v>209</v>
      </c>
      <c r="I95" s="78">
        <v>4.6900000000000004</v>
      </c>
      <c r="J95" t="s">
        <v>105</v>
      </c>
      <c r="K95" s="79">
        <v>2.2499999999999999E-2</v>
      </c>
      <c r="L95" s="79">
        <v>0</v>
      </c>
      <c r="M95" s="78">
        <v>115572</v>
      </c>
      <c r="N95" s="78">
        <v>106.54304176694009</v>
      </c>
      <c r="O95" s="78">
        <v>123.133924230888</v>
      </c>
      <c r="P95" s="79">
        <v>2.3999999999999998E-3</v>
      </c>
      <c r="Q95" s="79">
        <v>0</v>
      </c>
    </row>
    <row r="96" spans="2:17">
      <c r="B96" t="s">
        <v>1094</v>
      </c>
      <c r="C96" t="s">
        <v>893</v>
      </c>
      <c r="D96" t="s">
        <v>1097</v>
      </c>
      <c r="E96" t="s">
        <v>895</v>
      </c>
      <c r="F96" t="s">
        <v>330</v>
      </c>
      <c r="G96" t="s">
        <v>1096</v>
      </c>
      <c r="H96" t="s">
        <v>209</v>
      </c>
      <c r="I96" s="78">
        <v>4.6900000000000004</v>
      </c>
      <c r="J96" t="s">
        <v>105</v>
      </c>
      <c r="K96" s="79">
        <v>2.2499999999999999E-2</v>
      </c>
      <c r="L96" s="79">
        <v>0</v>
      </c>
      <c r="M96" s="78">
        <v>202930</v>
      </c>
      <c r="N96" s="78">
        <v>106.54304176694032</v>
      </c>
      <c r="O96" s="78">
        <v>216.20779465765199</v>
      </c>
      <c r="P96" s="79">
        <v>4.1999999999999997E-3</v>
      </c>
      <c r="Q96" s="79">
        <v>0</v>
      </c>
    </row>
    <row r="97" spans="2:17">
      <c r="B97" t="s">
        <v>1098</v>
      </c>
      <c r="C97" t="s">
        <v>893</v>
      </c>
      <c r="D97" t="s">
        <v>1099</v>
      </c>
      <c r="E97" t="s">
        <v>895</v>
      </c>
      <c r="F97" t="s">
        <v>330</v>
      </c>
      <c r="G97" t="s">
        <v>1100</v>
      </c>
      <c r="H97" t="s">
        <v>209</v>
      </c>
      <c r="I97" s="78">
        <v>1.9</v>
      </c>
      <c r="J97" t="s">
        <v>105</v>
      </c>
      <c r="K97" s="79">
        <v>2.2499999999999999E-2</v>
      </c>
      <c r="L97" s="79">
        <v>0</v>
      </c>
      <c r="M97" s="78">
        <v>17564</v>
      </c>
      <c r="N97" s="78">
        <v>102.68428555127534</v>
      </c>
      <c r="O97" s="78">
        <v>18.035467914226</v>
      </c>
      <c r="P97" s="79">
        <v>4.0000000000000002E-4</v>
      </c>
      <c r="Q97" s="79">
        <v>0</v>
      </c>
    </row>
    <row r="98" spans="2:17">
      <c r="B98" t="s">
        <v>1101</v>
      </c>
      <c r="C98" t="s">
        <v>893</v>
      </c>
      <c r="D98" t="s">
        <v>1102</v>
      </c>
      <c r="E98" t="s">
        <v>895</v>
      </c>
      <c r="F98" t="s">
        <v>330</v>
      </c>
      <c r="G98" t="s">
        <v>1103</v>
      </c>
      <c r="H98" t="s">
        <v>209</v>
      </c>
      <c r="I98" s="78">
        <v>2.46</v>
      </c>
      <c r="J98" t="s">
        <v>105</v>
      </c>
      <c r="K98" s="79">
        <v>2.2499999999999999E-2</v>
      </c>
      <c r="L98" s="79">
        <v>0</v>
      </c>
      <c r="M98" s="78">
        <v>31347.21</v>
      </c>
      <c r="N98" s="78">
        <v>103.43029384299464</v>
      </c>
      <c r="O98" s="78">
        <v>32.422511414580597</v>
      </c>
      <c r="P98" s="79">
        <v>5.9999999999999995E-4</v>
      </c>
      <c r="Q98" s="79">
        <v>0</v>
      </c>
    </row>
    <row r="99" spans="2:17">
      <c r="B99" t="s">
        <v>1104</v>
      </c>
      <c r="C99" t="s">
        <v>893</v>
      </c>
      <c r="D99" t="s">
        <v>1105</v>
      </c>
      <c r="E99" t="s">
        <v>895</v>
      </c>
      <c r="F99" t="s">
        <v>330</v>
      </c>
      <c r="G99" t="s">
        <v>1106</v>
      </c>
      <c r="H99" t="s">
        <v>209</v>
      </c>
      <c r="I99" s="78">
        <v>4.7699999999999996</v>
      </c>
      <c r="J99" t="s">
        <v>105</v>
      </c>
      <c r="K99" s="79">
        <v>2.2499999999999999E-2</v>
      </c>
      <c r="L99" s="79">
        <v>0</v>
      </c>
      <c r="M99" s="78">
        <v>168759</v>
      </c>
      <c r="N99" s="78">
        <v>106.65045774130921</v>
      </c>
      <c r="O99" s="78">
        <v>179.982245979656</v>
      </c>
      <c r="P99" s="79">
        <v>3.5000000000000001E-3</v>
      </c>
      <c r="Q99" s="79">
        <v>0</v>
      </c>
    </row>
    <row r="100" spans="2:17">
      <c r="B100" t="s">
        <v>1107</v>
      </c>
      <c r="C100" t="s">
        <v>893</v>
      </c>
      <c r="D100" t="s">
        <v>1108</v>
      </c>
      <c r="E100" t="s">
        <v>895</v>
      </c>
      <c r="F100" t="s">
        <v>330</v>
      </c>
      <c r="G100" t="s">
        <v>923</v>
      </c>
      <c r="H100" t="s">
        <v>209</v>
      </c>
      <c r="I100" s="78">
        <v>4.7699999999999996</v>
      </c>
      <c r="J100" t="s">
        <v>105</v>
      </c>
      <c r="K100" s="79">
        <v>2.2499999999999999E-2</v>
      </c>
      <c r="L100" s="79">
        <v>0</v>
      </c>
      <c r="M100" s="78">
        <v>85000</v>
      </c>
      <c r="N100" s="78">
        <v>106.65045774130894</v>
      </c>
      <c r="O100" s="78">
        <v>90.652889080112601</v>
      </c>
      <c r="P100" s="79">
        <v>1.8E-3</v>
      </c>
      <c r="Q100" s="79">
        <v>0</v>
      </c>
    </row>
    <row r="101" spans="2:17">
      <c r="B101" t="s">
        <v>1109</v>
      </c>
      <c r="C101" t="s">
        <v>893</v>
      </c>
      <c r="D101" t="s">
        <v>1110</v>
      </c>
      <c r="E101" t="s">
        <v>895</v>
      </c>
      <c r="F101" t="s">
        <v>330</v>
      </c>
      <c r="G101" t="s">
        <v>923</v>
      </c>
      <c r="H101" t="s">
        <v>209</v>
      </c>
      <c r="I101" s="78">
        <v>4.7699999999999996</v>
      </c>
      <c r="J101" t="s">
        <v>105</v>
      </c>
      <c r="K101" s="79">
        <v>2.2499999999999999E-2</v>
      </c>
      <c r="L101" s="79">
        <v>0</v>
      </c>
      <c r="M101" s="78">
        <v>247935</v>
      </c>
      <c r="N101" s="78">
        <v>106.65045774130881</v>
      </c>
      <c r="O101" s="78">
        <v>264.42381240091402</v>
      </c>
      <c r="P101" s="79">
        <v>5.1000000000000004E-3</v>
      </c>
      <c r="Q101" s="79">
        <v>1E-4</v>
      </c>
    </row>
    <row r="102" spans="2:17">
      <c r="B102" t="s">
        <v>1111</v>
      </c>
      <c r="C102" t="s">
        <v>893</v>
      </c>
      <c r="D102" t="s">
        <v>1112</v>
      </c>
      <c r="E102" t="s">
        <v>895</v>
      </c>
      <c r="F102" t="s">
        <v>330</v>
      </c>
      <c r="G102" t="s">
        <v>923</v>
      </c>
      <c r="H102" t="s">
        <v>209</v>
      </c>
      <c r="I102" s="78">
        <v>4.7699999999999996</v>
      </c>
      <c r="J102" t="s">
        <v>105</v>
      </c>
      <c r="K102" s="79">
        <v>2.2499999999999999E-2</v>
      </c>
      <c r="L102" s="79">
        <v>0</v>
      </c>
      <c r="M102" s="78">
        <v>355030</v>
      </c>
      <c r="N102" s="78">
        <v>106.6504577413089</v>
      </c>
      <c r="O102" s="78">
        <v>378.64112011896901</v>
      </c>
      <c r="P102" s="79">
        <v>7.4000000000000003E-3</v>
      </c>
      <c r="Q102" s="79">
        <v>1E-4</v>
      </c>
    </row>
    <row r="103" spans="2:17">
      <c r="B103" t="s">
        <v>1113</v>
      </c>
      <c r="C103" t="s">
        <v>893</v>
      </c>
      <c r="D103" t="s">
        <v>1114</v>
      </c>
      <c r="E103" t="s">
        <v>895</v>
      </c>
      <c r="F103" t="s">
        <v>330</v>
      </c>
      <c r="G103" t="s">
        <v>283</v>
      </c>
      <c r="H103" t="s">
        <v>209</v>
      </c>
      <c r="I103" s="78">
        <v>3.86</v>
      </c>
      <c r="J103" t="s">
        <v>105</v>
      </c>
      <c r="K103" s="79">
        <v>2.2499999999999999E-2</v>
      </c>
      <c r="L103" s="79">
        <v>0</v>
      </c>
      <c r="M103" s="78">
        <v>31000</v>
      </c>
      <c r="N103" s="78">
        <v>105.37861104849419</v>
      </c>
      <c r="O103" s="78">
        <v>32.667369425033201</v>
      </c>
      <c r="P103" s="79">
        <v>5.9999999999999995E-4</v>
      </c>
      <c r="Q103" s="79">
        <v>0</v>
      </c>
    </row>
    <row r="104" spans="2:17">
      <c r="B104" t="s">
        <v>1115</v>
      </c>
      <c r="C104" t="s">
        <v>893</v>
      </c>
      <c r="D104" t="s">
        <v>1116</v>
      </c>
      <c r="E104" t="s">
        <v>895</v>
      </c>
      <c r="F104" t="s">
        <v>330</v>
      </c>
      <c r="G104" t="s">
        <v>1117</v>
      </c>
      <c r="H104" t="s">
        <v>209</v>
      </c>
      <c r="I104" s="78">
        <v>4.84</v>
      </c>
      <c r="J104" t="s">
        <v>105</v>
      </c>
      <c r="K104" s="79">
        <v>2.2499999999999999E-2</v>
      </c>
      <c r="L104" s="79">
        <v>0</v>
      </c>
      <c r="M104" s="78">
        <v>95676</v>
      </c>
      <c r="N104" s="78">
        <v>106.758127460222</v>
      </c>
      <c r="O104" s="78">
        <v>102.141906028842</v>
      </c>
      <c r="P104" s="79">
        <v>2E-3</v>
      </c>
      <c r="Q104" s="79">
        <v>0</v>
      </c>
    </row>
    <row r="105" spans="2:17">
      <c r="B105" t="s">
        <v>1118</v>
      </c>
      <c r="C105" t="s">
        <v>893</v>
      </c>
      <c r="D105" t="s">
        <v>1119</v>
      </c>
      <c r="E105" t="s">
        <v>895</v>
      </c>
      <c r="F105" t="s">
        <v>330</v>
      </c>
      <c r="G105" t="s">
        <v>1120</v>
      </c>
      <c r="H105" t="s">
        <v>209</v>
      </c>
      <c r="I105" s="78">
        <v>2.0299999999999998</v>
      </c>
      <c r="J105" t="s">
        <v>105</v>
      </c>
      <c r="K105" s="79">
        <v>2.2499999999999999E-2</v>
      </c>
      <c r="L105" s="79">
        <v>0</v>
      </c>
      <c r="M105" s="78">
        <v>50000</v>
      </c>
      <c r="N105" s="78">
        <v>102.8386189547042</v>
      </c>
      <c r="O105" s="78">
        <v>51.419309477352101</v>
      </c>
      <c r="P105" s="79">
        <v>1E-3</v>
      </c>
      <c r="Q105" s="79">
        <v>0</v>
      </c>
    </row>
    <row r="106" spans="2:17">
      <c r="B106" t="s">
        <v>1121</v>
      </c>
      <c r="C106" t="s">
        <v>893</v>
      </c>
      <c r="D106" t="s">
        <v>1122</v>
      </c>
      <c r="E106" t="s">
        <v>895</v>
      </c>
      <c r="F106" t="s">
        <v>330</v>
      </c>
      <c r="G106" t="s">
        <v>1123</v>
      </c>
      <c r="H106" t="s">
        <v>209</v>
      </c>
      <c r="I106" s="78">
        <v>4.84</v>
      </c>
      <c r="J106" t="s">
        <v>105</v>
      </c>
      <c r="K106" s="79">
        <v>2.2499999999999999E-2</v>
      </c>
      <c r="L106" s="79">
        <v>0</v>
      </c>
      <c r="M106" s="78">
        <v>285138</v>
      </c>
      <c r="N106" s="78">
        <v>106.75812746022207</v>
      </c>
      <c r="O106" s="78">
        <v>304.40798947752802</v>
      </c>
      <c r="P106" s="79">
        <v>5.8999999999999999E-3</v>
      </c>
      <c r="Q106" s="79">
        <v>1E-4</v>
      </c>
    </row>
    <row r="107" spans="2:17">
      <c r="B107" t="s">
        <v>1124</v>
      </c>
      <c r="C107" t="s">
        <v>893</v>
      </c>
      <c r="D107" t="s">
        <v>1125</v>
      </c>
      <c r="E107" t="s">
        <v>895</v>
      </c>
      <c r="F107" t="s">
        <v>330</v>
      </c>
      <c r="G107" t="s">
        <v>1123</v>
      </c>
      <c r="H107" t="s">
        <v>209</v>
      </c>
      <c r="I107" s="78">
        <v>4.84</v>
      </c>
      <c r="J107" t="s">
        <v>105</v>
      </c>
      <c r="K107" s="79">
        <v>2.2499999999999999E-2</v>
      </c>
      <c r="L107" s="79">
        <v>0</v>
      </c>
      <c r="M107" s="78">
        <v>294000</v>
      </c>
      <c r="N107" s="78">
        <v>106.75812746022211</v>
      </c>
      <c r="O107" s="78">
        <v>313.86889473305303</v>
      </c>
      <c r="P107" s="79">
        <v>6.1000000000000004E-3</v>
      </c>
      <c r="Q107" s="79">
        <v>1E-4</v>
      </c>
    </row>
    <row r="108" spans="2:17">
      <c r="B108" t="s">
        <v>1126</v>
      </c>
      <c r="C108" t="s">
        <v>893</v>
      </c>
      <c r="D108" t="s">
        <v>1127</v>
      </c>
      <c r="E108" t="s">
        <v>895</v>
      </c>
      <c r="F108" t="s">
        <v>330</v>
      </c>
      <c r="G108" t="s">
        <v>1128</v>
      </c>
      <c r="H108" t="s">
        <v>209</v>
      </c>
      <c r="I108" s="78">
        <v>4.84</v>
      </c>
      <c r="J108" t="s">
        <v>105</v>
      </c>
      <c r="K108" s="79">
        <v>2.2499999999999999E-2</v>
      </c>
      <c r="L108" s="79">
        <v>0</v>
      </c>
      <c r="M108" s="78">
        <v>400000</v>
      </c>
      <c r="N108" s="78">
        <v>106.758127460222</v>
      </c>
      <c r="O108" s="78">
        <v>427.032509840888</v>
      </c>
      <c r="P108" s="79">
        <v>8.3000000000000001E-3</v>
      </c>
      <c r="Q108" s="79">
        <v>1E-4</v>
      </c>
    </row>
    <row r="109" spans="2:17">
      <c r="B109" t="s">
        <v>1129</v>
      </c>
      <c r="C109" t="s">
        <v>893</v>
      </c>
      <c r="D109" t="s">
        <v>1130</v>
      </c>
      <c r="E109" t="s">
        <v>895</v>
      </c>
      <c r="F109" t="s">
        <v>330</v>
      </c>
      <c r="G109" t="s">
        <v>1128</v>
      </c>
      <c r="H109" t="s">
        <v>209</v>
      </c>
      <c r="I109" s="78">
        <v>2.5</v>
      </c>
      <c r="J109" t="s">
        <v>105</v>
      </c>
      <c r="K109" s="79">
        <v>2.2499999999999999E-2</v>
      </c>
      <c r="L109" s="79">
        <v>0</v>
      </c>
      <c r="M109" s="78">
        <v>37027.800000000003</v>
      </c>
      <c r="N109" s="78">
        <v>103.48396857043626</v>
      </c>
      <c r="O109" s="78">
        <v>38.317836914323998</v>
      </c>
      <c r="P109" s="79">
        <v>6.9999999999999999E-4</v>
      </c>
      <c r="Q109" s="79">
        <v>0</v>
      </c>
    </row>
    <row r="110" spans="2:17">
      <c r="B110" t="s">
        <v>1131</v>
      </c>
      <c r="C110" t="s">
        <v>893</v>
      </c>
      <c r="D110" t="s">
        <v>1132</v>
      </c>
      <c r="E110" t="s">
        <v>895</v>
      </c>
      <c r="F110" t="s">
        <v>330</v>
      </c>
      <c r="G110" t="s">
        <v>1128</v>
      </c>
      <c r="H110" t="s">
        <v>209</v>
      </c>
      <c r="I110" s="78">
        <v>4.84</v>
      </c>
      <c r="J110" t="s">
        <v>105</v>
      </c>
      <c r="K110" s="79">
        <v>2.2499999999999999E-2</v>
      </c>
      <c r="L110" s="79">
        <v>0</v>
      </c>
      <c r="M110" s="78">
        <v>176191</v>
      </c>
      <c r="N110" s="78">
        <v>106.75812746022214</v>
      </c>
      <c r="O110" s="78">
        <v>188.09821235344</v>
      </c>
      <c r="P110" s="79">
        <v>3.7000000000000002E-3</v>
      </c>
      <c r="Q110" s="79">
        <v>0</v>
      </c>
    </row>
    <row r="111" spans="2:17">
      <c r="B111" t="s">
        <v>1133</v>
      </c>
      <c r="C111" t="s">
        <v>893</v>
      </c>
      <c r="D111" t="s">
        <v>1134</v>
      </c>
      <c r="E111" t="s">
        <v>895</v>
      </c>
      <c r="F111" t="s">
        <v>330</v>
      </c>
      <c r="G111" t="s">
        <v>1135</v>
      </c>
      <c r="H111" t="s">
        <v>209</v>
      </c>
      <c r="I111" s="78">
        <v>4.84</v>
      </c>
      <c r="J111" t="s">
        <v>105</v>
      </c>
      <c r="K111" s="79">
        <v>2.2499999999999999E-2</v>
      </c>
      <c r="L111" s="79">
        <v>0</v>
      </c>
      <c r="M111" s="78">
        <v>200000</v>
      </c>
      <c r="N111" s="78">
        <v>106.758127460222</v>
      </c>
      <c r="O111" s="78">
        <v>213.516254920444</v>
      </c>
      <c r="P111" s="79">
        <v>4.1999999999999997E-3</v>
      </c>
      <c r="Q111" s="79">
        <v>0</v>
      </c>
    </row>
    <row r="112" spans="2:17">
      <c r="B112" t="s">
        <v>1136</v>
      </c>
      <c r="C112" t="s">
        <v>893</v>
      </c>
      <c r="D112" t="s">
        <v>1137</v>
      </c>
      <c r="E112" t="s">
        <v>895</v>
      </c>
      <c r="F112" t="s">
        <v>330</v>
      </c>
      <c r="G112" t="s">
        <v>1135</v>
      </c>
      <c r="H112" t="s">
        <v>209</v>
      </c>
      <c r="I112" s="78">
        <v>2.5</v>
      </c>
      <c r="J112" t="s">
        <v>105</v>
      </c>
      <c r="K112" s="79">
        <v>2.2499999999999999E-2</v>
      </c>
      <c r="L112" s="79">
        <v>0</v>
      </c>
      <c r="M112" s="78">
        <v>73194.41</v>
      </c>
      <c r="N112" s="78">
        <v>103.48396857043632</v>
      </c>
      <c r="O112" s="78">
        <v>75.744480239716296</v>
      </c>
      <c r="P112" s="79">
        <v>1.5E-3</v>
      </c>
      <c r="Q112" s="79">
        <v>0</v>
      </c>
    </row>
    <row r="113" spans="2:17">
      <c r="B113" t="s">
        <v>1138</v>
      </c>
      <c r="C113" t="s">
        <v>893</v>
      </c>
      <c r="D113" t="s">
        <v>1139</v>
      </c>
      <c r="E113" t="s">
        <v>895</v>
      </c>
      <c r="F113" t="s">
        <v>330</v>
      </c>
      <c r="G113" t="s">
        <v>1140</v>
      </c>
      <c r="H113" t="s">
        <v>209</v>
      </c>
      <c r="I113" s="78">
        <v>2.0699999999999998</v>
      </c>
      <c r="J113" t="s">
        <v>105</v>
      </c>
      <c r="K113" s="79">
        <v>2.2499999999999999E-2</v>
      </c>
      <c r="L113" s="79">
        <v>0</v>
      </c>
      <c r="M113" s="78">
        <v>76500</v>
      </c>
      <c r="N113" s="78">
        <v>102.89252625553229</v>
      </c>
      <c r="O113" s="78">
        <v>78.712782585482202</v>
      </c>
      <c r="P113" s="79">
        <v>1.5E-3</v>
      </c>
      <c r="Q113" s="79">
        <v>0</v>
      </c>
    </row>
    <row r="114" spans="2:17">
      <c r="B114" t="s">
        <v>1141</v>
      </c>
      <c r="C114" t="s">
        <v>893</v>
      </c>
      <c r="D114" t="s">
        <v>1142</v>
      </c>
      <c r="E114" t="s">
        <v>895</v>
      </c>
      <c r="F114" t="s">
        <v>330</v>
      </c>
      <c r="G114" t="s">
        <v>1143</v>
      </c>
      <c r="H114" t="s">
        <v>209</v>
      </c>
      <c r="I114" s="78">
        <v>4.91</v>
      </c>
      <c r="J114" t="s">
        <v>105</v>
      </c>
      <c r="K114" s="79">
        <v>2.2499999999999999E-2</v>
      </c>
      <c r="L114" s="79">
        <v>0</v>
      </c>
      <c r="M114" s="78">
        <v>49750</v>
      </c>
      <c r="N114" s="78">
        <v>106.85531141190613</v>
      </c>
      <c r="O114" s="78">
        <v>53.160517427423301</v>
      </c>
      <c r="P114" s="79">
        <v>1E-3</v>
      </c>
      <c r="Q114" s="79">
        <v>0</v>
      </c>
    </row>
    <row r="115" spans="2:17">
      <c r="B115" t="s">
        <v>1144</v>
      </c>
      <c r="C115" t="s">
        <v>893</v>
      </c>
      <c r="D115" t="s">
        <v>1145</v>
      </c>
      <c r="E115" t="s">
        <v>895</v>
      </c>
      <c r="F115" t="s">
        <v>330</v>
      </c>
      <c r="G115" t="s">
        <v>1146</v>
      </c>
      <c r="H115" t="s">
        <v>209</v>
      </c>
      <c r="I115" s="78">
        <v>4.01</v>
      </c>
      <c r="J115" t="s">
        <v>105</v>
      </c>
      <c r="K115" s="79">
        <v>2.2499999999999999E-2</v>
      </c>
      <c r="L115" s="79">
        <v>0</v>
      </c>
      <c r="M115" s="78">
        <v>39774</v>
      </c>
      <c r="N115" s="78">
        <v>105.58789179167245</v>
      </c>
      <c r="O115" s="78">
        <v>41.9965280812198</v>
      </c>
      <c r="P115" s="79">
        <v>8.0000000000000004E-4</v>
      </c>
      <c r="Q115" s="79">
        <v>0</v>
      </c>
    </row>
    <row r="116" spans="2:17">
      <c r="B116" t="s">
        <v>1147</v>
      </c>
      <c r="C116" t="s">
        <v>893</v>
      </c>
      <c r="D116" t="s">
        <v>1148</v>
      </c>
      <c r="E116" t="s">
        <v>895</v>
      </c>
      <c r="F116" t="s">
        <v>330</v>
      </c>
      <c r="G116" t="s">
        <v>1149</v>
      </c>
      <c r="H116" t="s">
        <v>209</v>
      </c>
      <c r="I116" s="78">
        <v>4.91</v>
      </c>
      <c r="J116" t="s">
        <v>105</v>
      </c>
      <c r="K116" s="79">
        <v>2.2499999999999999E-2</v>
      </c>
      <c r="L116" s="79">
        <v>0</v>
      </c>
      <c r="M116" s="78">
        <v>70739</v>
      </c>
      <c r="N116" s="78">
        <v>106.85531141190602</v>
      </c>
      <c r="O116" s="78">
        <v>75.588378739668201</v>
      </c>
      <c r="P116" s="79">
        <v>1.5E-3</v>
      </c>
      <c r="Q116" s="79">
        <v>0</v>
      </c>
    </row>
    <row r="117" spans="2:17">
      <c r="B117" t="s">
        <v>1150</v>
      </c>
      <c r="C117" t="s">
        <v>893</v>
      </c>
      <c r="D117" t="s">
        <v>1151</v>
      </c>
      <c r="E117" t="s">
        <v>895</v>
      </c>
      <c r="F117" t="s">
        <v>330</v>
      </c>
      <c r="G117" t="s">
        <v>1149</v>
      </c>
      <c r="H117" t="s">
        <v>209</v>
      </c>
      <c r="I117" s="78">
        <v>4.91</v>
      </c>
      <c r="J117" t="s">
        <v>105</v>
      </c>
      <c r="K117" s="79">
        <v>2.2499999999999999E-2</v>
      </c>
      <c r="L117" s="79">
        <v>0</v>
      </c>
      <c r="M117" s="78">
        <v>300000</v>
      </c>
      <c r="N117" s="78">
        <v>106.855311411906</v>
      </c>
      <c r="O117" s="78">
        <v>320.56593423571798</v>
      </c>
      <c r="P117" s="79">
        <v>6.1999999999999998E-3</v>
      </c>
      <c r="Q117" s="79">
        <v>1E-4</v>
      </c>
    </row>
    <row r="118" spans="2:17">
      <c r="B118" t="s">
        <v>1152</v>
      </c>
      <c r="C118" t="s">
        <v>893</v>
      </c>
      <c r="D118" t="s">
        <v>1153</v>
      </c>
      <c r="E118" t="s">
        <v>895</v>
      </c>
      <c r="F118" t="s">
        <v>330</v>
      </c>
      <c r="G118" t="s">
        <v>1154</v>
      </c>
      <c r="H118" t="s">
        <v>209</v>
      </c>
      <c r="I118" s="78">
        <v>4.99</v>
      </c>
      <c r="J118" t="s">
        <v>105</v>
      </c>
      <c r="K118" s="79">
        <v>2.2499999999999999E-2</v>
      </c>
      <c r="L118" s="79">
        <v>0</v>
      </c>
      <c r="M118" s="78">
        <v>560000</v>
      </c>
      <c r="N118" s="78">
        <v>106.96282100166893</v>
      </c>
      <c r="O118" s="78">
        <v>598.99179760934601</v>
      </c>
      <c r="P118" s="79">
        <v>1.1599999999999999E-2</v>
      </c>
      <c r="Q118" s="79">
        <v>1E-4</v>
      </c>
    </row>
    <row r="119" spans="2:17">
      <c r="B119" t="s">
        <v>1152</v>
      </c>
      <c r="C119" t="s">
        <v>893</v>
      </c>
      <c r="D119" t="s">
        <v>1155</v>
      </c>
      <c r="E119" t="s">
        <v>895</v>
      </c>
      <c r="F119" t="s">
        <v>330</v>
      </c>
      <c r="G119" t="s">
        <v>1156</v>
      </c>
      <c r="H119" t="s">
        <v>209</v>
      </c>
      <c r="I119" s="78">
        <v>5.21</v>
      </c>
      <c r="J119" t="s">
        <v>105</v>
      </c>
      <c r="K119" s="79">
        <v>2.2499999999999999E-2</v>
      </c>
      <c r="L119" s="79">
        <v>0</v>
      </c>
      <c r="M119" s="78">
        <v>900000</v>
      </c>
      <c r="N119" s="78">
        <v>107.27793291140367</v>
      </c>
      <c r="O119" s="78">
        <v>965.50139620263303</v>
      </c>
      <c r="P119" s="79">
        <v>1.8800000000000001E-2</v>
      </c>
      <c r="Q119" s="79">
        <v>2.0000000000000001E-4</v>
      </c>
    </row>
    <row r="120" spans="2:17">
      <c r="B120" t="s">
        <v>1157</v>
      </c>
      <c r="C120" t="s">
        <v>893</v>
      </c>
      <c r="D120" t="s">
        <v>1158</v>
      </c>
      <c r="E120" t="s">
        <v>895</v>
      </c>
      <c r="F120" t="s">
        <v>330</v>
      </c>
      <c r="G120" t="s">
        <v>1154</v>
      </c>
      <c r="H120" t="s">
        <v>209</v>
      </c>
      <c r="I120" s="78">
        <v>4.99</v>
      </c>
      <c r="J120" t="s">
        <v>105</v>
      </c>
      <c r="K120" s="79">
        <v>2.2499999999999999E-2</v>
      </c>
      <c r="L120" s="79">
        <v>0</v>
      </c>
      <c r="M120" s="78">
        <v>247278</v>
      </c>
      <c r="N120" s="78">
        <v>106.96282100166897</v>
      </c>
      <c r="O120" s="78">
        <v>264.49552451650698</v>
      </c>
      <c r="P120" s="79">
        <v>5.1000000000000004E-3</v>
      </c>
      <c r="Q120" s="79">
        <v>1E-4</v>
      </c>
    </row>
    <row r="121" spans="2:17">
      <c r="B121" t="s">
        <v>1159</v>
      </c>
      <c r="C121" t="s">
        <v>893</v>
      </c>
      <c r="D121" t="s">
        <v>1160</v>
      </c>
      <c r="E121" t="s">
        <v>895</v>
      </c>
      <c r="F121" t="s">
        <v>330</v>
      </c>
      <c r="G121" t="s">
        <v>1154</v>
      </c>
      <c r="H121" t="s">
        <v>209</v>
      </c>
      <c r="I121" s="78">
        <v>4.09</v>
      </c>
      <c r="J121" t="s">
        <v>105</v>
      </c>
      <c r="K121" s="79">
        <v>2.2499999999999999E-2</v>
      </c>
      <c r="L121" s="79">
        <v>0</v>
      </c>
      <c r="M121" s="78">
        <v>30000</v>
      </c>
      <c r="N121" s="78">
        <v>105.69589389824966</v>
      </c>
      <c r="O121" s="78">
        <v>31.708768169474901</v>
      </c>
      <c r="P121" s="79">
        <v>5.9999999999999995E-4</v>
      </c>
      <c r="Q121" s="79">
        <v>0</v>
      </c>
    </row>
    <row r="122" spans="2:17">
      <c r="B122" t="s">
        <v>1161</v>
      </c>
      <c r="C122" t="s">
        <v>893</v>
      </c>
      <c r="D122" t="s">
        <v>1162</v>
      </c>
      <c r="E122" t="s">
        <v>895</v>
      </c>
      <c r="F122" t="s">
        <v>330</v>
      </c>
      <c r="G122" t="s">
        <v>920</v>
      </c>
      <c r="H122" t="s">
        <v>209</v>
      </c>
      <c r="I122" s="78">
        <v>2.58</v>
      </c>
      <c r="J122" t="s">
        <v>105</v>
      </c>
      <c r="K122" s="79">
        <v>2.2499999999999999E-2</v>
      </c>
      <c r="L122" s="79">
        <v>0</v>
      </c>
      <c r="M122" s="78">
        <v>497777.76</v>
      </c>
      <c r="N122" s="78">
        <v>103.59100286698285</v>
      </c>
      <c r="O122" s="78">
        <v>515.65297363280297</v>
      </c>
      <c r="P122" s="79">
        <v>0.01</v>
      </c>
      <c r="Q122" s="79">
        <v>1E-4</v>
      </c>
    </row>
    <row r="123" spans="2:17">
      <c r="B123" t="s">
        <v>1163</v>
      </c>
      <c r="C123" t="s">
        <v>893</v>
      </c>
      <c r="D123" t="s">
        <v>1164</v>
      </c>
      <c r="E123" t="s">
        <v>895</v>
      </c>
      <c r="F123" t="s">
        <v>330</v>
      </c>
      <c r="G123" t="s">
        <v>1165</v>
      </c>
      <c r="H123" t="s">
        <v>209</v>
      </c>
      <c r="I123" s="78">
        <v>2.58</v>
      </c>
      <c r="J123" t="s">
        <v>105</v>
      </c>
      <c r="K123" s="79">
        <v>2.2499999999999999E-2</v>
      </c>
      <c r="L123" s="79">
        <v>0</v>
      </c>
      <c r="M123" s="78">
        <v>26666.639999999999</v>
      </c>
      <c r="N123" s="78">
        <v>103.59100286698286</v>
      </c>
      <c r="O123" s="78">
        <v>27.624239806927999</v>
      </c>
      <c r="P123" s="79">
        <v>5.0000000000000001E-4</v>
      </c>
      <c r="Q123" s="79">
        <v>0</v>
      </c>
    </row>
    <row r="124" spans="2:17">
      <c r="B124" t="s">
        <v>1166</v>
      </c>
      <c r="C124" t="s">
        <v>893</v>
      </c>
      <c r="D124" t="s">
        <v>1167</v>
      </c>
      <c r="E124" t="s">
        <v>895</v>
      </c>
      <c r="F124" t="s">
        <v>330</v>
      </c>
      <c r="G124" t="s">
        <v>1168</v>
      </c>
      <c r="H124" t="s">
        <v>209</v>
      </c>
      <c r="I124" s="78">
        <v>2.58</v>
      </c>
      <c r="J124" t="s">
        <v>105</v>
      </c>
      <c r="K124" s="79">
        <v>2.2499999999999999E-2</v>
      </c>
      <c r="L124" s="79">
        <v>0</v>
      </c>
      <c r="M124" s="78">
        <v>108132.58</v>
      </c>
      <c r="N124" s="78">
        <v>103.59100352963834</v>
      </c>
      <c r="O124" s="78">
        <v>112.015624764489</v>
      </c>
      <c r="P124" s="79">
        <v>2.2000000000000001E-3</v>
      </c>
      <c r="Q124" s="79">
        <v>0</v>
      </c>
    </row>
    <row r="125" spans="2:17">
      <c r="B125" t="s">
        <v>1169</v>
      </c>
      <c r="C125" t="s">
        <v>893</v>
      </c>
      <c r="D125" t="s">
        <v>1170</v>
      </c>
      <c r="E125" t="s">
        <v>895</v>
      </c>
      <c r="F125" t="s">
        <v>330</v>
      </c>
      <c r="G125" t="s">
        <v>408</v>
      </c>
      <c r="H125" t="s">
        <v>209</v>
      </c>
      <c r="I125" s="78">
        <v>4.99</v>
      </c>
      <c r="J125" t="s">
        <v>105</v>
      </c>
      <c r="K125" s="79">
        <v>2.2499999999999999E-2</v>
      </c>
      <c r="L125" s="79">
        <v>0</v>
      </c>
      <c r="M125" s="78">
        <v>637582</v>
      </c>
      <c r="N125" s="78">
        <v>106.96282100166896</v>
      </c>
      <c r="O125" s="78">
        <v>681.97569339886104</v>
      </c>
      <c r="P125" s="79">
        <v>1.3299999999999999E-2</v>
      </c>
      <c r="Q125" s="79">
        <v>1E-4</v>
      </c>
    </row>
    <row r="126" spans="2:17">
      <c r="B126" t="s">
        <v>1171</v>
      </c>
      <c r="C126" t="s">
        <v>893</v>
      </c>
      <c r="D126" t="s">
        <v>1172</v>
      </c>
      <c r="E126" t="s">
        <v>895</v>
      </c>
      <c r="F126" t="s">
        <v>330</v>
      </c>
      <c r="G126" t="s">
        <v>1173</v>
      </c>
      <c r="H126" t="s">
        <v>209</v>
      </c>
      <c r="I126" s="78">
        <v>4.91</v>
      </c>
      <c r="J126" t="s">
        <v>105</v>
      </c>
      <c r="K126" s="79">
        <v>2.2499999999999999E-2</v>
      </c>
      <c r="L126" s="79">
        <v>0</v>
      </c>
      <c r="M126" s="78">
        <v>151061</v>
      </c>
      <c r="N126" s="78">
        <v>106.85531141190579</v>
      </c>
      <c r="O126" s="78">
        <v>161.41670197193901</v>
      </c>
      <c r="P126" s="79">
        <v>3.0999999999999999E-3</v>
      </c>
      <c r="Q126" s="79">
        <v>0</v>
      </c>
    </row>
    <row r="127" spans="2:17">
      <c r="B127" t="s">
        <v>1174</v>
      </c>
      <c r="C127" t="s">
        <v>893</v>
      </c>
      <c r="D127" t="s">
        <v>1175</v>
      </c>
      <c r="E127" t="s">
        <v>895</v>
      </c>
      <c r="F127" t="s">
        <v>330</v>
      </c>
      <c r="G127" t="s">
        <v>472</v>
      </c>
      <c r="H127" t="s">
        <v>209</v>
      </c>
      <c r="I127" s="78">
        <v>5.0599999999999996</v>
      </c>
      <c r="J127" t="s">
        <v>105</v>
      </c>
      <c r="K127" s="79">
        <v>2.2499999999999999E-2</v>
      </c>
      <c r="L127" s="79">
        <v>0</v>
      </c>
      <c r="M127" s="78">
        <v>72540</v>
      </c>
      <c r="N127" s="78">
        <v>107.06678474247119</v>
      </c>
      <c r="O127" s="78">
        <v>77.666245652188607</v>
      </c>
      <c r="P127" s="79">
        <v>1.5E-3</v>
      </c>
      <c r="Q127" s="79">
        <v>0</v>
      </c>
    </row>
    <row r="128" spans="2:17">
      <c r="B128" t="s">
        <v>1176</v>
      </c>
      <c r="C128" t="s">
        <v>893</v>
      </c>
      <c r="D128" t="s">
        <v>1177</v>
      </c>
      <c r="E128" t="s">
        <v>895</v>
      </c>
      <c r="F128" t="s">
        <v>330</v>
      </c>
      <c r="G128" t="s">
        <v>1178</v>
      </c>
      <c r="H128" t="s">
        <v>209</v>
      </c>
      <c r="I128" s="78">
        <v>5.0599999999999996</v>
      </c>
      <c r="J128" t="s">
        <v>105</v>
      </c>
      <c r="K128" s="79">
        <v>2.2499999999999999E-2</v>
      </c>
      <c r="L128" s="79">
        <v>0</v>
      </c>
      <c r="M128" s="78">
        <v>126000</v>
      </c>
      <c r="N128" s="78">
        <v>107.06678474247143</v>
      </c>
      <c r="O128" s="78">
        <v>134.90414877551399</v>
      </c>
      <c r="P128" s="79">
        <v>2.5999999999999999E-3</v>
      </c>
      <c r="Q128" s="79">
        <v>0</v>
      </c>
    </row>
    <row r="129" spans="2:17">
      <c r="B129" t="s">
        <v>1179</v>
      </c>
      <c r="C129" t="s">
        <v>893</v>
      </c>
      <c r="D129" t="s">
        <v>1180</v>
      </c>
      <c r="E129" t="s">
        <v>895</v>
      </c>
      <c r="F129" t="s">
        <v>330</v>
      </c>
      <c r="G129" t="s">
        <v>1178</v>
      </c>
      <c r="H129" t="s">
        <v>209</v>
      </c>
      <c r="I129" s="78">
        <v>1.34</v>
      </c>
      <c r="J129" t="s">
        <v>105</v>
      </c>
      <c r="K129" s="79">
        <v>2.2499999999999999E-2</v>
      </c>
      <c r="L129" s="79">
        <v>0</v>
      </c>
      <c r="M129" s="78">
        <v>67926</v>
      </c>
      <c r="N129" s="78">
        <v>101.91720852966066</v>
      </c>
      <c r="O129" s="78">
        <v>69.228283065857298</v>
      </c>
      <c r="P129" s="79">
        <v>1.2999999999999999E-3</v>
      </c>
      <c r="Q129" s="79">
        <v>0</v>
      </c>
    </row>
    <row r="130" spans="2:17">
      <c r="B130" t="s">
        <v>1181</v>
      </c>
      <c r="C130" t="s">
        <v>893</v>
      </c>
      <c r="D130" t="s">
        <v>1182</v>
      </c>
      <c r="E130" t="s">
        <v>895</v>
      </c>
      <c r="F130" t="s">
        <v>330</v>
      </c>
      <c r="G130" t="s">
        <v>1178</v>
      </c>
      <c r="H130" t="s">
        <v>209</v>
      </c>
      <c r="I130" s="78">
        <v>4.99</v>
      </c>
      <c r="J130" t="s">
        <v>105</v>
      </c>
      <c r="K130" s="79">
        <v>2.2499999999999999E-2</v>
      </c>
      <c r="L130" s="79">
        <v>0</v>
      </c>
      <c r="M130" s="78">
        <v>85000</v>
      </c>
      <c r="N130" s="78">
        <v>106.96282100166894</v>
      </c>
      <c r="O130" s="78">
        <v>90.918397851418604</v>
      </c>
      <c r="P130" s="79">
        <v>1.8E-3</v>
      </c>
      <c r="Q130" s="79">
        <v>0</v>
      </c>
    </row>
    <row r="131" spans="2:17">
      <c r="B131" t="s">
        <v>1183</v>
      </c>
      <c r="C131" t="s">
        <v>893</v>
      </c>
      <c r="D131" t="s">
        <v>1184</v>
      </c>
      <c r="E131" t="s">
        <v>895</v>
      </c>
      <c r="F131" t="s">
        <v>330</v>
      </c>
      <c r="G131" t="s">
        <v>1178</v>
      </c>
      <c r="H131" t="s">
        <v>209</v>
      </c>
      <c r="I131" s="78">
        <v>5.0599999999999996</v>
      </c>
      <c r="J131" t="s">
        <v>105</v>
      </c>
      <c r="K131" s="79">
        <v>2.2499999999999999E-2</v>
      </c>
      <c r="L131" s="79">
        <v>0</v>
      </c>
      <c r="M131" s="78">
        <v>182546</v>
      </c>
      <c r="N131" s="78">
        <v>107.06678474247094</v>
      </c>
      <c r="O131" s="78">
        <v>195.446132875991</v>
      </c>
      <c r="P131" s="79">
        <v>3.8E-3</v>
      </c>
      <c r="Q131" s="79">
        <v>0</v>
      </c>
    </row>
    <row r="132" spans="2:17">
      <c r="B132" t="s">
        <v>1185</v>
      </c>
      <c r="C132" t="s">
        <v>893</v>
      </c>
      <c r="D132" t="s">
        <v>1186</v>
      </c>
      <c r="E132" t="s">
        <v>895</v>
      </c>
      <c r="F132" t="s">
        <v>330</v>
      </c>
      <c r="G132" t="s">
        <v>1187</v>
      </c>
      <c r="H132" t="s">
        <v>209</v>
      </c>
      <c r="I132" s="78">
        <v>2.62</v>
      </c>
      <c r="J132" t="s">
        <v>105</v>
      </c>
      <c r="K132" s="79">
        <v>2.2499999999999999E-2</v>
      </c>
      <c r="L132" s="79">
        <v>0</v>
      </c>
      <c r="M132" s="78">
        <v>19167.77</v>
      </c>
      <c r="N132" s="78">
        <v>103.64447642926903</v>
      </c>
      <c r="O132" s="78">
        <v>19.866334859666502</v>
      </c>
      <c r="P132" s="79">
        <v>4.0000000000000002E-4</v>
      </c>
      <c r="Q132" s="79">
        <v>0</v>
      </c>
    </row>
    <row r="133" spans="2:17">
      <c r="B133" t="s">
        <v>1185</v>
      </c>
      <c r="C133" t="s">
        <v>893</v>
      </c>
      <c r="D133" t="s">
        <v>1188</v>
      </c>
      <c r="E133" t="s">
        <v>895</v>
      </c>
      <c r="F133" t="s">
        <v>330</v>
      </c>
      <c r="G133" t="s">
        <v>940</v>
      </c>
      <c r="H133" t="s">
        <v>209</v>
      </c>
      <c r="I133" s="78">
        <v>2.9</v>
      </c>
      <c r="J133" t="s">
        <v>105</v>
      </c>
      <c r="K133" s="79">
        <v>2.2499999999999999E-2</v>
      </c>
      <c r="L133" s="79">
        <v>0</v>
      </c>
      <c r="M133" s="78">
        <v>9298</v>
      </c>
      <c r="N133" s="78">
        <v>103.95061070537234</v>
      </c>
      <c r="O133" s="78">
        <v>9.6653277833855196</v>
      </c>
      <c r="P133" s="79">
        <v>2.0000000000000001E-4</v>
      </c>
      <c r="Q133" s="79">
        <v>0</v>
      </c>
    </row>
    <row r="134" spans="2:17">
      <c r="B134" t="s">
        <v>1189</v>
      </c>
      <c r="C134" t="s">
        <v>893</v>
      </c>
      <c r="D134" t="s">
        <v>1190</v>
      </c>
      <c r="E134" t="s">
        <v>895</v>
      </c>
      <c r="F134" t="s">
        <v>330</v>
      </c>
      <c r="G134" t="s">
        <v>1191</v>
      </c>
      <c r="H134" t="s">
        <v>209</v>
      </c>
      <c r="I134" s="78">
        <v>4.99</v>
      </c>
      <c r="J134" t="s">
        <v>105</v>
      </c>
      <c r="K134" s="79">
        <v>2.2499999999999999E-2</v>
      </c>
      <c r="L134" s="79">
        <v>0</v>
      </c>
      <c r="M134" s="78">
        <v>872689</v>
      </c>
      <c r="N134" s="78">
        <v>106.96282100166898</v>
      </c>
      <c r="O134" s="78">
        <v>933.45277297125494</v>
      </c>
      <c r="P134" s="79">
        <v>1.8100000000000002E-2</v>
      </c>
      <c r="Q134" s="79">
        <v>2.0000000000000001E-4</v>
      </c>
    </row>
    <row r="135" spans="2:17">
      <c r="B135" t="s">
        <v>1192</v>
      </c>
      <c r="C135" t="s">
        <v>893</v>
      </c>
      <c r="D135" t="s">
        <v>1193</v>
      </c>
      <c r="E135" t="s">
        <v>895</v>
      </c>
      <c r="F135" t="s">
        <v>330</v>
      </c>
      <c r="G135" t="s">
        <v>1194</v>
      </c>
      <c r="H135" t="s">
        <v>209</v>
      </c>
      <c r="I135" s="78">
        <v>5.0599999999999996</v>
      </c>
      <c r="J135" t="s">
        <v>105</v>
      </c>
      <c r="K135" s="79">
        <v>2.2499999999999999E-2</v>
      </c>
      <c r="L135" s="79">
        <v>0</v>
      </c>
      <c r="M135" s="78">
        <v>285447</v>
      </c>
      <c r="N135" s="78">
        <v>107.06678474247128</v>
      </c>
      <c r="O135" s="78">
        <v>305.61892504384201</v>
      </c>
      <c r="P135" s="79">
        <v>5.8999999999999999E-3</v>
      </c>
      <c r="Q135" s="79">
        <v>1E-4</v>
      </c>
    </row>
    <row r="136" spans="2:17">
      <c r="B136" t="s">
        <v>1195</v>
      </c>
      <c r="C136" t="s">
        <v>893</v>
      </c>
      <c r="D136" t="s">
        <v>1196</v>
      </c>
      <c r="E136" t="s">
        <v>895</v>
      </c>
      <c r="F136" t="s">
        <v>330</v>
      </c>
      <c r="G136" t="s">
        <v>1197</v>
      </c>
      <c r="H136" t="s">
        <v>209</v>
      </c>
      <c r="I136" s="78">
        <v>5.0599999999999996</v>
      </c>
      <c r="J136" t="s">
        <v>105</v>
      </c>
      <c r="K136" s="79">
        <v>2.2499999999999999E-2</v>
      </c>
      <c r="L136" s="79">
        <v>0</v>
      </c>
      <c r="M136" s="78">
        <v>206309</v>
      </c>
      <c r="N136" s="78">
        <v>107.06678474247124</v>
      </c>
      <c r="O136" s="78">
        <v>220.88841293434501</v>
      </c>
      <c r="P136" s="79">
        <v>4.3E-3</v>
      </c>
      <c r="Q136" s="79">
        <v>0</v>
      </c>
    </row>
    <row r="137" spans="2:17">
      <c r="B137" t="s">
        <v>1195</v>
      </c>
      <c r="C137" t="s">
        <v>893</v>
      </c>
      <c r="D137" t="s">
        <v>1198</v>
      </c>
      <c r="E137" t="s">
        <v>895</v>
      </c>
      <c r="F137" t="s">
        <v>330</v>
      </c>
      <c r="G137" t="s">
        <v>534</v>
      </c>
      <c r="H137" t="s">
        <v>209</v>
      </c>
      <c r="I137" s="78">
        <v>5.21</v>
      </c>
      <c r="J137" t="s">
        <v>105</v>
      </c>
      <c r="K137" s="79">
        <v>2.2499999999999999E-2</v>
      </c>
      <c r="L137" s="79">
        <v>0</v>
      </c>
      <c r="M137" s="78">
        <v>4259</v>
      </c>
      <c r="N137" s="78">
        <v>107.27793291140361</v>
      </c>
      <c r="O137" s="78">
        <v>4.5689671626966799</v>
      </c>
      <c r="P137" s="79">
        <v>1E-4</v>
      </c>
      <c r="Q137" s="79">
        <v>0</v>
      </c>
    </row>
    <row r="138" spans="2:17">
      <c r="B138" t="s">
        <v>1199</v>
      </c>
      <c r="C138" t="s">
        <v>893</v>
      </c>
      <c r="D138" t="s">
        <v>1200</v>
      </c>
      <c r="E138" t="s">
        <v>895</v>
      </c>
      <c r="F138" t="s">
        <v>330</v>
      </c>
      <c r="G138" t="s">
        <v>1201</v>
      </c>
      <c r="H138" t="s">
        <v>209</v>
      </c>
      <c r="I138" s="78">
        <v>4.99</v>
      </c>
      <c r="J138" t="s">
        <v>105</v>
      </c>
      <c r="K138" s="79">
        <v>2.2499999999999999E-2</v>
      </c>
      <c r="L138" s="79">
        <v>0</v>
      </c>
      <c r="M138" s="78">
        <v>50000</v>
      </c>
      <c r="N138" s="78">
        <v>106.962821001669</v>
      </c>
      <c r="O138" s="78">
        <v>53.4814105008345</v>
      </c>
      <c r="P138" s="79">
        <v>1E-3</v>
      </c>
      <c r="Q138" s="79">
        <v>0</v>
      </c>
    </row>
    <row r="139" spans="2:17">
      <c r="B139" t="s">
        <v>1202</v>
      </c>
      <c r="C139" t="s">
        <v>893</v>
      </c>
      <c r="D139" t="s">
        <v>1203</v>
      </c>
      <c r="E139" t="s">
        <v>895</v>
      </c>
      <c r="F139" t="s">
        <v>330</v>
      </c>
      <c r="G139" t="s">
        <v>1204</v>
      </c>
      <c r="H139" t="s">
        <v>209</v>
      </c>
      <c r="I139" s="78">
        <v>5.0599999999999996</v>
      </c>
      <c r="J139" t="s">
        <v>105</v>
      </c>
      <c r="K139" s="79">
        <v>2.2499999999999999E-2</v>
      </c>
      <c r="L139" s="79">
        <v>0</v>
      </c>
      <c r="M139" s="78">
        <v>550000</v>
      </c>
      <c r="N139" s="78">
        <v>107.06678474247109</v>
      </c>
      <c r="O139" s="78">
        <v>588.86731608359105</v>
      </c>
      <c r="P139" s="79">
        <v>1.14E-2</v>
      </c>
      <c r="Q139" s="79">
        <v>1E-4</v>
      </c>
    </row>
    <row r="140" spans="2:17">
      <c r="B140" t="s">
        <v>1205</v>
      </c>
      <c r="C140" t="s">
        <v>893</v>
      </c>
      <c r="D140" t="s">
        <v>1206</v>
      </c>
      <c r="E140" t="s">
        <v>895</v>
      </c>
      <c r="F140" t="s">
        <v>330</v>
      </c>
      <c r="G140" t="s">
        <v>1201</v>
      </c>
      <c r="H140" t="s">
        <v>209</v>
      </c>
      <c r="I140" s="78">
        <v>2.62</v>
      </c>
      <c r="J140" t="s">
        <v>105</v>
      </c>
      <c r="K140" s="79">
        <v>2.2499999999999999E-2</v>
      </c>
      <c r="L140" s="79">
        <v>0</v>
      </c>
      <c r="M140" s="78">
        <v>45138.92</v>
      </c>
      <c r="N140" s="78">
        <v>103.64447642926902</v>
      </c>
      <c r="O140" s="78">
        <v>46.783997299826602</v>
      </c>
      <c r="P140" s="79">
        <v>8.9999999999999998E-4</v>
      </c>
      <c r="Q140" s="79">
        <v>0</v>
      </c>
    </row>
    <row r="141" spans="2:17">
      <c r="B141" t="s">
        <v>1207</v>
      </c>
      <c r="C141" t="s">
        <v>893</v>
      </c>
      <c r="D141" t="s">
        <v>1208</v>
      </c>
      <c r="E141" t="s">
        <v>895</v>
      </c>
      <c r="F141" t="s">
        <v>330</v>
      </c>
      <c r="G141" t="s">
        <v>1209</v>
      </c>
      <c r="H141" t="s">
        <v>209</v>
      </c>
      <c r="I141" s="78">
        <v>2.62</v>
      </c>
      <c r="J141" t="s">
        <v>105</v>
      </c>
      <c r="K141" s="79">
        <v>2.2499999999999999E-2</v>
      </c>
      <c r="L141" s="79">
        <v>0</v>
      </c>
      <c r="M141" s="78">
        <v>90187.5</v>
      </c>
      <c r="N141" s="78">
        <v>103.64447642926891</v>
      </c>
      <c r="O141" s="78">
        <v>93.474362179646903</v>
      </c>
      <c r="P141" s="79">
        <v>1.8E-3</v>
      </c>
      <c r="Q141" s="79">
        <v>0</v>
      </c>
    </row>
    <row r="142" spans="2:17">
      <c r="B142" t="s">
        <v>1210</v>
      </c>
      <c r="C142" t="s">
        <v>893</v>
      </c>
      <c r="D142" t="s">
        <v>1211</v>
      </c>
      <c r="E142" t="s">
        <v>895</v>
      </c>
      <c r="F142" t="s">
        <v>330</v>
      </c>
      <c r="G142" t="s">
        <v>1212</v>
      </c>
      <c r="H142" t="s">
        <v>209</v>
      </c>
      <c r="I142" s="78">
        <v>2.62</v>
      </c>
      <c r="J142" t="s">
        <v>105</v>
      </c>
      <c r="K142" s="79">
        <v>2.2499999999999999E-2</v>
      </c>
      <c r="L142" s="79">
        <v>0</v>
      </c>
      <c r="M142" s="78">
        <v>118060.53</v>
      </c>
      <c r="N142" s="78">
        <v>103.64447642926895</v>
      </c>
      <c r="O142" s="78">
        <v>122.36321818812</v>
      </c>
      <c r="P142" s="79">
        <v>2.3999999999999998E-3</v>
      </c>
      <c r="Q142" s="79">
        <v>0</v>
      </c>
    </row>
    <row r="143" spans="2:17">
      <c r="B143" t="s">
        <v>1213</v>
      </c>
      <c r="C143" t="s">
        <v>893</v>
      </c>
      <c r="D143" t="s">
        <v>1214</v>
      </c>
      <c r="E143" t="s">
        <v>895</v>
      </c>
      <c r="F143" t="s">
        <v>330</v>
      </c>
      <c r="G143" t="s">
        <v>1215</v>
      </c>
      <c r="H143" t="s">
        <v>209</v>
      </c>
      <c r="I143" s="78">
        <v>5.14</v>
      </c>
      <c r="J143" t="s">
        <v>105</v>
      </c>
      <c r="K143" s="79">
        <v>2.2499999999999999E-2</v>
      </c>
      <c r="L143" s="79">
        <v>0</v>
      </c>
      <c r="M143" s="78">
        <v>143518</v>
      </c>
      <c r="N143" s="78">
        <v>107.17412902536685</v>
      </c>
      <c r="O143" s="78">
        <v>153.81416649462599</v>
      </c>
      <c r="P143" s="79">
        <v>3.0000000000000001E-3</v>
      </c>
      <c r="Q143" s="79">
        <v>0</v>
      </c>
    </row>
    <row r="144" spans="2:17">
      <c r="B144" t="s">
        <v>1216</v>
      </c>
      <c r="C144" t="s">
        <v>893</v>
      </c>
      <c r="D144" t="s">
        <v>1217</v>
      </c>
      <c r="E144" t="s">
        <v>895</v>
      </c>
      <c r="F144" t="s">
        <v>330</v>
      </c>
      <c r="G144" t="s">
        <v>1218</v>
      </c>
      <c r="H144" t="s">
        <v>209</v>
      </c>
      <c r="I144" s="78">
        <v>5.14</v>
      </c>
      <c r="J144" t="s">
        <v>105</v>
      </c>
      <c r="K144" s="79">
        <v>2.2499999999999999E-2</v>
      </c>
      <c r="L144" s="79">
        <v>0</v>
      </c>
      <c r="M144" s="78">
        <v>206000</v>
      </c>
      <c r="N144" s="78">
        <v>107.17412902536699</v>
      </c>
      <c r="O144" s="78">
        <v>220.77870579225601</v>
      </c>
      <c r="P144" s="79">
        <v>4.3E-3</v>
      </c>
      <c r="Q144" s="79">
        <v>0</v>
      </c>
    </row>
    <row r="145" spans="2:17">
      <c r="B145" t="s">
        <v>1216</v>
      </c>
      <c r="C145" t="s">
        <v>893</v>
      </c>
      <c r="D145" t="s">
        <v>1219</v>
      </c>
      <c r="E145" t="s">
        <v>895</v>
      </c>
      <c r="F145" t="s">
        <v>330</v>
      </c>
      <c r="G145" t="s">
        <v>327</v>
      </c>
      <c r="H145" t="s">
        <v>209</v>
      </c>
      <c r="I145" s="78">
        <v>2.2200000000000002</v>
      </c>
      <c r="J145" t="s">
        <v>105</v>
      </c>
      <c r="K145" s="79">
        <v>2.2499999999999999E-2</v>
      </c>
      <c r="L145" s="79">
        <v>0</v>
      </c>
      <c r="M145" s="78">
        <v>128333.35</v>
      </c>
      <c r="N145" s="78">
        <v>103.10792151578292</v>
      </c>
      <c r="O145" s="78">
        <v>132.32184979657501</v>
      </c>
      <c r="P145" s="79">
        <v>2.5999999999999999E-3</v>
      </c>
      <c r="Q145" s="79">
        <v>0</v>
      </c>
    </row>
    <row r="146" spans="2:17">
      <c r="B146" t="s">
        <v>1220</v>
      </c>
      <c r="C146" t="s">
        <v>893</v>
      </c>
      <c r="D146" t="s">
        <v>1221</v>
      </c>
      <c r="E146" t="s">
        <v>895</v>
      </c>
      <c r="F146" t="s">
        <v>330</v>
      </c>
      <c r="G146" t="s">
        <v>1222</v>
      </c>
      <c r="H146" t="s">
        <v>209</v>
      </c>
      <c r="I146" s="78">
        <v>4.24</v>
      </c>
      <c r="J146" t="s">
        <v>105</v>
      </c>
      <c r="K146" s="79">
        <v>2.2499999999999999E-2</v>
      </c>
      <c r="L146" s="79">
        <v>0</v>
      </c>
      <c r="M146" s="78">
        <v>55000</v>
      </c>
      <c r="N146" s="78">
        <v>105.90816995848455</v>
      </c>
      <c r="O146" s="78">
        <v>58.249493477166503</v>
      </c>
      <c r="P146" s="79">
        <v>1.1000000000000001E-3</v>
      </c>
      <c r="Q146" s="79">
        <v>0</v>
      </c>
    </row>
    <row r="147" spans="2:17">
      <c r="B147" t="s">
        <v>1223</v>
      </c>
      <c r="C147" t="s">
        <v>893</v>
      </c>
      <c r="D147" t="s">
        <v>1224</v>
      </c>
      <c r="E147" t="s">
        <v>895</v>
      </c>
      <c r="F147" t="s">
        <v>330</v>
      </c>
      <c r="G147" t="s">
        <v>991</v>
      </c>
      <c r="H147" t="s">
        <v>209</v>
      </c>
      <c r="I147" s="78">
        <v>3.32</v>
      </c>
      <c r="J147" t="s">
        <v>105</v>
      </c>
      <c r="K147" s="79">
        <v>2.2499999999999999E-2</v>
      </c>
      <c r="L147" s="79">
        <v>0</v>
      </c>
      <c r="M147" s="78">
        <v>250000</v>
      </c>
      <c r="N147" s="78">
        <v>104.6262817222176</v>
      </c>
      <c r="O147" s="78">
        <v>261.56570430554399</v>
      </c>
      <c r="P147" s="79">
        <v>5.1000000000000004E-3</v>
      </c>
      <c r="Q147" s="79">
        <v>1E-4</v>
      </c>
    </row>
    <row r="148" spans="2:17">
      <c r="B148" t="s">
        <v>1225</v>
      </c>
      <c r="C148" t="s">
        <v>893</v>
      </c>
      <c r="D148" t="s">
        <v>1226</v>
      </c>
      <c r="E148" t="s">
        <v>895</v>
      </c>
      <c r="F148" t="s">
        <v>330</v>
      </c>
      <c r="G148" t="s">
        <v>1227</v>
      </c>
      <c r="H148" t="s">
        <v>209</v>
      </c>
      <c r="I148" s="78">
        <v>5.0599999999999996</v>
      </c>
      <c r="J148" t="s">
        <v>105</v>
      </c>
      <c r="K148" s="79">
        <v>2.2499999999999999E-2</v>
      </c>
      <c r="L148" s="79">
        <v>0</v>
      </c>
      <c r="M148" s="78">
        <v>200000</v>
      </c>
      <c r="N148" s="78">
        <v>107.066784742471</v>
      </c>
      <c r="O148" s="78">
        <v>214.133569484942</v>
      </c>
      <c r="P148" s="79">
        <v>4.1999999999999997E-3</v>
      </c>
      <c r="Q148" s="79">
        <v>0</v>
      </c>
    </row>
    <row r="149" spans="2:17">
      <c r="B149" t="s">
        <v>1228</v>
      </c>
      <c r="C149" t="s">
        <v>893</v>
      </c>
      <c r="D149" t="s">
        <v>1229</v>
      </c>
      <c r="E149" t="s">
        <v>895</v>
      </c>
      <c r="F149" t="s">
        <v>330</v>
      </c>
      <c r="G149" t="s">
        <v>1227</v>
      </c>
      <c r="H149" t="s">
        <v>209</v>
      </c>
      <c r="I149" s="78">
        <v>5.14</v>
      </c>
      <c r="J149" t="s">
        <v>105</v>
      </c>
      <c r="K149" s="79">
        <v>2.2499999999999999E-2</v>
      </c>
      <c r="L149" s="79">
        <v>0</v>
      </c>
      <c r="M149" s="78">
        <v>75000</v>
      </c>
      <c r="N149" s="78">
        <v>107.17412902536707</v>
      </c>
      <c r="O149" s="78">
        <v>80.380596769025303</v>
      </c>
      <c r="P149" s="79">
        <v>1.6000000000000001E-3</v>
      </c>
      <c r="Q149" s="79">
        <v>0</v>
      </c>
    </row>
    <row r="150" spans="2:17">
      <c r="B150" t="s">
        <v>1228</v>
      </c>
      <c r="C150" t="s">
        <v>893</v>
      </c>
      <c r="D150" t="s">
        <v>1230</v>
      </c>
      <c r="E150" t="s">
        <v>895</v>
      </c>
      <c r="F150" t="s">
        <v>330</v>
      </c>
      <c r="G150" t="s">
        <v>1231</v>
      </c>
      <c r="H150" t="s">
        <v>209</v>
      </c>
      <c r="I150" s="78">
        <v>5.21</v>
      </c>
      <c r="J150" t="s">
        <v>105</v>
      </c>
      <c r="K150" s="79">
        <v>2.2499999999999999E-2</v>
      </c>
      <c r="L150" s="79">
        <v>0</v>
      </c>
      <c r="M150" s="78">
        <v>25000</v>
      </c>
      <c r="N150" s="78">
        <v>107.2779329114036</v>
      </c>
      <c r="O150" s="78">
        <v>26.819483227850899</v>
      </c>
      <c r="P150" s="79">
        <v>5.0000000000000001E-4</v>
      </c>
      <c r="Q150" s="79">
        <v>0</v>
      </c>
    </row>
    <row r="151" spans="2:17">
      <c r="B151" t="s">
        <v>1228</v>
      </c>
      <c r="C151" t="s">
        <v>893</v>
      </c>
      <c r="D151" t="s">
        <v>1232</v>
      </c>
      <c r="E151" t="s">
        <v>895</v>
      </c>
      <c r="F151" t="s">
        <v>330</v>
      </c>
      <c r="G151" t="s">
        <v>1233</v>
      </c>
      <c r="H151" t="s">
        <v>209</v>
      </c>
      <c r="I151" s="78">
        <v>5.36</v>
      </c>
      <c r="J151" t="s">
        <v>105</v>
      </c>
      <c r="K151" s="79">
        <v>2.2499999999999999E-2</v>
      </c>
      <c r="L151" s="79">
        <v>0</v>
      </c>
      <c r="M151" s="78">
        <v>30000</v>
      </c>
      <c r="N151" s="78">
        <v>107.49220758986</v>
      </c>
      <c r="O151" s="78">
        <v>32.247662276958003</v>
      </c>
      <c r="P151" s="79">
        <v>5.9999999999999995E-4</v>
      </c>
      <c r="Q151" s="79">
        <v>0</v>
      </c>
    </row>
    <row r="152" spans="2:17">
      <c r="B152" t="s">
        <v>1234</v>
      </c>
      <c r="C152" t="s">
        <v>893</v>
      </c>
      <c r="D152" t="s">
        <v>1235</v>
      </c>
      <c r="E152" t="s">
        <v>895</v>
      </c>
      <c r="F152" t="s">
        <v>330</v>
      </c>
      <c r="G152" t="s">
        <v>1236</v>
      </c>
      <c r="H152" t="s">
        <v>209</v>
      </c>
      <c r="I152" s="78">
        <v>5.14</v>
      </c>
      <c r="J152" t="s">
        <v>105</v>
      </c>
      <c r="K152" s="79">
        <v>2.2499999999999999E-2</v>
      </c>
      <c r="L152" s="79">
        <v>0</v>
      </c>
      <c r="M152" s="78">
        <v>243000</v>
      </c>
      <c r="N152" s="78">
        <v>107.17412902536708</v>
      </c>
      <c r="O152" s="78">
        <v>260.433133531642</v>
      </c>
      <c r="P152" s="79">
        <v>5.1000000000000004E-3</v>
      </c>
      <c r="Q152" s="79">
        <v>1E-4</v>
      </c>
    </row>
    <row r="153" spans="2:17">
      <c r="B153" t="s">
        <v>1237</v>
      </c>
      <c r="C153" t="s">
        <v>893</v>
      </c>
      <c r="D153" t="s">
        <v>1238</v>
      </c>
      <c r="E153" t="s">
        <v>895</v>
      </c>
      <c r="F153" t="s">
        <v>330</v>
      </c>
      <c r="G153" t="s">
        <v>1239</v>
      </c>
      <c r="H153" t="s">
        <v>209</v>
      </c>
      <c r="I153" s="78">
        <v>5.14</v>
      </c>
      <c r="J153" t="s">
        <v>105</v>
      </c>
      <c r="K153" s="79">
        <v>2.2499999999999999E-2</v>
      </c>
      <c r="L153" s="79">
        <v>0</v>
      </c>
      <c r="M153" s="78">
        <v>350000</v>
      </c>
      <c r="N153" s="78">
        <v>107.17412902536714</v>
      </c>
      <c r="O153" s="78">
        <v>375.10945158878502</v>
      </c>
      <c r="P153" s="79">
        <v>7.3000000000000001E-3</v>
      </c>
      <c r="Q153" s="79">
        <v>1E-4</v>
      </c>
    </row>
    <row r="154" spans="2:17">
      <c r="B154" t="s">
        <v>1240</v>
      </c>
      <c r="C154" t="s">
        <v>893</v>
      </c>
      <c r="D154" t="s">
        <v>1241</v>
      </c>
      <c r="E154" t="s">
        <v>895</v>
      </c>
      <c r="F154" t="s">
        <v>330</v>
      </c>
      <c r="G154" t="s">
        <v>1239</v>
      </c>
      <c r="H154" t="s">
        <v>209</v>
      </c>
      <c r="I154" s="78">
        <v>5.14</v>
      </c>
      <c r="J154" t="s">
        <v>105</v>
      </c>
      <c r="K154" s="79">
        <v>2.2499999999999999E-2</v>
      </c>
      <c r="L154" s="79">
        <v>0</v>
      </c>
      <c r="M154" s="78">
        <v>123212</v>
      </c>
      <c r="N154" s="78">
        <v>107.17412902536685</v>
      </c>
      <c r="O154" s="78">
        <v>132.051387854735</v>
      </c>
      <c r="P154" s="79">
        <v>2.5999999999999999E-3</v>
      </c>
      <c r="Q154" s="79">
        <v>0</v>
      </c>
    </row>
    <row r="155" spans="2:17">
      <c r="B155" t="s">
        <v>1242</v>
      </c>
      <c r="C155" t="s">
        <v>893</v>
      </c>
      <c r="D155" t="s">
        <v>1243</v>
      </c>
      <c r="E155" t="s">
        <v>895</v>
      </c>
      <c r="F155" t="s">
        <v>330</v>
      </c>
      <c r="G155" t="s">
        <v>1244</v>
      </c>
      <c r="H155" t="s">
        <v>209</v>
      </c>
      <c r="I155" s="78">
        <v>5.14</v>
      </c>
      <c r="J155" t="s">
        <v>105</v>
      </c>
      <c r="K155" s="79">
        <v>2.2499999999999999E-2</v>
      </c>
      <c r="L155" s="79">
        <v>0</v>
      </c>
      <c r="M155" s="78">
        <v>250000</v>
      </c>
      <c r="N155" s="78">
        <v>107.17412902536719</v>
      </c>
      <c r="O155" s="78">
        <v>267.93532256341803</v>
      </c>
      <c r="P155" s="79">
        <v>5.1999999999999998E-3</v>
      </c>
      <c r="Q155" s="79">
        <v>1E-4</v>
      </c>
    </row>
    <row r="156" spans="2:17">
      <c r="B156" t="s">
        <v>1245</v>
      </c>
      <c r="C156" t="s">
        <v>893</v>
      </c>
      <c r="D156" t="s">
        <v>1246</v>
      </c>
      <c r="E156" t="s">
        <v>895</v>
      </c>
      <c r="F156" t="s">
        <v>330</v>
      </c>
      <c r="G156" t="s">
        <v>534</v>
      </c>
      <c r="H156" t="s">
        <v>209</v>
      </c>
      <c r="I156" s="78">
        <v>5.21</v>
      </c>
      <c r="J156" t="s">
        <v>105</v>
      </c>
      <c r="K156" s="79">
        <v>2.2499999999999999E-2</v>
      </c>
      <c r="L156" s="79">
        <v>0</v>
      </c>
      <c r="M156" s="78">
        <v>453594</v>
      </c>
      <c r="N156" s="78">
        <v>107.2779329114036</v>
      </c>
      <c r="O156" s="78">
        <v>486.60626701015201</v>
      </c>
      <c r="P156" s="79">
        <v>9.4999999999999998E-3</v>
      </c>
      <c r="Q156" s="79">
        <v>1E-4</v>
      </c>
    </row>
    <row r="157" spans="2:17">
      <c r="B157" t="s">
        <v>1247</v>
      </c>
      <c r="C157" t="s">
        <v>893</v>
      </c>
      <c r="D157" t="s">
        <v>1248</v>
      </c>
      <c r="E157" t="s">
        <v>895</v>
      </c>
      <c r="F157" t="s">
        <v>330</v>
      </c>
      <c r="G157" t="s">
        <v>534</v>
      </c>
      <c r="H157" t="s">
        <v>209</v>
      </c>
      <c r="I157" s="78">
        <v>1.94</v>
      </c>
      <c r="J157" t="s">
        <v>105</v>
      </c>
      <c r="K157" s="79">
        <v>2.2499999999999999E-2</v>
      </c>
      <c r="L157" s="79">
        <v>0</v>
      </c>
      <c r="M157" s="78">
        <v>40000</v>
      </c>
      <c r="N157" s="78">
        <v>102.73366966180249</v>
      </c>
      <c r="O157" s="78">
        <v>41.093467864720999</v>
      </c>
      <c r="P157" s="79">
        <v>8.0000000000000004E-4</v>
      </c>
      <c r="Q157" s="79">
        <v>0</v>
      </c>
    </row>
    <row r="158" spans="2:17">
      <c r="B158" t="s">
        <v>1249</v>
      </c>
      <c r="C158" t="s">
        <v>893</v>
      </c>
      <c r="D158" t="s">
        <v>1250</v>
      </c>
      <c r="E158" t="s">
        <v>895</v>
      </c>
      <c r="F158" t="s">
        <v>330</v>
      </c>
      <c r="G158" t="s">
        <v>1251</v>
      </c>
      <c r="H158" t="s">
        <v>209</v>
      </c>
      <c r="I158" s="78">
        <v>5.21</v>
      </c>
      <c r="J158" t="s">
        <v>105</v>
      </c>
      <c r="K158" s="79">
        <v>2.2499999999999999E-2</v>
      </c>
      <c r="L158" s="79">
        <v>0</v>
      </c>
      <c r="M158" s="78">
        <v>122457</v>
      </c>
      <c r="N158" s="78">
        <v>107.27793291140401</v>
      </c>
      <c r="O158" s="78">
        <v>131.369338305318</v>
      </c>
      <c r="P158" s="79">
        <v>2.5999999999999999E-3</v>
      </c>
      <c r="Q158" s="79">
        <v>0</v>
      </c>
    </row>
    <row r="159" spans="2:17">
      <c r="B159" t="s">
        <v>1252</v>
      </c>
      <c r="C159" t="s">
        <v>893</v>
      </c>
      <c r="D159" t="s">
        <v>1253</v>
      </c>
      <c r="E159" t="s">
        <v>895</v>
      </c>
      <c r="F159" t="s">
        <v>330</v>
      </c>
      <c r="G159" t="s">
        <v>1251</v>
      </c>
      <c r="H159" t="s">
        <v>209</v>
      </c>
      <c r="I159" s="78">
        <v>2.7</v>
      </c>
      <c r="J159" t="s">
        <v>105</v>
      </c>
      <c r="K159" s="79">
        <v>2.2499999999999999E-2</v>
      </c>
      <c r="L159" s="79">
        <v>0</v>
      </c>
      <c r="M159" s="78">
        <v>97708.35</v>
      </c>
      <c r="N159" s="78">
        <v>103.75138849077689</v>
      </c>
      <c r="O159" s="78">
        <v>101.37376979642799</v>
      </c>
      <c r="P159" s="79">
        <v>2E-3</v>
      </c>
      <c r="Q159" s="79">
        <v>0</v>
      </c>
    </row>
    <row r="160" spans="2:17">
      <c r="B160" t="s">
        <v>1254</v>
      </c>
      <c r="C160" t="s">
        <v>893</v>
      </c>
      <c r="D160" t="s">
        <v>1255</v>
      </c>
      <c r="E160" t="s">
        <v>895</v>
      </c>
      <c r="F160" t="s">
        <v>330</v>
      </c>
      <c r="G160" t="s">
        <v>1251</v>
      </c>
      <c r="H160" t="s">
        <v>209</v>
      </c>
      <c r="I160" s="78">
        <v>5.21</v>
      </c>
      <c r="J160" t="s">
        <v>105</v>
      </c>
      <c r="K160" s="79">
        <v>2.2499999999999999E-2</v>
      </c>
      <c r="L160" s="79">
        <v>0</v>
      </c>
      <c r="M160" s="78">
        <v>187500</v>
      </c>
      <c r="N160" s="78">
        <v>107.27793291140374</v>
      </c>
      <c r="O160" s="78">
        <v>201.14612420888199</v>
      </c>
      <c r="P160" s="79">
        <v>3.8999999999999998E-3</v>
      </c>
      <c r="Q160" s="79">
        <v>0</v>
      </c>
    </row>
    <row r="161" spans="2:17">
      <c r="B161" t="s">
        <v>1254</v>
      </c>
      <c r="C161" t="s">
        <v>893</v>
      </c>
      <c r="D161" t="s">
        <v>1256</v>
      </c>
      <c r="E161" t="s">
        <v>895</v>
      </c>
      <c r="F161" t="s">
        <v>330</v>
      </c>
      <c r="G161" t="s">
        <v>1257</v>
      </c>
      <c r="H161" t="s">
        <v>209</v>
      </c>
      <c r="I161" s="78">
        <v>2.9</v>
      </c>
      <c r="J161" t="s">
        <v>105</v>
      </c>
      <c r="K161" s="79">
        <v>2.2499999999999999E-2</v>
      </c>
      <c r="L161" s="79">
        <v>0</v>
      </c>
      <c r="M161" s="78">
        <v>22500</v>
      </c>
      <c r="N161" s="78">
        <v>104.02457632148489</v>
      </c>
      <c r="O161" s="78">
        <v>23.405529672334101</v>
      </c>
      <c r="P161" s="79">
        <v>5.0000000000000001E-4</v>
      </c>
      <c r="Q161" s="79">
        <v>0</v>
      </c>
    </row>
    <row r="162" spans="2:17">
      <c r="B162" t="s">
        <v>1258</v>
      </c>
      <c r="C162" t="s">
        <v>893</v>
      </c>
      <c r="D162" t="s">
        <v>1259</v>
      </c>
      <c r="E162" t="s">
        <v>895</v>
      </c>
      <c r="F162" t="s">
        <v>330</v>
      </c>
      <c r="G162" t="s">
        <v>1251</v>
      </c>
      <c r="H162" t="s">
        <v>209</v>
      </c>
      <c r="I162" s="78">
        <v>5.14</v>
      </c>
      <c r="J162" t="s">
        <v>105</v>
      </c>
      <c r="K162" s="79">
        <v>2.2499999999999999E-2</v>
      </c>
      <c r="L162" s="79">
        <v>0</v>
      </c>
      <c r="M162" s="78">
        <v>30174</v>
      </c>
      <c r="N162" s="78">
        <v>107.17412902536721</v>
      </c>
      <c r="O162" s="78">
        <v>32.338721692114298</v>
      </c>
      <c r="P162" s="79">
        <v>5.9999999999999995E-4</v>
      </c>
      <c r="Q162" s="79">
        <v>0</v>
      </c>
    </row>
    <row r="163" spans="2:17">
      <c r="B163" t="s">
        <v>1260</v>
      </c>
      <c r="C163" t="s">
        <v>893</v>
      </c>
      <c r="D163" t="s">
        <v>1261</v>
      </c>
      <c r="E163" t="s">
        <v>895</v>
      </c>
      <c r="F163" t="s">
        <v>330</v>
      </c>
      <c r="G163" t="s">
        <v>1262</v>
      </c>
      <c r="H163" t="s">
        <v>209</v>
      </c>
      <c r="I163" s="78">
        <v>5.21</v>
      </c>
      <c r="J163" t="s">
        <v>105</v>
      </c>
      <c r="K163" s="79">
        <v>2.2499999999999999E-2</v>
      </c>
      <c r="L163" s="79">
        <v>0</v>
      </c>
      <c r="M163" s="78">
        <v>290000</v>
      </c>
      <c r="N163" s="78">
        <v>107.27793291140379</v>
      </c>
      <c r="O163" s="78">
        <v>311.10600544307101</v>
      </c>
      <c r="P163" s="79">
        <v>6.0000000000000001E-3</v>
      </c>
      <c r="Q163" s="79">
        <v>1E-4</v>
      </c>
    </row>
    <row r="164" spans="2:17">
      <c r="B164" t="s">
        <v>1263</v>
      </c>
      <c r="C164" t="s">
        <v>893</v>
      </c>
      <c r="D164" t="s">
        <v>1264</v>
      </c>
      <c r="E164" t="s">
        <v>895</v>
      </c>
      <c r="F164" t="s">
        <v>330</v>
      </c>
      <c r="G164" t="s">
        <v>1262</v>
      </c>
      <c r="H164" t="s">
        <v>209</v>
      </c>
      <c r="I164" s="78">
        <v>5.21</v>
      </c>
      <c r="J164" t="s">
        <v>105</v>
      </c>
      <c r="K164" s="79">
        <v>2.2499999999999999E-2</v>
      </c>
      <c r="L164" s="79">
        <v>0</v>
      </c>
      <c r="M164" s="78">
        <v>164808</v>
      </c>
      <c r="N164" s="78">
        <v>107.27793291140357</v>
      </c>
      <c r="O164" s="78">
        <v>176.80261567262599</v>
      </c>
      <c r="P164" s="79">
        <v>3.3999999999999998E-3</v>
      </c>
      <c r="Q164" s="79">
        <v>0</v>
      </c>
    </row>
    <row r="165" spans="2:17">
      <c r="B165" t="s">
        <v>1265</v>
      </c>
      <c r="C165" t="s">
        <v>893</v>
      </c>
      <c r="D165" t="s">
        <v>1266</v>
      </c>
      <c r="E165" t="s">
        <v>895</v>
      </c>
      <c r="F165" t="s">
        <v>330</v>
      </c>
      <c r="G165" t="s">
        <v>1267</v>
      </c>
      <c r="H165" t="s">
        <v>209</v>
      </c>
      <c r="I165" s="78">
        <v>5.21</v>
      </c>
      <c r="J165" t="s">
        <v>105</v>
      </c>
      <c r="K165" s="79">
        <v>2.2499999999999999E-2</v>
      </c>
      <c r="L165" s="79">
        <v>0</v>
      </c>
      <c r="M165" s="78">
        <v>330000</v>
      </c>
      <c r="N165" s="78">
        <v>107.27793291140364</v>
      </c>
      <c r="O165" s="78">
        <v>354.01717860763199</v>
      </c>
      <c r="P165" s="79">
        <v>6.8999999999999999E-3</v>
      </c>
      <c r="Q165" s="79">
        <v>1E-4</v>
      </c>
    </row>
    <row r="166" spans="2:17">
      <c r="B166" t="s">
        <v>1268</v>
      </c>
      <c r="C166" t="s">
        <v>893</v>
      </c>
      <c r="D166" t="s">
        <v>1269</v>
      </c>
      <c r="E166" t="s">
        <v>895</v>
      </c>
      <c r="F166" t="s">
        <v>330</v>
      </c>
      <c r="G166" t="s">
        <v>1267</v>
      </c>
      <c r="H166" t="s">
        <v>209</v>
      </c>
      <c r="I166" s="78">
        <v>5.21</v>
      </c>
      <c r="J166" t="s">
        <v>105</v>
      </c>
      <c r="K166" s="79">
        <v>2.2499999999999999E-2</v>
      </c>
      <c r="L166" s="79">
        <v>0</v>
      </c>
      <c r="M166" s="78">
        <v>200000</v>
      </c>
      <c r="N166" s="78">
        <v>107.2779329114035</v>
      </c>
      <c r="O166" s="78">
        <v>214.55586582280699</v>
      </c>
      <c r="P166" s="79">
        <v>4.1999999999999997E-3</v>
      </c>
      <c r="Q166" s="79">
        <v>0</v>
      </c>
    </row>
    <row r="167" spans="2:17">
      <c r="B167" t="s">
        <v>1270</v>
      </c>
      <c r="C167" t="s">
        <v>893</v>
      </c>
      <c r="D167" t="s">
        <v>1271</v>
      </c>
      <c r="E167" t="s">
        <v>895</v>
      </c>
      <c r="F167" t="s">
        <v>330</v>
      </c>
      <c r="G167" t="s">
        <v>1231</v>
      </c>
      <c r="H167" t="s">
        <v>209</v>
      </c>
      <c r="I167" s="78">
        <v>2.2200000000000002</v>
      </c>
      <c r="J167" t="s">
        <v>105</v>
      </c>
      <c r="K167" s="79">
        <v>2.2499999999999999E-2</v>
      </c>
      <c r="L167" s="79">
        <v>0</v>
      </c>
      <c r="M167" s="78">
        <v>55000</v>
      </c>
      <c r="N167" s="78">
        <v>103.10792151578272</v>
      </c>
      <c r="O167" s="78">
        <v>56.709356833680502</v>
      </c>
      <c r="P167" s="79">
        <v>1.1000000000000001E-3</v>
      </c>
      <c r="Q167" s="79">
        <v>0</v>
      </c>
    </row>
    <row r="168" spans="2:17">
      <c r="B168" t="s">
        <v>1270</v>
      </c>
      <c r="C168" t="s">
        <v>893</v>
      </c>
      <c r="D168" t="s">
        <v>1272</v>
      </c>
      <c r="E168" t="s">
        <v>895</v>
      </c>
      <c r="F168" t="s">
        <v>330</v>
      </c>
      <c r="G168" t="s">
        <v>1273</v>
      </c>
      <c r="H168" t="s">
        <v>209</v>
      </c>
      <c r="I168" s="78">
        <v>2.85</v>
      </c>
      <c r="J168" t="s">
        <v>105</v>
      </c>
      <c r="K168" s="79">
        <v>2.2499999999999999E-2</v>
      </c>
      <c r="L168" s="79">
        <v>0</v>
      </c>
      <c r="M168" s="78">
        <v>15000</v>
      </c>
      <c r="N168" s="78">
        <v>104.00162863132</v>
      </c>
      <c r="O168" s="78">
        <v>15.600244294697999</v>
      </c>
      <c r="P168" s="79">
        <v>2.9999999999999997E-4</v>
      </c>
      <c r="Q168" s="79">
        <v>0</v>
      </c>
    </row>
    <row r="169" spans="2:17">
      <c r="B169" t="s">
        <v>1274</v>
      </c>
      <c r="C169" t="s">
        <v>893</v>
      </c>
      <c r="D169" t="s">
        <v>1275</v>
      </c>
      <c r="E169" t="s">
        <v>895</v>
      </c>
      <c r="F169" t="s">
        <v>330</v>
      </c>
      <c r="G169" t="s">
        <v>1276</v>
      </c>
      <c r="H169" t="s">
        <v>209</v>
      </c>
      <c r="I169" s="78">
        <v>5.21</v>
      </c>
      <c r="J169" t="s">
        <v>105</v>
      </c>
      <c r="K169" s="79">
        <v>2.2499999999999999E-2</v>
      </c>
      <c r="L169" s="79">
        <v>0</v>
      </c>
      <c r="M169" s="78">
        <v>250000</v>
      </c>
      <c r="N169" s="78">
        <v>107.2779329114036</v>
      </c>
      <c r="O169" s="78">
        <v>268.19483227850901</v>
      </c>
      <c r="P169" s="79">
        <v>5.1999999999999998E-3</v>
      </c>
      <c r="Q169" s="79">
        <v>1E-4</v>
      </c>
    </row>
    <row r="170" spans="2:17">
      <c r="B170" t="s">
        <v>1277</v>
      </c>
      <c r="C170" t="s">
        <v>893</v>
      </c>
      <c r="D170" t="s">
        <v>1278</v>
      </c>
      <c r="E170" t="s">
        <v>895</v>
      </c>
      <c r="F170" t="s">
        <v>330</v>
      </c>
      <c r="G170" t="s">
        <v>1279</v>
      </c>
      <c r="H170" t="s">
        <v>209</v>
      </c>
      <c r="I170" s="78">
        <v>2.89</v>
      </c>
      <c r="J170" t="s">
        <v>105</v>
      </c>
      <c r="K170" s="79">
        <v>2.2499999999999999E-2</v>
      </c>
      <c r="L170" s="79">
        <v>0</v>
      </c>
      <c r="M170" s="78">
        <v>450000</v>
      </c>
      <c r="N170" s="78">
        <v>104.02375991716178</v>
      </c>
      <c r="O170" s="78">
        <v>468.10691962722802</v>
      </c>
      <c r="P170" s="79">
        <v>9.1000000000000004E-3</v>
      </c>
      <c r="Q170" s="79">
        <v>1E-4</v>
      </c>
    </row>
    <row r="171" spans="2:17">
      <c r="B171" t="s">
        <v>1280</v>
      </c>
      <c r="C171" t="s">
        <v>893</v>
      </c>
      <c r="D171" t="s">
        <v>1281</v>
      </c>
      <c r="E171" t="s">
        <v>895</v>
      </c>
      <c r="F171" t="s">
        <v>330</v>
      </c>
      <c r="G171" t="s">
        <v>1279</v>
      </c>
      <c r="H171" t="s">
        <v>209</v>
      </c>
      <c r="I171" s="78">
        <v>1.26</v>
      </c>
      <c r="J171" t="s">
        <v>105</v>
      </c>
      <c r="K171" s="79">
        <v>2.2499999999999999E-2</v>
      </c>
      <c r="L171" s="79">
        <v>0</v>
      </c>
      <c r="M171" s="78">
        <v>117596.22</v>
      </c>
      <c r="N171" s="78">
        <v>101.80848098716608</v>
      </c>
      <c r="O171" s="78">
        <v>119.722925280326</v>
      </c>
      <c r="P171" s="79">
        <v>2.3E-3</v>
      </c>
      <c r="Q171" s="79">
        <v>0</v>
      </c>
    </row>
    <row r="172" spans="2:17">
      <c r="B172" t="s">
        <v>1282</v>
      </c>
      <c r="C172" t="s">
        <v>893</v>
      </c>
      <c r="D172" t="s">
        <v>1283</v>
      </c>
      <c r="E172" t="s">
        <v>895</v>
      </c>
      <c r="F172" t="s">
        <v>330</v>
      </c>
      <c r="G172" t="s">
        <v>1284</v>
      </c>
      <c r="H172" t="s">
        <v>209</v>
      </c>
      <c r="I172" s="78">
        <v>1.26</v>
      </c>
      <c r="J172" t="s">
        <v>105</v>
      </c>
      <c r="K172" s="79">
        <v>2.2499999999999999E-2</v>
      </c>
      <c r="L172" s="79">
        <v>0</v>
      </c>
      <c r="M172" s="78">
        <v>31000</v>
      </c>
      <c r="N172" s="78">
        <v>101.80848090285839</v>
      </c>
      <c r="O172" s="78">
        <v>31.560629079886098</v>
      </c>
      <c r="P172" s="79">
        <v>5.9999999999999995E-4</v>
      </c>
      <c r="Q172" s="79">
        <v>0</v>
      </c>
    </row>
    <row r="173" spans="2:17">
      <c r="B173" t="s">
        <v>1285</v>
      </c>
      <c r="C173" t="s">
        <v>893</v>
      </c>
      <c r="D173" t="s">
        <v>1286</v>
      </c>
      <c r="E173" t="s">
        <v>895</v>
      </c>
      <c r="F173" t="s">
        <v>330</v>
      </c>
      <c r="G173" t="s">
        <v>1287</v>
      </c>
      <c r="H173" t="s">
        <v>209</v>
      </c>
      <c r="I173" s="78">
        <v>1.74</v>
      </c>
      <c r="J173" t="s">
        <v>105</v>
      </c>
      <c r="K173" s="79">
        <v>2.2499999999999999E-2</v>
      </c>
      <c r="L173" s="79">
        <v>0</v>
      </c>
      <c r="M173" s="78">
        <v>80625</v>
      </c>
      <c r="N173" s="78">
        <v>102.46008440307337</v>
      </c>
      <c r="O173" s="78">
        <v>82.608443049977893</v>
      </c>
      <c r="P173" s="79">
        <v>1.6000000000000001E-3</v>
      </c>
      <c r="Q173" s="79">
        <v>0</v>
      </c>
    </row>
    <row r="174" spans="2:17">
      <c r="B174" t="s">
        <v>1288</v>
      </c>
      <c r="C174" t="s">
        <v>893</v>
      </c>
      <c r="D174" t="s">
        <v>1289</v>
      </c>
      <c r="E174" t="s">
        <v>895</v>
      </c>
      <c r="F174" t="s">
        <v>330</v>
      </c>
      <c r="G174" t="s">
        <v>524</v>
      </c>
      <c r="H174" t="s">
        <v>209</v>
      </c>
      <c r="I174" s="78">
        <v>5.21</v>
      </c>
      <c r="J174" t="s">
        <v>105</v>
      </c>
      <c r="K174" s="79">
        <v>2.2499999999999999E-2</v>
      </c>
      <c r="L174" s="79">
        <v>0</v>
      </c>
      <c r="M174" s="78">
        <v>188909</v>
      </c>
      <c r="N174" s="78">
        <v>107.27793291140391</v>
      </c>
      <c r="O174" s="78">
        <v>202.65767028360401</v>
      </c>
      <c r="P174" s="79">
        <v>3.8999999999999998E-3</v>
      </c>
      <c r="Q174" s="79">
        <v>0</v>
      </c>
    </row>
    <row r="175" spans="2:17">
      <c r="B175" t="s">
        <v>1290</v>
      </c>
      <c r="C175" t="s">
        <v>893</v>
      </c>
      <c r="D175" t="s">
        <v>1291</v>
      </c>
      <c r="E175" t="s">
        <v>895</v>
      </c>
      <c r="F175" t="s">
        <v>330</v>
      </c>
      <c r="G175" t="s">
        <v>1292</v>
      </c>
      <c r="H175" t="s">
        <v>209</v>
      </c>
      <c r="I175" s="78">
        <v>5.29</v>
      </c>
      <c r="J175" t="s">
        <v>105</v>
      </c>
      <c r="K175" s="79">
        <v>2.2499999999999999E-2</v>
      </c>
      <c r="L175" s="79">
        <v>0</v>
      </c>
      <c r="M175" s="78">
        <v>180151</v>
      </c>
      <c r="N175" s="78">
        <v>107.38511214160843</v>
      </c>
      <c r="O175" s="78">
        <v>193.45535337422899</v>
      </c>
      <c r="P175" s="79">
        <v>3.8E-3</v>
      </c>
      <c r="Q175" s="79">
        <v>0</v>
      </c>
    </row>
    <row r="176" spans="2:17">
      <c r="B176" t="s">
        <v>1293</v>
      </c>
      <c r="C176" t="s">
        <v>893</v>
      </c>
      <c r="D176" t="s">
        <v>1294</v>
      </c>
      <c r="E176" t="s">
        <v>895</v>
      </c>
      <c r="F176" t="s">
        <v>330</v>
      </c>
      <c r="G176" t="s">
        <v>1292</v>
      </c>
      <c r="H176" t="s">
        <v>209</v>
      </c>
      <c r="I176" s="78">
        <v>5.21</v>
      </c>
      <c r="J176" t="s">
        <v>105</v>
      </c>
      <c r="K176" s="79">
        <v>2.2499999999999999E-2</v>
      </c>
      <c r="L176" s="79">
        <v>0</v>
      </c>
      <c r="M176" s="78">
        <v>389999</v>
      </c>
      <c r="N176" s="78">
        <v>107.27793291140362</v>
      </c>
      <c r="O176" s="78">
        <v>418.38286557514499</v>
      </c>
      <c r="P176" s="79">
        <v>8.0999999999999996E-3</v>
      </c>
      <c r="Q176" s="79">
        <v>1E-4</v>
      </c>
    </row>
    <row r="177" spans="2:17">
      <c r="B177" t="s">
        <v>1295</v>
      </c>
      <c r="C177" t="s">
        <v>893</v>
      </c>
      <c r="D177" t="s">
        <v>1296</v>
      </c>
      <c r="E177" t="s">
        <v>895</v>
      </c>
      <c r="F177" t="s">
        <v>330</v>
      </c>
      <c r="G177" t="s">
        <v>1292</v>
      </c>
      <c r="H177" t="s">
        <v>209</v>
      </c>
      <c r="I177" s="78">
        <v>5.29</v>
      </c>
      <c r="J177" t="s">
        <v>105</v>
      </c>
      <c r="K177" s="79">
        <v>2.2499999999999999E-2</v>
      </c>
      <c r="L177" s="79">
        <v>0</v>
      </c>
      <c r="M177" s="78">
        <v>429466</v>
      </c>
      <c r="N177" s="78">
        <v>107.38511214160864</v>
      </c>
      <c r="O177" s="78">
        <v>461.182545710081</v>
      </c>
      <c r="P177" s="79">
        <v>8.9999999999999993E-3</v>
      </c>
      <c r="Q177" s="79">
        <v>1E-4</v>
      </c>
    </row>
    <row r="178" spans="2:17">
      <c r="B178" t="s">
        <v>1297</v>
      </c>
      <c r="C178" t="s">
        <v>893</v>
      </c>
      <c r="D178" t="s">
        <v>1298</v>
      </c>
      <c r="E178" t="s">
        <v>895</v>
      </c>
      <c r="F178" t="s">
        <v>330</v>
      </c>
      <c r="G178" t="s">
        <v>1299</v>
      </c>
      <c r="H178" t="s">
        <v>209</v>
      </c>
      <c r="I178" s="78">
        <v>5.29</v>
      </c>
      <c r="J178" t="s">
        <v>105</v>
      </c>
      <c r="K178" s="79">
        <v>2.2499999999999999E-2</v>
      </c>
      <c r="L178" s="79">
        <v>0</v>
      </c>
      <c r="M178" s="78">
        <v>159000</v>
      </c>
      <c r="N178" s="78">
        <v>107.3851121416088</v>
      </c>
      <c r="O178" s="78">
        <v>170.742328305158</v>
      </c>
      <c r="P178" s="79">
        <v>3.3E-3</v>
      </c>
      <c r="Q178" s="79">
        <v>0</v>
      </c>
    </row>
    <row r="179" spans="2:17">
      <c r="B179" t="s">
        <v>1297</v>
      </c>
      <c r="C179" t="s">
        <v>893</v>
      </c>
      <c r="D179" t="s">
        <v>1300</v>
      </c>
      <c r="E179" t="s">
        <v>895</v>
      </c>
      <c r="F179" t="s">
        <v>330</v>
      </c>
      <c r="G179" t="s">
        <v>1301</v>
      </c>
      <c r="H179" t="s">
        <v>209</v>
      </c>
      <c r="I179" s="78">
        <v>5.29</v>
      </c>
      <c r="J179" t="s">
        <v>105</v>
      </c>
      <c r="K179" s="79">
        <v>2.2499999999999999E-2</v>
      </c>
      <c r="L179" s="79">
        <v>0</v>
      </c>
      <c r="M179" s="78">
        <v>36215</v>
      </c>
      <c r="N179" s="78">
        <v>107.38511214160873</v>
      </c>
      <c r="O179" s="78">
        <v>38.889518362083599</v>
      </c>
      <c r="P179" s="79">
        <v>8.0000000000000004E-4</v>
      </c>
      <c r="Q179" s="79">
        <v>0</v>
      </c>
    </row>
    <row r="180" spans="2:17">
      <c r="B180" t="s">
        <v>1302</v>
      </c>
      <c r="C180" t="s">
        <v>893</v>
      </c>
      <c r="D180" t="s">
        <v>1303</v>
      </c>
      <c r="E180" t="s">
        <v>895</v>
      </c>
      <c r="F180" t="s">
        <v>330</v>
      </c>
      <c r="G180" t="s">
        <v>1299</v>
      </c>
      <c r="H180" t="s">
        <v>209</v>
      </c>
      <c r="I180" s="78">
        <v>5.29</v>
      </c>
      <c r="J180" t="s">
        <v>105</v>
      </c>
      <c r="K180" s="79">
        <v>2.2499999999999999E-2</v>
      </c>
      <c r="L180" s="79">
        <v>0</v>
      </c>
      <c r="M180" s="78">
        <v>415153</v>
      </c>
      <c r="N180" s="78">
        <v>107.38511214160876</v>
      </c>
      <c r="O180" s="78">
        <v>445.81251460925301</v>
      </c>
      <c r="P180" s="79">
        <v>8.6999999999999994E-3</v>
      </c>
      <c r="Q180" s="79">
        <v>1E-4</v>
      </c>
    </row>
    <row r="181" spans="2:17">
      <c r="B181" t="s">
        <v>1304</v>
      </c>
      <c r="C181" t="s">
        <v>893</v>
      </c>
      <c r="D181" t="s">
        <v>1305</v>
      </c>
      <c r="E181" t="s">
        <v>895</v>
      </c>
      <c r="F181" t="s">
        <v>330</v>
      </c>
      <c r="G181" t="s">
        <v>1299</v>
      </c>
      <c r="H181" t="s">
        <v>209</v>
      </c>
      <c r="I181" s="78">
        <v>5.14</v>
      </c>
      <c r="J181" t="s">
        <v>105</v>
      </c>
      <c r="K181" s="79">
        <v>2.2499999999999999E-2</v>
      </c>
      <c r="L181" s="79">
        <v>0</v>
      </c>
      <c r="M181" s="78">
        <v>340000</v>
      </c>
      <c r="N181" s="78">
        <v>107.17412902536707</v>
      </c>
      <c r="O181" s="78">
        <v>364.39203868624799</v>
      </c>
      <c r="P181" s="79">
        <v>7.1000000000000004E-3</v>
      </c>
      <c r="Q181" s="79">
        <v>1E-4</v>
      </c>
    </row>
    <row r="182" spans="2:17">
      <c r="B182" t="s">
        <v>1306</v>
      </c>
      <c r="C182" t="s">
        <v>893</v>
      </c>
      <c r="D182" t="s">
        <v>1307</v>
      </c>
      <c r="E182" t="s">
        <v>895</v>
      </c>
      <c r="F182" t="s">
        <v>330</v>
      </c>
      <c r="G182" t="s">
        <v>1308</v>
      </c>
      <c r="H182" t="s">
        <v>209</v>
      </c>
      <c r="I182" s="78">
        <v>0.56999999999999995</v>
      </c>
      <c r="J182" t="s">
        <v>105</v>
      </c>
      <c r="K182" s="79">
        <v>2.2499999999999999E-2</v>
      </c>
      <c r="L182" s="79">
        <v>0</v>
      </c>
      <c r="M182" s="78">
        <v>161925.56</v>
      </c>
      <c r="N182" s="78">
        <v>100.88007346691653</v>
      </c>
      <c r="O182" s="78">
        <v>163.35062388971599</v>
      </c>
      <c r="P182" s="79">
        <v>3.2000000000000002E-3</v>
      </c>
      <c r="Q182" s="79">
        <v>0</v>
      </c>
    </row>
    <row r="183" spans="2:17">
      <c r="B183" t="s">
        <v>1309</v>
      </c>
      <c r="C183" t="s">
        <v>893</v>
      </c>
      <c r="D183" t="s">
        <v>1310</v>
      </c>
      <c r="E183" t="s">
        <v>895</v>
      </c>
      <c r="F183" t="s">
        <v>330</v>
      </c>
      <c r="G183" t="s">
        <v>1308</v>
      </c>
      <c r="H183" t="s">
        <v>209</v>
      </c>
      <c r="I183" s="78">
        <v>1.58</v>
      </c>
      <c r="J183" t="s">
        <v>105</v>
      </c>
      <c r="K183" s="79">
        <v>2.2499999999999999E-2</v>
      </c>
      <c r="L183" s="79">
        <v>0</v>
      </c>
      <c r="M183" s="78">
        <v>40000</v>
      </c>
      <c r="N183" s="78">
        <v>102.2474868054765</v>
      </c>
      <c r="O183" s="78">
        <v>40.898994722190601</v>
      </c>
      <c r="P183" s="79">
        <v>8.0000000000000004E-4</v>
      </c>
      <c r="Q183" s="79">
        <v>0</v>
      </c>
    </row>
    <row r="184" spans="2:17">
      <c r="B184" t="s">
        <v>1311</v>
      </c>
      <c r="C184" t="s">
        <v>893</v>
      </c>
      <c r="D184" t="s">
        <v>1312</v>
      </c>
      <c r="E184" t="s">
        <v>895</v>
      </c>
      <c r="F184" t="s">
        <v>330</v>
      </c>
      <c r="G184" t="s">
        <v>1313</v>
      </c>
      <c r="H184" t="s">
        <v>209</v>
      </c>
      <c r="I184" s="78">
        <v>2.2200000000000002</v>
      </c>
      <c r="J184" t="s">
        <v>105</v>
      </c>
      <c r="K184" s="79">
        <v>2.2499999999999999E-2</v>
      </c>
      <c r="L184" s="79">
        <v>0</v>
      </c>
      <c r="M184" s="78">
        <v>116000</v>
      </c>
      <c r="N184" s="78">
        <v>103.1161800805138</v>
      </c>
      <c r="O184" s="78">
        <v>119.614768893396</v>
      </c>
      <c r="P184" s="79">
        <v>2.3E-3</v>
      </c>
      <c r="Q184" s="79">
        <v>0</v>
      </c>
    </row>
    <row r="185" spans="2:17">
      <c r="B185" t="s">
        <v>1314</v>
      </c>
      <c r="C185" t="s">
        <v>893</v>
      </c>
      <c r="D185" t="s">
        <v>1315</v>
      </c>
      <c r="E185" t="s">
        <v>895</v>
      </c>
      <c r="F185" t="s">
        <v>330</v>
      </c>
      <c r="G185" t="s">
        <v>1316</v>
      </c>
      <c r="H185" t="s">
        <v>209</v>
      </c>
      <c r="I185" s="78">
        <v>5.21</v>
      </c>
      <c r="J185" t="s">
        <v>105</v>
      </c>
      <c r="K185" s="79">
        <v>2.2499999999999999E-2</v>
      </c>
      <c r="L185" s="79">
        <v>0</v>
      </c>
      <c r="M185" s="78">
        <v>421337</v>
      </c>
      <c r="N185" s="78">
        <v>107.2779329114037</v>
      </c>
      <c r="O185" s="78">
        <v>452.00162419092101</v>
      </c>
      <c r="P185" s="79">
        <v>8.8000000000000005E-3</v>
      </c>
      <c r="Q185" s="79">
        <v>1E-4</v>
      </c>
    </row>
    <row r="186" spans="2:17">
      <c r="B186" t="s">
        <v>1317</v>
      </c>
      <c r="C186" t="s">
        <v>893</v>
      </c>
      <c r="D186" t="s">
        <v>1318</v>
      </c>
      <c r="E186" t="s">
        <v>895</v>
      </c>
      <c r="F186" t="s">
        <v>330</v>
      </c>
      <c r="G186" t="s">
        <v>1316</v>
      </c>
      <c r="H186" t="s">
        <v>209</v>
      </c>
      <c r="I186" s="78">
        <v>5.29</v>
      </c>
      <c r="J186" t="s">
        <v>105</v>
      </c>
      <c r="K186" s="79">
        <v>2.2499999999999999E-2</v>
      </c>
      <c r="L186" s="79">
        <v>0</v>
      </c>
      <c r="M186" s="78">
        <v>433000</v>
      </c>
      <c r="N186" s="78">
        <v>107.38511214160877</v>
      </c>
      <c r="O186" s="78">
        <v>464.97753557316599</v>
      </c>
      <c r="P186" s="79">
        <v>8.9999999999999993E-3</v>
      </c>
      <c r="Q186" s="79">
        <v>1E-4</v>
      </c>
    </row>
    <row r="187" spans="2:17">
      <c r="B187" t="s">
        <v>1319</v>
      </c>
      <c r="C187" t="s">
        <v>893</v>
      </c>
      <c r="D187" t="s">
        <v>1320</v>
      </c>
      <c r="E187" t="s">
        <v>895</v>
      </c>
      <c r="F187" t="s">
        <v>330</v>
      </c>
      <c r="G187" t="s">
        <v>1316</v>
      </c>
      <c r="H187" t="s">
        <v>209</v>
      </c>
      <c r="I187" s="78">
        <v>0.32</v>
      </c>
      <c r="J187" t="s">
        <v>105</v>
      </c>
      <c r="K187" s="79">
        <v>2.2499999999999999E-2</v>
      </c>
      <c r="L187" s="79">
        <v>0</v>
      </c>
      <c r="M187" s="78">
        <v>20000</v>
      </c>
      <c r="N187" s="78">
        <v>100.5497231261885</v>
      </c>
      <c r="O187" s="78">
        <v>20.109944625237699</v>
      </c>
      <c r="P187" s="79">
        <v>4.0000000000000002E-4</v>
      </c>
      <c r="Q187" s="79">
        <v>0</v>
      </c>
    </row>
    <row r="188" spans="2:17">
      <c r="B188" t="s">
        <v>1321</v>
      </c>
      <c r="C188" t="s">
        <v>893</v>
      </c>
      <c r="D188" t="s">
        <v>1322</v>
      </c>
      <c r="E188" t="s">
        <v>895</v>
      </c>
      <c r="F188" t="s">
        <v>330</v>
      </c>
      <c r="G188" t="s">
        <v>1323</v>
      </c>
      <c r="H188" t="s">
        <v>209</v>
      </c>
      <c r="I188" s="78">
        <v>4.3899999999999997</v>
      </c>
      <c r="J188" t="s">
        <v>105</v>
      </c>
      <c r="K188" s="79">
        <v>2.2499999999999999E-2</v>
      </c>
      <c r="L188" s="79">
        <v>0</v>
      </c>
      <c r="M188" s="78">
        <v>16342</v>
      </c>
      <c r="N188" s="78">
        <v>106.12011962280872</v>
      </c>
      <c r="O188" s="78">
        <v>17.342149948759399</v>
      </c>
      <c r="P188" s="79">
        <v>2.9999999999999997E-4</v>
      </c>
      <c r="Q188" s="79">
        <v>0</v>
      </c>
    </row>
    <row r="189" spans="2:17">
      <c r="B189" t="s">
        <v>1324</v>
      </c>
      <c r="C189" t="s">
        <v>893</v>
      </c>
      <c r="D189" t="s">
        <v>1325</v>
      </c>
      <c r="E189" t="s">
        <v>895</v>
      </c>
      <c r="F189" t="s">
        <v>330</v>
      </c>
      <c r="G189" t="s">
        <v>1323</v>
      </c>
      <c r="H189" t="s">
        <v>209</v>
      </c>
      <c r="I189" s="78">
        <v>1.78</v>
      </c>
      <c r="J189" t="s">
        <v>105</v>
      </c>
      <c r="K189" s="79">
        <v>2.2499999999999999E-2</v>
      </c>
      <c r="L189" s="79">
        <v>0</v>
      </c>
      <c r="M189" s="78">
        <v>45833.32</v>
      </c>
      <c r="N189" s="78">
        <v>102.5142004738594</v>
      </c>
      <c r="O189" s="78">
        <v>46.985661548625501</v>
      </c>
      <c r="P189" s="79">
        <v>8.9999999999999998E-4</v>
      </c>
      <c r="Q189" s="79">
        <v>0</v>
      </c>
    </row>
    <row r="190" spans="2:17">
      <c r="B190" t="s">
        <v>1326</v>
      </c>
      <c r="C190" t="s">
        <v>893</v>
      </c>
      <c r="D190" t="s">
        <v>1327</v>
      </c>
      <c r="E190" t="s">
        <v>895</v>
      </c>
      <c r="F190" t="s">
        <v>330</v>
      </c>
      <c r="G190" t="s">
        <v>1328</v>
      </c>
      <c r="H190" t="s">
        <v>209</v>
      </c>
      <c r="I190" s="78">
        <v>0.61</v>
      </c>
      <c r="J190" t="s">
        <v>105</v>
      </c>
      <c r="K190" s="79">
        <v>2.2499999999999999E-2</v>
      </c>
      <c r="L190" s="79">
        <v>0</v>
      </c>
      <c r="M190" s="78">
        <v>200000</v>
      </c>
      <c r="N190" s="78">
        <v>100.9350030256915</v>
      </c>
      <c r="O190" s="78">
        <v>201.870006051383</v>
      </c>
      <c r="P190" s="79">
        <v>3.8999999999999998E-3</v>
      </c>
      <c r="Q190" s="79">
        <v>0</v>
      </c>
    </row>
    <row r="191" spans="2:17">
      <c r="B191" t="s">
        <v>1329</v>
      </c>
      <c r="C191" t="s">
        <v>893</v>
      </c>
      <c r="D191" t="s">
        <v>1330</v>
      </c>
      <c r="E191" t="s">
        <v>895</v>
      </c>
      <c r="F191" t="s">
        <v>330</v>
      </c>
      <c r="G191" t="s">
        <v>1328</v>
      </c>
      <c r="H191" t="s">
        <v>209</v>
      </c>
      <c r="I191" s="78">
        <v>5.29</v>
      </c>
      <c r="J191" t="s">
        <v>105</v>
      </c>
      <c r="K191" s="79">
        <v>2.2499999999999999E-2</v>
      </c>
      <c r="L191" s="79">
        <v>0</v>
      </c>
      <c r="M191" s="78">
        <v>65000</v>
      </c>
      <c r="N191" s="78">
        <v>107.38511214160862</v>
      </c>
      <c r="O191" s="78">
        <v>69.8003228920456</v>
      </c>
      <c r="P191" s="79">
        <v>1.4E-3</v>
      </c>
      <c r="Q191" s="79">
        <v>0</v>
      </c>
    </row>
    <row r="192" spans="2:17">
      <c r="B192" t="s">
        <v>1331</v>
      </c>
      <c r="C192" t="s">
        <v>893</v>
      </c>
      <c r="D192" t="s">
        <v>1332</v>
      </c>
      <c r="E192" t="s">
        <v>895</v>
      </c>
      <c r="F192" t="s">
        <v>330</v>
      </c>
      <c r="G192" t="s">
        <v>1333</v>
      </c>
      <c r="H192" t="s">
        <v>209</v>
      </c>
      <c r="I192" s="78">
        <v>5.29</v>
      </c>
      <c r="J192" t="s">
        <v>105</v>
      </c>
      <c r="K192" s="79">
        <v>2.2499999999999999E-2</v>
      </c>
      <c r="L192" s="79">
        <v>0</v>
      </c>
      <c r="M192" s="78">
        <v>65000</v>
      </c>
      <c r="N192" s="78">
        <v>107.38511214160862</v>
      </c>
      <c r="O192" s="78">
        <v>69.8003228920456</v>
      </c>
      <c r="P192" s="79">
        <v>1.4E-3</v>
      </c>
      <c r="Q192" s="79">
        <v>0</v>
      </c>
    </row>
    <row r="193" spans="2:17">
      <c r="B193" t="s">
        <v>1334</v>
      </c>
      <c r="C193" t="s">
        <v>893</v>
      </c>
      <c r="D193" t="s">
        <v>1335</v>
      </c>
      <c r="E193" t="s">
        <v>895</v>
      </c>
      <c r="F193" t="s">
        <v>330</v>
      </c>
      <c r="G193" t="s">
        <v>1333</v>
      </c>
      <c r="H193" t="s">
        <v>209</v>
      </c>
      <c r="I193" s="78">
        <v>2.74</v>
      </c>
      <c r="J193" t="s">
        <v>105</v>
      </c>
      <c r="K193" s="79">
        <v>2.2499999999999999E-2</v>
      </c>
      <c r="L193" s="79">
        <v>0</v>
      </c>
      <c r="M193" s="78">
        <v>93500</v>
      </c>
      <c r="N193" s="78">
        <v>103.80482559560663</v>
      </c>
      <c r="O193" s="78">
        <v>97.057511931892194</v>
      </c>
      <c r="P193" s="79">
        <v>1.9E-3</v>
      </c>
      <c r="Q193" s="79">
        <v>0</v>
      </c>
    </row>
    <row r="194" spans="2:17">
      <c r="B194" t="s">
        <v>1336</v>
      </c>
      <c r="C194" t="s">
        <v>893</v>
      </c>
      <c r="D194" t="s">
        <v>1337</v>
      </c>
      <c r="E194" t="s">
        <v>895</v>
      </c>
      <c r="F194" t="s">
        <v>330</v>
      </c>
      <c r="G194" t="s">
        <v>1333</v>
      </c>
      <c r="H194" t="s">
        <v>209</v>
      </c>
      <c r="I194" s="78">
        <v>5.29</v>
      </c>
      <c r="J194" t="s">
        <v>105</v>
      </c>
      <c r="K194" s="79">
        <v>2.2499999999999999E-2</v>
      </c>
      <c r="L194" s="79">
        <v>0</v>
      </c>
      <c r="M194" s="78">
        <v>49801</v>
      </c>
      <c r="N194" s="78">
        <v>107.3851121416086</v>
      </c>
      <c r="O194" s="78">
        <v>53.478859697642498</v>
      </c>
      <c r="P194" s="79">
        <v>1E-3</v>
      </c>
      <c r="Q194" s="79">
        <v>0</v>
      </c>
    </row>
    <row r="195" spans="2:17">
      <c r="B195" t="s">
        <v>1338</v>
      </c>
      <c r="C195" t="s">
        <v>893</v>
      </c>
      <c r="D195" t="s">
        <v>1339</v>
      </c>
      <c r="E195" t="s">
        <v>895</v>
      </c>
      <c r="F195" t="s">
        <v>330</v>
      </c>
      <c r="G195" t="s">
        <v>1340</v>
      </c>
      <c r="H195" t="s">
        <v>209</v>
      </c>
      <c r="I195" s="78">
        <v>5.29</v>
      </c>
      <c r="J195" t="s">
        <v>105</v>
      </c>
      <c r="K195" s="79">
        <v>2.2499999999999999E-2</v>
      </c>
      <c r="L195" s="79">
        <v>0</v>
      </c>
      <c r="M195" s="78">
        <v>308000</v>
      </c>
      <c r="N195" s="78">
        <v>107.38511214160877</v>
      </c>
      <c r="O195" s="78">
        <v>330.74614539615499</v>
      </c>
      <c r="P195" s="79">
        <v>6.4000000000000003E-3</v>
      </c>
      <c r="Q195" s="79">
        <v>1E-4</v>
      </c>
    </row>
    <row r="196" spans="2:17">
      <c r="B196" t="s">
        <v>1341</v>
      </c>
      <c r="C196" t="s">
        <v>893</v>
      </c>
      <c r="D196" t="s">
        <v>1342</v>
      </c>
      <c r="E196" t="s">
        <v>895</v>
      </c>
      <c r="F196" t="s">
        <v>330</v>
      </c>
      <c r="G196" t="s">
        <v>1343</v>
      </c>
      <c r="H196" t="s">
        <v>209</v>
      </c>
      <c r="I196" s="78">
        <v>1.66</v>
      </c>
      <c r="J196" t="s">
        <v>105</v>
      </c>
      <c r="K196" s="79">
        <v>2.2499999999999999E-2</v>
      </c>
      <c r="L196" s="79">
        <v>0</v>
      </c>
      <c r="M196" s="78">
        <v>70000</v>
      </c>
      <c r="N196" s="78">
        <v>102.35860290824343</v>
      </c>
      <c r="O196" s="78">
        <v>71.651022035770396</v>
      </c>
      <c r="P196" s="79">
        <v>1.4E-3</v>
      </c>
      <c r="Q196" s="79">
        <v>0</v>
      </c>
    </row>
    <row r="197" spans="2:17">
      <c r="B197" t="s">
        <v>1344</v>
      </c>
      <c r="C197" t="s">
        <v>893</v>
      </c>
      <c r="D197" t="s">
        <v>1345</v>
      </c>
      <c r="E197" t="s">
        <v>895</v>
      </c>
      <c r="F197" t="s">
        <v>330</v>
      </c>
      <c r="G197" t="s">
        <v>269</v>
      </c>
      <c r="H197" t="s">
        <v>209</v>
      </c>
      <c r="I197" s="78">
        <v>2.2599999999999998</v>
      </c>
      <c r="J197" t="s">
        <v>105</v>
      </c>
      <c r="K197" s="79">
        <v>2.2499999999999999E-2</v>
      </c>
      <c r="L197" s="79">
        <v>0</v>
      </c>
      <c r="M197" s="78">
        <v>70000</v>
      </c>
      <c r="N197" s="78">
        <v>103.16171076113014</v>
      </c>
      <c r="O197" s="78">
        <v>72.213197532791099</v>
      </c>
      <c r="P197" s="79">
        <v>1.4E-3</v>
      </c>
      <c r="Q197" s="79">
        <v>0</v>
      </c>
    </row>
    <row r="198" spans="2:17">
      <c r="B198" t="s">
        <v>1346</v>
      </c>
      <c r="C198" t="s">
        <v>893</v>
      </c>
      <c r="D198" t="s">
        <v>1347</v>
      </c>
      <c r="E198" t="s">
        <v>895</v>
      </c>
      <c r="F198" t="s">
        <v>330</v>
      </c>
      <c r="G198" t="s">
        <v>1348</v>
      </c>
      <c r="H198" t="s">
        <v>209</v>
      </c>
      <c r="I198" s="78">
        <v>5.29</v>
      </c>
      <c r="J198" t="s">
        <v>105</v>
      </c>
      <c r="K198" s="79">
        <v>2.2499999999999999E-2</v>
      </c>
      <c r="L198" s="79">
        <v>0</v>
      </c>
      <c r="M198" s="78">
        <v>250000</v>
      </c>
      <c r="N198" s="78">
        <v>107.3851121416088</v>
      </c>
      <c r="O198" s="78">
        <v>268.46278035402202</v>
      </c>
      <c r="P198" s="79">
        <v>5.1999999999999998E-3</v>
      </c>
      <c r="Q198" s="79">
        <v>1E-4</v>
      </c>
    </row>
    <row r="199" spans="2:17">
      <c r="B199" t="s">
        <v>1349</v>
      </c>
      <c r="C199" t="s">
        <v>893</v>
      </c>
      <c r="D199" t="s">
        <v>1350</v>
      </c>
      <c r="E199" t="s">
        <v>895</v>
      </c>
      <c r="F199" t="s">
        <v>330</v>
      </c>
      <c r="G199" t="s">
        <v>1351</v>
      </c>
      <c r="H199" t="s">
        <v>209</v>
      </c>
      <c r="I199" s="78">
        <v>5.36</v>
      </c>
      <c r="J199" t="s">
        <v>105</v>
      </c>
      <c r="K199" s="79">
        <v>2.2499999999999999E-2</v>
      </c>
      <c r="L199" s="79">
        <v>0</v>
      </c>
      <c r="M199" s="78">
        <v>300000</v>
      </c>
      <c r="N199" s="78">
        <v>107.49220758986</v>
      </c>
      <c r="O199" s="78">
        <v>322.47662276957999</v>
      </c>
      <c r="P199" s="79">
        <v>6.3E-3</v>
      </c>
      <c r="Q199" s="79">
        <v>1E-4</v>
      </c>
    </row>
    <row r="200" spans="2:17">
      <c r="B200" t="s">
        <v>1352</v>
      </c>
      <c r="C200" t="s">
        <v>893</v>
      </c>
      <c r="D200" t="s">
        <v>1353</v>
      </c>
      <c r="E200" t="s">
        <v>895</v>
      </c>
      <c r="F200" t="s">
        <v>330</v>
      </c>
      <c r="G200" t="s">
        <v>1233</v>
      </c>
      <c r="H200" t="s">
        <v>209</v>
      </c>
      <c r="I200" s="78">
        <v>2.74</v>
      </c>
      <c r="J200" t="s">
        <v>105</v>
      </c>
      <c r="K200" s="79">
        <v>2.2499999999999999E-2</v>
      </c>
      <c r="L200" s="79">
        <v>0</v>
      </c>
      <c r="M200" s="78">
        <v>37777.760000000002</v>
      </c>
      <c r="N200" s="78">
        <v>103.80482581648251</v>
      </c>
      <c r="O200" s="78">
        <v>39.215137965368797</v>
      </c>
      <c r="P200" s="79">
        <v>8.0000000000000004E-4</v>
      </c>
      <c r="Q200" s="79">
        <v>0</v>
      </c>
    </row>
    <row r="201" spans="2:17">
      <c r="B201" t="s">
        <v>1354</v>
      </c>
      <c r="C201" t="s">
        <v>893</v>
      </c>
      <c r="D201" t="s">
        <v>1355</v>
      </c>
      <c r="E201" t="s">
        <v>895</v>
      </c>
      <c r="F201" t="s">
        <v>330</v>
      </c>
      <c r="G201" t="s">
        <v>1356</v>
      </c>
      <c r="H201" t="s">
        <v>209</v>
      </c>
      <c r="I201" s="78">
        <v>2.78</v>
      </c>
      <c r="J201" t="s">
        <v>105</v>
      </c>
      <c r="K201" s="79">
        <v>2.2499999999999999E-2</v>
      </c>
      <c r="L201" s="79">
        <v>0</v>
      </c>
      <c r="M201" s="78">
        <v>47437.5</v>
      </c>
      <c r="N201" s="78">
        <v>103.85826591409729</v>
      </c>
      <c r="O201" s="78">
        <v>49.267764892999899</v>
      </c>
      <c r="P201" s="79">
        <v>1E-3</v>
      </c>
      <c r="Q201" s="79">
        <v>0</v>
      </c>
    </row>
    <row r="202" spans="2:17">
      <c r="B202" t="s">
        <v>1357</v>
      </c>
      <c r="C202" t="s">
        <v>893</v>
      </c>
      <c r="D202" t="s">
        <v>1358</v>
      </c>
      <c r="E202" t="s">
        <v>895</v>
      </c>
      <c r="F202" t="s">
        <v>330</v>
      </c>
      <c r="G202" t="s">
        <v>1359</v>
      </c>
      <c r="H202" t="s">
        <v>209</v>
      </c>
      <c r="I202" s="78">
        <v>5.36</v>
      </c>
      <c r="J202" t="s">
        <v>105</v>
      </c>
      <c r="K202" s="79">
        <v>2.2499999999999999E-2</v>
      </c>
      <c r="L202" s="79">
        <v>0</v>
      </c>
      <c r="M202" s="78">
        <v>190000</v>
      </c>
      <c r="N202" s="78">
        <v>107.49220758986</v>
      </c>
      <c r="O202" s="78">
        <v>204.23519442073399</v>
      </c>
      <c r="P202" s="79">
        <v>4.0000000000000001E-3</v>
      </c>
      <c r="Q202" s="79">
        <v>0</v>
      </c>
    </row>
    <row r="203" spans="2:17">
      <c r="B203" t="s">
        <v>1360</v>
      </c>
      <c r="C203" t="s">
        <v>893</v>
      </c>
      <c r="D203" t="s">
        <v>1361</v>
      </c>
      <c r="E203" t="s">
        <v>895</v>
      </c>
      <c r="F203" t="s">
        <v>330</v>
      </c>
      <c r="G203" t="s">
        <v>1362</v>
      </c>
      <c r="H203" t="s">
        <v>209</v>
      </c>
      <c r="I203" s="78">
        <v>3.05</v>
      </c>
      <c r="J203" t="s">
        <v>105</v>
      </c>
      <c r="K203" s="79">
        <v>2.2499999999999999E-2</v>
      </c>
      <c r="L203" s="79">
        <v>0</v>
      </c>
      <c r="M203" s="78">
        <v>203000</v>
      </c>
      <c r="N203" s="78">
        <v>104.23883910884729</v>
      </c>
      <c r="O203" s="78">
        <v>211.60484339096001</v>
      </c>
      <c r="P203" s="79">
        <v>4.1000000000000003E-3</v>
      </c>
      <c r="Q203" s="79">
        <v>0</v>
      </c>
    </row>
    <row r="204" spans="2:17">
      <c r="B204" t="s">
        <v>1363</v>
      </c>
      <c r="C204" t="s">
        <v>893</v>
      </c>
      <c r="D204" t="s">
        <v>1364</v>
      </c>
      <c r="E204" t="s">
        <v>895</v>
      </c>
      <c r="F204" t="s">
        <v>330</v>
      </c>
      <c r="G204" t="s">
        <v>1362</v>
      </c>
      <c r="H204" t="s">
        <v>209</v>
      </c>
      <c r="I204" s="78">
        <v>5.36</v>
      </c>
      <c r="J204" t="s">
        <v>105</v>
      </c>
      <c r="K204" s="79">
        <v>2.2499999999999999E-2</v>
      </c>
      <c r="L204" s="79">
        <v>0</v>
      </c>
      <c r="M204" s="78">
        <v>400000</v>
      </c>
      <c r="N204" s="78">
        <v>107.49220758986</v>
      </c>
      <c r="O204" s="78">
        <v>429.96883035944001</v>
      </c>
      <c r="P204" s="79">
        <v>8.3999999999999995E-3</v>
      </c>
      <c r="Q204" s="79">
        <v>1E-4</v>
      </c>
    </row>
    <row r="205" spans="2:17">
      <c r="B205" t="s">
        <v>1365</v>
      </c>
      <c r="C205" t="s">
        <v>893</v>
      </c>
      <c r="D205" t="s">
        <v>1366</v>
      </c>
      <c r="E205" t="s">
        <v>895</v>
      </c>
      <c r="F205" t="s">
        <v>330</v>
      </c>
      <c r="G205" t="s">
        <v>1362</v>
      </c>
      <c r="H205" t="s">
        <v>209</v>
      </c>
      <c r="I205" s="78">
        <v>5.36</v>
      </c>
      <c r="J205" t="s">
        <v>105</v>
      </c>
      <c r="K205" s="79">
        <v>2.2499999999999999E-2</v>
      </c>
      <c r="L205" s="79">
        <v>0</v>
      </c>
      <c r="M205" s="78">
        <v>400000</v>
      </c>
      <c r="N205" s="78">
        <v>107.49220758986</v>
      </c>
      <c r="O205" s="78">
        <v>429.96883035944001</v>
      </c>
      <c r="P205" s="79">
        <v>8.3999999999999995E-3</v>
      </c>
      <c r="Q205" s="79">
        <v>1E-4</v>
      </c>
    </row>
    <row r="206" spans="2:17">
      <c r="B206" t="s">
        <v>1365</v>
      </c>
      <c r="C206" t="s">
        <v>893</v>
      </c>
      <c r="D206" t="s">
        <v>1367</v>
      </c>
      <c r="E206" t="s">
        <v>895</v>
      </c>
      <c r="F206" t="s">
        <v>330</v>
      </c>
      <c r="G206" t="s">
        <v>896</v>
      </c>
      <c r="H206" t="s">
        <v>209</v>
      </c>
      <c r="I206" s="78">
        <v>5.58</v>
      </c>
      <c r="J206" t="s">
        <v>105</v>
      </c>
      <c r="K206" s="79">
        <v>2.2499999999999999E-2</v>
      </c>
      <c r="L206" s="79">
        <v>0</v>
      </c>
      <c r="M206" s="78">
        <v>290443</v>
      </c>
      <c r="N206" s="78">
        <v>107.81845481475538</v>
      </c>
      <c r="O206" s="78">
        <v>313.15115471761999</v>
      </c>
      <c r="P206" s="79">
        <v>6.1000000000000004E-3</v>
      </c>
      <c r="Q206" s="79">
        <v>1E-4</v>
      </c>
    </row>
    <row r="207" spans="2:17">
      <c r="B207" t="s">
        <v>1368</v>
      </c>
      <c r="C207" t="s">
        <v>893</v>
      </c>
      <c r="D207" t="s">
        <v>1369</v>
      </c>
      <c r="E207" t="s">
        <v>895</v>
      </c>
      <c r="F207" t="s">
        <v>330</v>
      </c>
      <c r="G207" t="s">
        <v>1058</v>
      </c>
      <c r="H207" t="s">
        <v>209</v>
      </c>
      <c r="I207" s="78">
        <v>2.78</v>
      </c>
      <c r="J207" t="s">
        <v>105</v>
      </c>
      <c r="K207" s="79">
        <v>2.2499999999999999E-2</v>
      </c>
      <c r="L207" s="79">
        <v>0</v>
      </c>
      <c r="M207" s="78">
        <v>159721.57</v>
      </c>
      <c r="N207" s="78">
        <v>103.85826591409726</v>
      </c>
      <c r="O207" s="78">
        <v>165.884052892771</v>
      </c>
      <c r="P207" s="79">
        <v>3.2000000000000002E-3</v>
      </c>
      <c r="Q207" s="79">
        <v>0</v>
      </c>
    </row>
    <row r="208" spans="2:17">
      <c r="B208" t="s">
        <v>1370</v>
      </c>
      <c r="C208" t="s">
        <v>893</v>
      </c>
      <c r="D208" t="s">
        <v>1371</v>
      </c>
      <c r="E208" t="s">
        <v>895</v>
      </c>
      <c r="F208" t="s">
        <v>330</v>
      </c>
      <c r="G208" t="s">
        <v>1058</v>
      </c>
      <c r="H208" t="s">
        <v>209</v>
      </c>
      <c r="I208" s="78">
        <v>1.34</v>
      </c>
      <c r="J208" t="s">
        <v>105</v>
      </c>
      <c r="K208" s="79">
        <v>2.2499999999999999E-2</v>
      </c>
      <c r="L208" s="79">
        <v>0</v>
      </c>
      <c r="M208" s="78">
        <v>90750</v>
      </c>
      <c r="N208" s="78">
        <v>101.91738255287791</v>
      </c>
      <c r="O208" s="78">
        <v>92.490024666736701</v>
      </c>
      <c r="P208" s="79">
        <v>1.8E-3</v>
      </c>
      <c r="Q208" s="79">
        <v>0</v>
      </c>
    </row>
    <row r="209" spans="2:17">
      <c r="B209" t="s">
        <v>1372</v>
      </c>
      <c r="C209" t="s">
        <v>893</v>
      </c>
      <c r="D209" t="s">
        <v>1373</v>
      </c>
      <c r="E209" t="s">
        <v>895</v>
      </c>
      <c r="F209" t="s">
        <v>330</v>
      </c>
      <c r="G209" t="s">
        <v>1058</v>
      </c>
      <c r="H209" t="s">
        <v>209</v>
      </c>
      <c r="I209" s="78">
        <v>2.62</v>
      </c>
      <c r="J209" t="s">
        <v>105</v>
      </c>
      <c r="K209" s="79">
        <v>2.2499999999999999E-2</v>
      </c>
      <c r="L209" s="79">
        <v>0</v>
      </c>
      <c r="M209" s="78">
        <v>99000</v>
      </c>
      <c r="N209" s="78">
        <v>103.66040718091718</v>
      </c>
      <c r="O209" s="78">
        <v>102.623803109108</v>
      </c>
      <c r="P209" s="79">
        <v>2E-3</v>
      </c>
      <c r="Q209" s="79">
        <v>0</v>
      </c>
    </row>
    <row r="210" spans="2:17">
      <c r="B210" t="s">
        <v>1374</v>
      </c>
      <c r="C210" t="s">
        <v>893</v>
      </c>
      <c r="D210" t="s">
        <v>1375</v>
      </c>
      <c r="E210" t="s">
        <v>895</v>
      </c>
      <c r="F210" t="s">
        <v>330</v>
      </c>
      <c r="G210" t="s">
        <v>1376</v>
      </c>
      <c r="H210" t="s">
        <v>209</v>
      </c>
      <c r="I210" s="78">
        <v>5.36</v>
      </c>
      <c r="J210" t="s">
        <v>105</v>
      </c>
      <c r="K210" s="79">
        <v>2.2499999999999999E-2</v>
      </c>
      <c r="L210" s="79">
        <v>0</v>
      </c>
      <c r="M210" s="78">
        <v>34105</v>
      </c>
      <c r="N210" s="78">
        <v>107.49220758985985</v>
      </c>
      <c r="O210" s="78">
        <v>36.660217398521702</v>
      </c>
      <c r="P210" s="79">
        <v>6.9999999999999999E-4</v>
      </c>
      <c r="Q210" s="79">
        <v>0</v>
      </c>
    </row>
    <row r="211" spans="2:17">
      <c r="B211" t="s">
        <v>1377</v>
      </c>
      <c r="C211" t="s">
        <v>893</v>
      </c>
      <c r="D211" t="s">
        <v>1378</v>
      </c>
      <c r="E211" t="s">
        <v>895</v>
      </c>
      <c r="F211" t="s">
        <v>330</v>
      </c>
      <c r="G211" t="s">
        <v>1376</v>
      </c>
      <c r="H211" t="s">
        <v>209</v>
      </c>
      <c r="I211" s="78">
        <v>5.36</v>
      </c>
      <c r="J211" t="s">
        <v>105</v>
      </c>
      <c r="K211" s="79">
        <v>2.2499999999999999E-2</v>
      </c>
      <c r="L211" s="79">
        <v>0</v>
      </c>
      <c r="M211" s="78">
        <v>297500</v>
      </c>
      <c r="N211" s="78">
        <v>107.49220758985983</v>
      </c>
      <c r="O211" s="78">
        <v>319.78931757983298</v>
      </c>
      <c r="P211" s="79">
        <v>6.1999999999999998E-3</v>
      </c>
      <c r="Q211" s="79">
        <v>1E-4</v>
      </c>
    </row>
    <row r="212" spans="2:17">
      <c r="B212" t="s">
        <v>1379</v>
      </c>
      <c r="C212" t="s">
        <v>893</v>
      </c>
      <c r="D212" t="s">
        <v>1380</v>
      </c>
      <c r="E212" t="s">
        <v>895</v>
      </c>
      <c r="F212" t="s">
        <v>330</v>
      </c>
      <c r="G212" t="s">
        <v>1381</v>
      </c>
      <c r="H212" t="s">
        <v>209</v>
      </c>
      <c r="I212" s="78">
        <v>5.36</v>
      </c>
      <c r="J212" t="s">
        <v>105</v>
      </c>
      <c r="K212" s="79">
        <v>2.2499999999999999E-2</v>
      </c>
      <c r="L212" s="79">
        <v>0</v>
      </c>
      <c r="M212" s="78">
        <v>264756</v>
      </c>
      <c r="N212" s="78">
        <v>107.4922075898601</v>
      </c>
      <c r="O212" s="78">
        <v>284.59206912661</v>
      </c>
      <c r="P212" s="79">
        <v>5.4999999999999997E-3</v>
      </c>
      <c r="Q212" s="79">
        <v>1E-4</v>
      </c>
    </row>
    <row r="213" spans="2:17">
      <c r="B213" t="s">
        <v>1382</v>
      </c>
      <c r="C213" t="s">
        <v>893</v>
      </c>
      <c r="D213" t="s">
        <v>1383</v>
      </c>
      <c r="E213" t="s">
        <v>895</v>
      </c>
      <c r="F213" t="s">
        <v>330</v>
      </c>
      <c r="G213" t="s">
        <v>1381</v>
      </c>
      <c r="H213" t="s">
        <v>209</v>
      </c>
      <c r="I213" s="78">
        <v>5.36</v>
      </c>
      <c r="J213" t="s">
        <v>105</v>
      </c>
      <c r="K213" s="79">
        <v>2.2499999999999999E-2</v>
      </c>
      <c r="L213" s="79">
        <v>0</v>
      </c>
      <c r="M213" s="78">
        <v>20038.84</v>
      </c>
      <c r="N213" s="78">
        <v>107.49220758985999</v>
      </c>
      <c r="O213" s="78">
        <v>21.540191491399899</v>
      </c>
      <c r="P213" s="79">
        <v>4.0000000000000002E-4</v>
      </c>
      <c r="Q213" s="79">
        <v>0</v>
      </c>
    </row>
    <row r="214" spans="2:17">
      <c r="B214" t="s">
        <v>1384</v>
      </c>
      <c r="C214" t="s">
        <v>893</v>
      </c>
      <c r="D214" t="s">
        <v>1385</v>
      </c>
      <c r="E214" t="s">
        <v>895</v>
      </c>
      <c r="F214" t="s">
        <v>330</v>
      </c>
      <c r="G214" t="s">
        <v>1381</v>
      </c>
      <c r="H214" t="s">
        <v>209</v>
      </c>
      <c r="I214" s="78">
        <v>5.36</v>
      </c>
      <c r="J214" t="s">
        <v>105</v>
      </c>
      <c r="K214" s="79">
        <v>2.2499999999999999E-2</v>
      </c>
      <c r="L214" s="79">
        <v>0</v>
      </c>
      <c r="M214" s="78">
        <v>45562</v>
      </c>
      <c r="N214" s="78">
        <v>107.49220758985997</v>
      </c>
      <c r="O214" s="78">
        <v>48.975599622091998</v>
      </c>
      <c r="P214" s="79">
        <v>1E-3</v>
      </c>
      <c r="Q214" s="79">
        <v>0</v>
      </c>
    </row>
    <row r="215" spans="2:17">
      <c r="B215" t="s">
        <v>1386</v>
      </c>
      <c r="C215" t="s">
        <v>893</v>
      </c>
      <c r="D215" t="s">
        <v>1387</v>
      </c>
      <c r="E215" t="s">
        <v>895</v>
      </c>
      <c r="F215" t="s">
        <v>330</v>
      </c>
      <c r="G215" t="s">
        <v>1388</v>
      </c>
      <c r="H215" t="s">
        <v>209</v>
      </c>
      <c r="I215" s="78">
        <v>5.44</v>
      </c>
      <c r="J215" t="s">
        <v>105</v>
      </c>
      <c r="K215" s="79">
        <v>2.2499999999999999E-2</v>
      </c>
      <c r="L215" s="79">
        <v>0</v>
      </c>
      <c r="M215" s="78">
        <v>30000</v>
      </c>
      <c r="N215" s="78">
        <v>107.59577084824133</v>
      </c>
      <c r="O215" s="78">
        <v>32.278731254472397</v>
      </c>
      <c r="P215" s="79">
        <v>5.9999999999999995E-4</v>
      </c>
      <c r="Q215" s="79">
        <v>0</v>
      </c>
    </row>
    <row r="216" spans="2:17">
      <c r="B216" t="s">
        <v>1389</v>
      </c>
      <c r="C216" t="s">
        <v>893</v>
      </c>
      <c r="D216" t="s">
        <v>1390</v>
      </c>
      <c r="E216" t="s">
        <v>895</v>
      </c>
      <c r="F216" t="s">
        <v>330</v>
      </c>
      <c r="G216" t="s">
        <v>1388</v>
      </c>
      <c r="H216" t="s">
        <v>209</v>
      </c>
      <c r="I216" s="78">
        <v>1.83</v>
      </c>
      <c r="J216" t="s">
        <v>105</v>
      </c>
      <c r="K216" s="79">
        <v>2.2499999999999999E-2</v>
      </c>
      <c r="L216" s="79">
        <v>0</v>
      </c>
      <c r="M216" s="78">
        <v>92812.5</v>
      </c>
      <c r="N216" s="78">
        <v>102.56833558629398</v>
      </c>
      <c r="O216" s="78">
        <v>95.196236466029106</v>
      </c>
      <c r="P216" s="79">
        <v>1.9E-3</v>
      </c>
      <c r="Q216" s="79">
        <v>0</v>
      </c>
    </row>
    <row r="217" spans="2:17">
      <c r="B217" t="s">
        <v>1391</v>
      </c>
      <c r="C217" t="s">
        <v>893</v>
      </c>
      <c r="D217" t="s">
        <v>1392</v>
      </c>
      <c r="E217" t="s">
        <v>895</v>
      </c>
      <c r="F217" t="s">
        <v>330</v>
      </c>
      <c r="G217" t="s">
        <v>1393</v>
      </c>
      <c r="H217" t="s">
        <v>209</v>
      </c>
      <c r="I217" s="78">
        <v>2.82</v>
      </c>
      <c r="J217" t="s">
        <v>105</v>
      </c>
      <c r="K217" s="79">
        <v>2.2499999999999999E-2</v>
      </c>
      <c r="L217" s="79">
        <v>0</v>
      </c>
      <c r="M217" s="78">
        <v>96250</v>
      </c>
      <c r="N217" s="78">
        <v>103.91165883598337</v>
      </c>
      <c r="O217" s="78">
        <v>100.014971629634</v>
      </c>
      <c r="P217" s="79">
        <v>1.9E-3</v>
      </c>
      <c r="Q217" s="79">
        <v>0</v>
      </c>
    </row>
    <row r="218" spans="2:17">
      <c r="B218" t="s">
        <v>1394</v>
      </c>
      <c r="C218" t="s">
        <v>893</v>
      </c>
      <c r="D218" t="s">
        <v>1395</v>
      </c>
      <c r="E218" t="s">
        <v>895</v>
      </c>
      <c r="F218" t="s">
        <v>330</v>
      </c>
      <c r="G218" t="s">
        <v>1396</v>
      </c>
      <c r="H218" t="s">
        <v>209</v>
      </c>
      <c r="I218" s="78">
        <v>1.87</v>
      </c>
      <c r="J218" t="s">
        <v>105</v>
      </c>
      <c r="K218" s="79">
        <v>2.2499999999999999E-2</v>
      </c>
      <c r="L218" s="79">
        <v>0</v>
      </c>
      <c r="M218" s="78">
        <v>33541.660000000003</v>
      </c>
      <c r="N218" s="78">
        <v>102.62241027836548</v>
      </c>
      <c r="O218" s="78">
        <v>34.421259939374401</v>
      </c>
      <c r="P218" s="79">
        <v>6.9999999999999999E-4</v>
      </c>
      <c r="Q218" s="79">
        <v>0</v>
      </c>
    </row>
    <row r="219" spans="2:17">
      <c r="B219" t="s">
        <v>1397</v>
      </c>
      <c r="C219" t="s">
        <v>893</v>
      </c>
      <c r="D219" t="s">
        <v>1398</v>
      </c>
      <c r="E219" t="s">
        <v>895</v>
      </c>
      <c r="F219" t="s">
        <v>330</v>
      </c>
      <c r="G219" t="s">
        <v>1399</v>
      </c>
      <c r="H219" t="s">
        <v>209</v>
      </c>
      <c r="I219" s="78">
        <v>5.44</v>
      </c>
      <c r="J219" t="s">
        <v>105</v>
      </c>
      <c r="K219" s="79">
        <v>2.2499999999999999E-2</v>
      </c>
      <c r="L219" s="79">
        <v>0</v>
      </c>
      <c r="M219" s="78">
        <v>162135</v>
      </c>
      <c r="N219" s="78">
        <v>107.59577084824129</v>
      </c>
      <c r="O219" s="78">
        <v>174.45040306479601</v>
      </c>
      <c r="P219" s="79">
        <v>3.3999999999999998E-3</v>
      </c>
      <c r="Q219" s="79">
        <v>0</v>
      </c>
    </row>
    <row r="220" spans="2:17">
      <c r="B220" t="s">
        <v>1400</v>
      </c>
      <c r="C220" t="s">
        <v>893</v>
      </c>
      <c r="D220" t="s">
        <v>1401</v>
      </c>
      <c r="E220" t="s">
        <v>895</v>
      </c>
      <c r="F220" t="s">
        <v>330</v>
      </c>
      <c r="G220" t="s">
        <v>1399</v>
      </c>
      <c r="H220" t="s">
        <v>209</v>
      </c>
      <c r="I220" s="78">
        <v>5.44</v>
      </c>
      <c r="J220" t="s">
        <v>105</v>
      </c>
      <c r="K220" s="79">
        <v>2.2499999999999999E-2</v>
      </c>
      <c r="L220" s="79">
        <v>0</v>
      </c>
      <c r="M220" s="78">
        <v>500000</v>
      </c>
      <c r="N220" s="78">
        <v>107.5957708482414</v>
      </c>
      <c r="O220" s="78">
        <v>537.97885424120705</v>
      </c>
      <c r="P220" s="79">
        <v>1.0500000000000001E-2</v>
      </c>
      <c r="Q220" s="79">
        <v>1E-4</v>
      </c>
    </row>
    <row r="221" spans="2:17">
      <c r="B221" t="s">
        <v>1400</v>
      </c>
      <c r="C221" t="s">
        <v>893</v>
      </c>
      <c r="D221" t="s">
        <v>1402</v>
      </c>
      <c r="E221" t="s">
        <v>895</v>
      </c>
      <c r="F221" t="s">
        <v>330</v>
      </c>
      <c r="G221" t="s">
        <v>931</v>
      </c>
      <c r="H221" t="s">
        <v>209</v>
      </c>
      <c r="I221" s="78">
        <v>0.32</v>
      </c>
      <c r="J221" t="s">
        <v>105</v>
      </c>
      <c r="K221" s="79">
        <v>2.2499999999999999E-2</v>
      </c>
      <c r="L221" s="79">
        <v>0</v>
      </c>
      <c r="M221" s="78">
        <v>19349</v>
      </c>
      <c r="N221" s="78">
        <v>100.43879242104863</v>
      </c>
      <c r="O221" s="78">
        <v>19.433901945548701</v>
      </c>
      <c r="P221" s="79">
        <v>4.0000000000000002E-4</v>
      </c>
      <c r="Q221" s="79">
        <v>0</v>
      </c>
    </row>
    <row r="222" spans="2:17">
      <c r="B222" t="s">
        <v>1403</v>
      </c>
      <c r="C222" t="s">
        <v>893</v>
      </c>
      <c r="D222" t="s">
        <v>1404</v>
      </c>
      <c r="E222" t="s">
        <v>895</v>
      </c>
      <c r="F222" t="s">
        <v>330</v>
      </c>
      <c r="G222" t="s">
        <v>1405</v>
      </c>
      <c r="H222" t="s">
        <v>209</v>
      </c>
      <c r="I222" s="78">
        <v>5.36</v>
      </c>
      <c r="J222" t="s">
        <v>105</v>
      </c>
      <c r="K222" s="79">
        <v>2.2499999999999999E-2</v>
      </c>
      <c r="L222" s="79">
        <v>0</v>
      </c>
      <c r="M222" s="78">
        <v>7423</v>
      </c>
      <c r="N222" s="78">
        <v>107.4922075898599</v>
      </c>
      <c r="O222" s="78">
        <v>7.9791465693952999</v>
      </c>
      <c r="P222" s="79">
        <v>2.0000000000000001E-4</v>
      </c>
      <c r="Q222" s="79">
        <v>0</v>
      </c>
    </row>
    <row r="223" spans="2:17">
      <c r="B223" t="s">
        <v>1403</v>
      </c>
      <c r="C223" t="s">
        <v>893</v>
      </c>
      <c r="D223" t="s">
        <v>1406</v>
      </c>
      <c r="E223" t="s">
        <v>895</v>
      </c>
      <c r="F223" t="s">
        <v>330</v>
      </c>
      <c r="G223" t="s">
        <v>1405</v>
      </c>
      <c r="H223" t="s">
        <v>209</v>
      </c>
      <c r="I223" s="78">
        <v>5.36</v>
      </c>
      <c r="J223" t="s">
        <v>105</v>
      </c>
      <c r="K223" s="79">
        <v>2.2499999999999999E-2</v>
      </c>
      <c r="L223" s="79">
        <v>0</v>
      </c>
      <c r="M223" s="78">
        <v>29089</v>
      </c>
      <c r="N223" s="78">
        <v>107.49220758986009</v>
      </c>
      <c r="O223" s="78">
        <v>31.268408265814401</v>
      </c>
      <c r="P223" s="79">
        <v>5.9999999999999995E-4</v>
      </c>
      <c r="Q223" s="79">
        <v>0</v>
      </c>
    </row>
    <row r="224" spans="2:17">
      <c r="B224" t="s">
        <v>1407</v>
      </c>
      <c r="C224" t="s">
        <v>893</v>
      </c>
      <c r="D224" t="s">
        <v>1408</v>
      </c>
      <c r="E224" t="s">
        <v>895</v>
      </c>
      <c r="F224" t="s">
        <v>330</v>
      </c>
      <c r="G224" t="s">
        <v>1405</v>
      </c>
      <c r="H224" t="s">
        <v>209</v>
      </c>
      <c r="I224" s="78">
        <v>2.82</v>
      </c>
      <c r="J224" t="s">
        <v>105</v>
      </c>
      <c r="K224" s="79">
        <v>2.2499999999999999E-2</v>
      </c>
      <c r="L224" s="79">
        <v>0</v>
      </c>
      <c r="M224" s="78">
        <v>48611.12</v>
      </c>
      <c r="N224" s="78">
        <v>103.911658835983</v>
      </c>
      <c r="O224" s="78">
        <v>50.5126211707503</v>
      </c>
      <c r="P224" s="79">
        <v>1E-3</v>
      </c>
      <c r="Q224" s="79">
        <v>0</v>
      </c>
    </row>
    <row r="225" spans="2:17">
      <c r="B225" t="s">
        <v>1409</v>
      </c>
      <c r="C225" t="s">
        <v>893</v>
      </c>
      <c r="D225" t="s">
        <v>1410</v>
      </c>
      <c r="E225" t="s">
        <v>895</v>
      </c>
      <c r="F225" t="s">
        <v>330</v>
      </c>
      <c r="G225" t="s">
        <v>543</v>
      </c>
      <c r="H225" t="s">
        <v>209</v>
      </c>
      <c r="I225" s="78">
        <v>2.82</v>
      </c>
      <c r="J225" t="s">
        <v>105</v>
      </c>
      <c r="K225" s="79">
        <v>2.2499999999999999E-2</v>
      </c>
      <c r="L225" s="79">
        <v>0</v>
      </c>
      <c r="M225" s="78">
        <v>94286.12</v>
      </c>
      <c r="N225" s="78">
        <v>103.91165883598296</v>
      </c>
      <c r="O225" s="78">
        <v>97.974271344085494</v>
      </c>
      <c r="P225" s="79">
        <v>1.9E-3</v>
      </c>
      <c r="Q225" s="79">
        <v>0</v>
      </c>
    </row>
    <row r="226" spans="2:17">
      <c r="B226" t="s">
        <v>1411</v>
      </c>
      <c r="C226" t="s">
        <v>893</v>
      </c>
      <c r="D226" t="s">
        <v>1412</v>
      </c>
      <c r="E226" t="s">
        <v>895</v>
      </c>
      <c r="F226" t="s">
        <v>330</v>
      </c>
      <c r="G226" t="s">
        <v>543</v>
      </c>
      <c r="H226" t="s">
        <v>209</v>
      </c>
      <c r="I226" s="78">
        <v>5.44</v>
      </c>
      <c r="J226" t="s">
        <v>105</v>
      </c>
      <c r="K226" s="79">
        <v>2.2499999999999999E-2</v>
      </c>
      <c r="L226" s="79">
        <v>0</v>
      </c>
      <c r="M226" s="78">
        <v>70000</v>
      </c>
      <c r="N226" s="78">
        <v>107.59577084824143</v>
      </c>
      <c r="O226" s="78">
        <v>75.317039593768996</v>
      </c>
      <c r="P226" s="79">
        <v>1.5E-3</v>
      </c>
      <c r="Q226" s="79">
        <v>0</v>
      </c>
    </row>
    <row r="227" spans="2:17">
      <c r="B227" t="s">
        <v>1413</v>
      </c>
      <c r="C227" t="s">
        <v>893</v>
      </c>
      <c r="D227" t="s">
        <v>1414</v>
      </c>
      <c r="E227" t="s">
        <v>895</v>
      </c>
      <c r="F227" t="s">
        <v>330</v>
      </c>
      <c r="G227" t="s">
        <v>543</v>
      </c>
      <c r="H227" t="s">
        <v>209</v>
      </c>
      <c r="I227" s="78">
        <v>0.89</v>
      </c>
      <c r="J227" t="s">
        <v>105</v>
      </c>
      <c r="K227" s="79">
        <v>2.2499999999999999E-2</v>
      </c>
      <c r="L227" s="79">
        <v>0</v>
      </c>
      <c r="M227" s="78">
        <v>59583.34</v>
      </c>
      <c r="N227" s="78">
        <v>101.31738107137498</v>
      </c>
      <c r="O227" s="78">
        <v>60.368279642852997</v>
      </c>
      <c r="P227" s="79">
        <v>1.1999999999999999E-3</v>
      </c>
      <c r="Q227" s="79">
        <v>0</v>
      </c>
    </row>
    <row r="228" spans="2:17">
      <c r="B228" t="s">
        <v>1415</v>
      </c>
      <c r="C228" t="s">
        <v>893</v>
      </c>
      <c r="D228" t="s">
        <v>1416</v>
      </c>
      <c r="E228" t="s">
        <v>895</v>
      </c>
      <c r="F228" t="s">
        <v>330</v>
      </c>
      <c r="G228" t="s">
        <v>543</v>
      </c>
      <c r="H228" t="s">
        <v>209</v>
      </c>
      <c r="I228" s="78">
        <v>2.69</v>
      </c>
      <c r="J228" t="s">
        <v>105</v>
      </c>
      <c r="K228" s="79">
        <v>2.2499999999999999E-2</v>
      </c>
      <c r="L228" s="79">
        <v>0</v>
      </c>
      <c r="M228" s="78">
        <v>279000</v>
      </c>
      <c r="N228" s="78">
        <v>103.76687367076559</v>
      </c>
      <c r="O228" s="78">
        <v>289.50957754143599</v>
      </c>
      <c r="P228" s="79">
        <v>5.5999999999999999E-3</v>
      </c>
      <c r="Q228" s="79">
        <v>1E-4</v>
      </c>
    </row>
    <row r="229" spans="2:17">
      <c r="B229" t="s">
        <v>1417</v>
      </c>
      <c r="C229" t="s">
        <v>893</v>
      </c>
      <c r="D229" t="s">
        <v>1418</v>
      </c>
      <c r="E229" t="s">
        <v>895</v>
      </c>
      <c r="F229" t="s">
        <v>330</v>
      </c>
      <c r="G229" t="s">
        <v>543</v>
      </c>
      <c r="H229" t="s">
        <v>209</v>
      </c>
      <c r="I229" s="78">
        <v>5.44</v>
      </c>
      <c r="J229" t="s">
        <v>105</v>
      </c>
      <c r="K229" s="79">
        <v>2.2499999999999999E-2</v>
      </c>
      <c r="L229" s="79">
        <v>0</v>
      </c>
      <c r="M229" s="78">
        <v>85000</v>
      </c>
      <c r="N229" s="78">
        <v>107.59577084824141</v>
      </c>
      <c r="O229" s="78">
        <v>91.456405221005198</v>
      </c>
      <c r="P229" s="79">
        <v>1.8E-3</v>
      </c>
      <c r="Q229" s="79">
        <v>0</v>
      </c>
    </row>
    <row r="230" spans="2:17">
      <c r="B230" t="s">
        <v>1419</v>
      </c>
      <c r="C230" t="s">
        <v>893</v>
      </c>
      <c r="D230" t="s">
        <v>1420</v>
      </c>
      <c r="E230" t="s">
        <v>895</v>
      </c>
      <c r="F230" t="s">
        <v>330</v>
      </c>
      <c r="G230" t="s">
        <v>1421</v>
      </c>
      <c r="H230" t="s">
        <v>209</v>
      </c>
      <c r="I230" s="78">
        <v>2.82</v>
      </c>
      <c r="J230" t="s">
        <v>105</v>
      </c>
      <c r="K230" s="79">
        <v>2.2499999999999999E-2</v>
      </c>
      <c r="L230" s="79">
        <v>0</v>
      </c>
      <c r="M230" s="78">
        <v>68055.56</v>
      </c>
      <c r="N230" s="78">
        <v>103.91165883598298</v>
      </c>
      <c r="O230" s="78">
        <v>70.717661326117707</v>
      </c>
      <c r="P230" s="79">
        <v>1.4E-3</v>
      </c>
      <c r="Q230" s="79">
        <v>0</v>
      </c>
    </row>
    <row r="231" spans="2:17">
      <c r="B231" t="s">
        <v>1422</v>
      </c>
      <c r="C231" t="s">
        <v>893</v>
      </c>
      <c r="D231" t="s">
        <v>1423</v>
      </c>
      <c r="E231" t="s">
        <v>895</v>
      </c>
      <c r="F231" t="s">
        <v>330</v>
      </c>
      <c r="G231" t="s">
        <v>1424</v>
      </c>
      <c r="H231" t="s">
        <v>209</v>
      </c>
      <c r="I231" s="78">
        <v>2.82</v>
      </c>
      <c r="J231" t="s">
        <v>105</v>
      </c>
      <c r="K231" s="79">
        <v>2.2499999999999999E-2</v>
      </c>
      <c r="L231" s="79">
        <v>0</v>
      </c>
      <c r="M231" s="78">
        <v>85555.56</v>
      </c>
      <c r="N231" s="78">
        <v>103.91165883598283</v>
      </c>
      <c r="O231" s="78">
        <v>88.902201622414594</v>
      </c>
      <c r="P231" s="79">
        <v>1.6999999999999999E-3</v>
      </c>
      <c r="Q231" s="79">
        <v>0</v>
      </c>
    </row>
    <row r="232" spans="2:17">
      <c r="B232" t="s">
        <v>1425</v>
      </c>
      <c r="C232" t="s">
        <v>893</v>
      </c>
      <c r="D232" t="s">
        <v>1426</v>
      </c>
      <c r="E232" t="s">
        <v>895</v>
      </c>
      <c r="F232" t="s">
        <v>330</v>
      </c>
      <c r="G232" t="s">
        <v>1424</v>
      </c>
      <c r="H232" t="s">
        <v>209</v>
      </c>
      <c r="I232" s="78">
        <v>2.82</v>
      </c>
      <c r="J232" t="s">
        <v>105</v>
      </c>
      <c r="K232" s="79">
        <v>2.2499999999999999E-2</v>
      </c>
      <c r="L232" s="79">
        <v>0</v>
      </c>
      <c r="M232" s="78">
        <v>248888.88</v>
      </c>
      <c r="N232" s="78">
        <v>103.91165883598295</v>
      </c>
      <c r="O232" s="78">
        <v>258.62456386629901</v>
      </c>
      <c r="P232" s="79">
        <v>5.0000000000000001E-3</v>
      </c>
      <c r="Q232" s="79">
        <v>1E-4</v>
      </c>
    </row>
    <row r="233" spans="2:17">
      <c r="B233" t="s">
        <v>1427</v>
      </c>
      <c r="C233" t="s">
        <v>893</v>
      </c>
      <c r="D233" t="s">
        <v>1428</v>
      </c>
      <c r="E233" t="s">
        <v>895</v>
      </c>
      <c r="F233" t="s">
        <v>330</v>
      </c>
      <c r="G233" t="s">
        <v>1429</v>
      </c>
      <c r="H233" t="s">
        <v>209</v>
      </c>
      <c r="I233" s="78">
        <v>5.51</v>
      </c>
      <c r="J233" t="s">
        <v>105</v>
      </c>
      <c r="K233" s="79">
        <v>2.2499999999999999E-2</v>
      </c>
      <c r="L233" s="79">
        <v>0</v>
      </c>
      <c r="M233" s="78">
        <v>25000</v>
      </c>
      <c r="N233" s="78">
        <v>107.70270162641</v>
      </c>
      <c r="O233" s="78">
        <v>26.925675406602501</v>
      </c>
      <c r="P233" s="79">
        <v>5.0000000000000001E-4</v>
      </c>
      <c r="Q233" s="79">
        <v>0</v>
      </c>
    </row>
    <row r="234" spans="2:17">
      <c r="B234" t="s">
        <v>1430</v>
      </c>
      <c r="C234" t="s">
        <v>893</v>
      </c>
      <c r="D234" t="s">
        <v>1431</v>
      </c>
      <c r="E234" t="s">
        <v>895</v>
      </c>
      <c r="F234" t="s">
        <v>330</v>
      </c>
      <c r="G234" t="s">
        <v>1432</v>
      </c>
      <c r="H234" t="s">
        <v>209</v>
      </c>
      <c r="I234" s="78">
        <v>4.13</v>
      </c>
      <c r="J234" t="s">
        <v>105</v>
      </c>
      <c r="K234" s="79">
        <v>2.2499999999999999E-2</v>
      </c>
      <c r="L234" s="79">
        <v>0</v>
      </c>
      <c r="M234" s="78">
        <v>365091</v>
      </c>
      <c r="N234" s="78">
        <v>105.74376752081125</v>
      </c>
      <c r="O234" s="78">
        <v>386.06097827940499</v>
      </c>
      <c r="P234" s="79">
        <v>7.4999999999999997E-3</v>
      </c>
      <c r="Q234" s="79">
        <v>1E-4</v>
      </c>
    </row>
    <row r="235" spans="2:17">
      <c r="B235" t="s">
        <v>1433</v>
      </c>
      <c r="C235" t="s">
        <v>893</v>
      </c>
      <c r="D235" t="s">
        <v>1434</v>
      </c>
      <c r="E235" t="s">
        <v>895</v>
      </c>
      <c r="F235" t="s">
        <v>330</v>
      </c>
      <c r="G235" t="s">
        <v>905</v>
      </c>
      <c r="H235" t="s">
        <v>209</v>
      </c>
      <c r="I235" s="78">
        <v>5.36</v>
      </c>
      <c r="J235" t="s">
        <v>105</v>
      </c>
      <c r="K235" s="79">
        <v>2.2499999999999999E-2</v>
      </c>
      <c r="L235" s="79">
        <v>0</v>
      </c>
      <c r="M235" s="78">
        <v>100000</v>
      </c>
      <c r="N235" s="78">
        <v>107.49220758986</v>
      </c>
      <c r="O235" s="78">
        <v>107.49220758986</v>
      </c>
      <c r="P235" s="79">
        <v>2.0999999999999999E-3</v>
      </c>
      <c r="Q235" s="79">
        <v>0</v>
      </c>
    </row>
    <row r="236" spans="2:17">
      <c r="B236" t="s">
        <v>1435</v>
      </c>
      <c r="C236" t="s">
        <v>893</v>
      </c>
      <c r="D236" t="s">
        <v>1436</v>
      </c>
      <c r="E236" t="s">
        <v>895</v>
      </c>
      <c r="F236" t="s">
        <v>330</v>
      </c>
      <c r="G236" t="s">
        <v>245</v>
      </c>
      <c r="H236" t="s">
        <v>209</v>
      </c>
      <c r="I236" s="78">
        <v>2.77</v>
      </c>
      <c r="J236" t="s">
        <v>105</v>
      </c>
      <c r="K236" s="79">
        <v>2.2499999999999999E-2</v>
      </c>
      <c r="L236" s="79">
        <v>0</v>
      </c>
      <c r="M236" s="78">
        <v>11898</v>
      </c>
      <c r="N236" s="78">
        <v>103.87680208346949</v>
      </c>
      <c r="O236" s="78">
        <v>12.359261911891201</v>
      </c>
      <c r="P236" s="79">
        <v>2.0000000000000001E-4</v>
      </c>
      <c r="Q236" s="79">
        <v>0</v>
      </c>
    </row>
    <row r="237" spans="2:17">
      <c r="B237" t="s">
        <v>1437</v>
      </c>
      <c r="C237" t="s">
        <v>893</v>
      </c>
      <c r="D237" t="s">
        <v>1438</v>
      </c>
      <c r="E237" t="s">
        <v>895</v>
      </c>
      <c r="F237" t="s">
        <v>330</v>
      </c>
      <c r="G237" t="s">
        <v>245</v>
      </c>
      <c r="H237" t="s">
        <v>209</v>
      </c>
      <c r="I237" s="78">
        <v>5.51</v>
      </c>
      <c r="J237" t="s">
        <v>105</v>
      </c>
      <c r="K237" s="79">
        <v>2.2499999999999999E-2</v>
      </c>
      <c r="L237" s="79">
        <v>0</v>
      </c>
      <c r="M237" s="78">
        <v>105454</v>
      </c>
      <c r="N237" s="78">
        <v>107.70270162641057</v>
      </c>
      <c r="O237" s="78">
        <v>113.576806973115</v>
      </c>
      <c r="P237" s="79">
        <v>2.2000000000000001E-3</v>
      </c>
      <c r="Q237" s="79">
        <v>0</v>
      </c>
    </row>
    <row r="238" spans="2:17">
      <c r="B238" t="s">
        <v>1439</v>
      </c>
      <c r="C238" t="s">
        <v>893</v>
      </c>
      <c r="D238" t="s">
        <v>1440</v>
      </c>
      <c r="E238" t="s">
        <v>895</v>
      </c>
      <c r="F238" t="s">
        <v>330</v>
      </c>
      <c r="G238" t="s">
        <v>245</v>
      </c>
      <c r="H238" t="s">
        <v>209</v>
      </c>
      <c r="I238" s="78">
        <v>4.62</v>
      </c>
      <c r="J238" t="s">
        <v>105</v>
      </c>
      <c r="K238" s="79">
        <v>2.2499999999999999E-2</v>
      </c>
      <c r="L238" s="79">
        <v>0</v>
      </c>
      <c r="M238" s="78">
        <v>171427</v>
      </c>
      <c r="N238" s="78">
        <v>106.43916403471215</v>
      </c>
      <c r="O238" s="78">
        <v>182.46546572978599</v>
      </c>
      <c r="P238" s="79">
        <v>3.5000000000000001E-3</v>
      </c>
      <c r="Q238" s="79">
        <v>0</v>
      </c>
    </row>
    <row r="239" spans="2:17">
      <c r="B239" t="s">
        <v>1439</v>
      </c>
      <c r="C239" t="s">
        <v>893</v>
      </c>
      <c r="D239" t="s">
        <v>1441</v>
      </c>
      <c r="E239" t="s">
        <v>895</v>
      </c>
      <c r="F239" t="s">
        <v>330</v>
      </c>
      <c r="G239" t="s">
        <v>245</v>
      </c>
      <c r="H239" t="s">
        <v>209</v>
      </c>
      <c r="I239" s="78">
        <v>4.62</v>
      </c>
      <c r="J239" t="s">
        <v>105</v>
      </c>
      <c r="K239" s="79">
        <v>2.2499999999999999E-2</v>
      </c>
      <c r="L239" s="79">
        <v>0</v>
      </c>
      <c r="M239" s="78">
        <v>209712</v>
      </c>
      <c r="N239" s="78">
        <v>106.43916403471189</v>
      </c>
      <c r="O239" s="78">
        <v>223.21569968047501</v>
      </c>
      <c r="P239" s="79">
        <v>4.3E-3</v>
      </c>
      <c r="Q239" s="79">
        <v>0</v>
      </c>
    </row>
    <row r="240" spans="2:17">
      <c r="B240" t="s">
        <v>1442</v>
      </c>
      <c r="C240" t="s">
        <v>893</v>
      </c>
      <c r="D240" t="s">
        <v>1443</v>
      </c>
      <c r="E240" t="s">
        <v>895</v>
      </c>
      <c r="F240" t="s">
        <v>330</v>
      </c>
      <c r="G240" t="s">
        <v>529</v>
      </c>
      <c r="H240" t="s">
        <v>209</v>
      </c>
      <c r="I240" s="78">
        <v>0.85</v>
      </c>
      <c r="J240" t="s">
        <v>105</v>
      </c>
      <c r="K240" s="79">
        <v>2.2499999999999999E-2</v>
      </c>
      <c r="L240" s="79">
        <v>0</v>
      </c>
      <c r="M240" s="78">
        <v>19000</v>
      </c>
      <c r="N240" s="78">
        <v>101.26602523288315</v>
      </c>
      <c r="O240" s="78">
        <v>19.2405447942478</v>
      </c>
      <c r="P240" s="79">
        <v>4.0000000000000002E-4</v>
      </c>
      <c r="Q240" s="79">
        <v>0</v>
      </c>
    </row>
    <row r="241" spans="2:17">
      <c r="B241" t="s">
        <v>1444</v>
      </c>
      <c r="C241" t="s">
        <v>893</v>
      </c>
      <c r="D241" t="s">
        <v>1445</v>
      </c>
      <c r="E241" t="s">
        <v>895</v>
      </c>
      <c r="F241" t="s">
        <v>330</v>
      </c>
      <c r="G241" t="s">
        <v>529</v>
      </c>
      <c r="H241" t="s">
        <v>209</v>
      </c>
      <c r="I241" s="78">
        <v>5.51</v>
      </c>
      <c r="J241" t="s">
        <v>105</v>
      </c>
      <c r="K241" s="79">
        <v>2.2499999999999999E-2</v>
      </c>
      <c r="L241" s="79">
        <v>0</v>
      </c>
      <c r="M241" s="78">
        <v>38000</v>
      </c>
      <c r="N241" s="78">
        <v>107.70270162641</v>
      </c>
      <c r="O241" s="78">
        <v>40.927026618035804</v>
      </c>
      <c r="P241" s="79">
        <v>8.0000000000000004E-4</v>
      </c>
      <c r="Q241" s="79">
        <v>0</v>
      </c>
    </row>
    <row r="242" spans="2:17">
      <c r="B242" t="s">
        <v>1446</v>
      </c>
      <c r="C242" t="s">
        <v>893</v>
      </c>
      <c r="D242" t="s">
        <v>1447</v>
      </c>
      <c r="E242" t="s">
        <v>895</v>
      </c>
      <c r="F242" t="s">
        <v>330</v>
      </c>
      <c r="G242" t="s">
        <v>1448</v>
      </c>
      <c r="H242" t="s">
        <v>209</v>
      </c>
      <c r="I242" s="78">
        <v>2.38</v>
      </c>
      <c r="J242" t="s">
        <v>105</v>
      </c>
      <c r="K242" s="79">
        <v>2.2499999999999999E-2</v>
      </c>
      <c r="L242" s="79">
        <v>0</v>
      </c>
      <c r="M242" s="78">
        <v>52116.67</v>
      </c>
      <c r="N242" s="78">
        <v>103.32295616672056</v>
      </c>
      <c r="O242" s="78">
        <v>53.848484099654399</v>
      </c>
      <c r="P242" s="79">
        <v>1E-3</v>
      </c>
      <c r="Q242" s="79">
        <v>0</v>
      </c>
    </row>
    <row r="243" spans="2:17">
      <c r="B243" t="s">
        <v>1446</v>
      </c>
      <c r="C243" t="s">
        <v>893</v>
      </c>
      <c r="D243" t="s">
        <v>1449</v>
      </c>
      <c r="E243" t="s">
        <v>895</v>
      </c>
      <c r="F243" t="s">
        <v>330</v>
      </c>
      <c r="G243" t="s">
        <v>1450</v>
      </c>
      <c r="H243" t="s">
        <v>209</v>
      </c>
      <c r="I243" s="78">
        <v>5.44</v>
      </c>
      <c r="J243" t="s">
        <v>105</v>
      </c>
      <c r="K243" s="79">
        <v>2.2499999999999999E-2</v>
      </c>
      <c r="L243" s="79">
        <v>0</v>
      </c>
      <c r="M243" s="78">
        <v>90000</v>
      </c>
      <c r="N243" s="78">
        <v>107.59577084824133</v>
      </c>
      <c r="O243" s="78">
        <v>96.836193763417199</v>
      </c>
      <c r="P243" s="79">
        <v>1.9E-3</v>
      </c>
      <c r="Q243" s="79">
        <v>0</v>
      </c>
    </row>
    <row r="244" spans="2:17">
      <c r="B244" t="s">
        <v>1451</v>
      </c>
      <c r="C244" t="s">
        <v>893</v>
      </c>
      <c r="D244" t="s">
        <v>1452</v>
      </c>
      <c r="E244" t="s">
        <v>895</v>
      </c>
      <c r="F244" t="s">
        <v>330</v>
      </c>
      <c r="G244" t="s">
        <v>1453</v>
      </c>
      <c r="H244" t="s">
        <v>209</v>
      </c>
      <c r="I244" s="78">
        <v>2.86</v>
      </c>
      <c r="J244" t="s">
        <v>105</v>
      </c>
      <c r="K244" s="79">
        <v>2.2499999999999999E-2</v>
      </c>
      <c r="L244" s="79">
        <v>0</v>
      </c>
      <c r="M244" s="78">
        <v>138610.74</v>
      </c>
      <c r="N244" s="78">
        <v>103.96505379967599</v>
      </c>
      <c r="O244" s="78">
        <v>144.10673041312899</v>
      </c>
      <c r="P244" s="79">
        <v>2.8E-3</v>
      </c>
      <c r="Q244" s="79">
        <v>0</v>
      </c>
    </row>
    <row r="245" spans="2:17">
      <c r="B245" t="s">
        <v>1454</v>
      </c>
      <c r="C245" t="s">
        <v>893</v>
      </c>
      <c r="D245" t="s">
        <v>1455</v>
      </c>
      <c r="E245" t="s">
        <v>895</v>
      </c>
      <c r="F245" t="s">
        <v>330</v>
      </c>
      <c r="G245" t="s">
        <v>1453</v>
      </c>
      <c r="H245" t="s">
        <v>209</v>
      </c>
      <c r="I245" s="78">
        <v>5.51</v>
      </c>
      <c r="J245" t="s">
        <v>105</v>
      </c>
      <c r="K245" s="79">
        <v>2.2499999999999999E-2</v>
      </c>
      <c r="L245" s="79">
        <v>0</v>
      </c>
      <c r="M245" s="78">
        <v>180000</v>
      </c>
      <c r="N245" s="78">
        <v>107.70270162641</v>
      </c>
      <c r="O245" s="78">
        <v>193.86486292753801</v>
      </c>
      <c r="P245" s="79">
        <v>3.8E-3</v>
      </c>
      <c r="Q245" s="79">
        <v>0</v>
      </c>
    </row>
    <row r="246" spans="2:17">
      <c r="B246" t="s">
        <v>1456</v>
      </c>
      <c r="C246" t="s">
        <v>893</v>
      </c>
      <c r="D246" t="s">
        <v>1457</v>
      </c>
      <c r="E246" t="s">
        <v>895</v>
      </c>
      <c r="F246" t="s">
        <v>330</v>
      </c>
      <c r="G246" t="s">
        <v>1458</v>
      </c>
      <c r="H246" t="s">
        <v>209</v>
      </c>
      <c r="I246" s="78">
        <v>5.51</v>
      </c>
      <c r="J246" t="s">
        <v>105</v>
      </c>
      <c r="K246" s="79">
        <v>2.2499999999999999E-2</v>
      </c>
      <c r="L246" s="79">
        <v>0</v>
      </c>
      <c r="M246" s="78">
        <v>350000</v>
      </c>
      <c r="N246" s="78">
        <v>107.70270162641</v>
      </c>
      <c r="O246" s="78">
        <v>376.95945569243497</v>
      </c>
      <c r="P246" s="79">
        <v>7.3000000000000001E-3</v>
      </c>
      <c r="Q246" s="79">
        <v>1E-4</v>
      </c>
    </row>
    <row r="247" spans="2:17">
      <c r="B247" t="s">
        <v>1459</v>
      </c>
      <c r="C247" t="s">
        <v>893</v>
      </c>
      <c r="D247" t="s">
        <v>1460</v>
      </c>
      <c r="E247" t="s">
        <v>895</v>
      </c>
      <c r="F247" t="s">
        <v>330</v>
      </c>
      <c r="G247" t="s">
        <v>1458</v>
      </c>
      <c r="H247" t="s">
        <v>209</v>
      </c>
      <c r="I247" s="78">
        <v>5.51</v>
      </c>
      <c r="J247" t="s">
        <v>105</v>
      </c>
      <c r="K247" s="79">
        <v>2.2499999999999999E-2</v>
      </c>
      <c r="L247" s="79">
        <v>0</v>
      </c>
      <c r="M247" s="78">
        <v>49500</v>
      </c>
      <c r="N247" s="78">
        <v>107.7027016264101</v>
      </c>
      <c r="O247" s="78">
        <v>53.312837305073003</v>
      </c>
      <c r="P247" s="79">
        <v>1E-3</v>
      </c>
      <c r="Q247" s="79">
        <v>0</v>
      </c>
    </row>
    <row r="248" spans="2:17">
      <c r="B248" t="s">
        <v>1461</v>
      </c>
      <c r="C248" t="s">
        <v>893</v>
      </c>
      <c r="D248" t="s">
        <v>1462</v>
      </c>
      <c r="E248" t="s">
        <v>895</v>
      </c>
      <c r="F248" t="s">
        <v>330</v>
      </c>
      <c r="G248" t="s">
        <v>1463</v>
      </c>
      <c r="H248" t="s">
        <v>209</v>
      </c>
      <c r="I248" s="78">
        <v>1.42</v>
      </c>
      <c r="J248" t="s">
        <v>105</v>
      </c>
      <c r="K248" s="79">
        <v>2.2499999999999999E-2</v>
      </c>
      <c r="L248" s="79">
        <v>0</v>
      </c>
      <c r="M248" s="78">
        <v>136111.10999999999</v>
      </c>
      <c r="N248" s="78">
        <v>102.02620855796856</v>
      </c>
      <c r="O248" s="78">
        <v>138.86900495916601</v>
      </c>
      <c r="P248" s="79">
        <v>2.7000000000000001E-3</v>
      </c>
      <c r="Q248" s="79">
        <v>0</v>
      </c>
    </row>
    <row r="249" spans="2:17">
      <c r="B249" t="s">
        <v>1464</v>
      </c>
      <c r="C249" t="s">
        <v>893</v>
      </c>
      <c r="D249" t="s">
        <v>1465</v>
      </c>
      <c r="E249" t="s">
        <v>895</v>
      </c>
      <c r="F249" t="s">
        <v>330</v>
      </c>
      <c r="G249" t="s">
        <v>913</v>
      </c>
      <c r="H249" t="s">
        <v>209</v>
      </c>
      <c r="I249" s="78">
        <v>0.93</v>
      </c>
      <c r="J249" t="s">
        <v>105</v>
      </c>
      <c r="K249" s="79">
        <v>2.2499999999999999E-2</v>
      </c>
      <c r="L249" s="79">
        <v>0</v>
      </c>
      <c r="M249" s="78">
        <v>47916.67</v>
      </c>
      <c r="N249" s="78">
        <v>101.37214708946928</v>
      </c>
      <c r="O249" s="78">
        <v>48.574157192775601</v>
      </c>
      <c r="P249" s="79">
        <v>8.9999999999999998E-4</v>
      </c>
      <c r="Q249" s="79">
        <v>0</v>
      </c>
    </row>
    <row r="250" spans="2:17">
      <c r="B250" t="s">
        <v>1466</v>
      </c>
      <c r="C250" t="s">
        <v>893</v>
      </c>
      <c r="D250" t="s">
        <v>1467</v>
      </c>
      <c r="E250" t="s">
        <v>895</v>
      </c>
      <c r="F250" t="s">
        <v>330</v>
      </c>
      <c r="G250" t="s">
        <v>913</v>
      </c>
      <c r="H250" t="s">
        <v>209</v>
      </c>
      <c r="I250" s="78">
        <v>5.51</v>
      </c>
      <c r="J250" t="s">
        <v>105</v>
      </c>
      <c r="K250" s="79">
        <v>2.2499999999999999E-2</v>
      </c>
      <c r="L250" s="79">
        <v>0</v>
      </c>
      <c r="M250" s="78">
        <v>441125</v>
      </c>
      <c r="N250" s="78">
        <v>107.7027016264102</v>
      </c>
      <c r="O250" s="78">
        <v>475.10354254950198</v>
      </c>
      <c r="P250" s="79">
        <v>9.1999999999999998E-3</v>
      </c>
      <c r="Q250" s="79">
        <v>1E-4</v>
      </c>
    </row>
    <row r="251" spans="2:17">
      <c r="B251" t="s">
        <v>1468</v>
      </c>
      <c r="C251" t="s">
        <v>893</v>
      </c>
      <c r="D251" t="s">
        <v>1469</v>
      </c>
      <c r="E251" t="s">
        <v>895</v>
      </c>
      <c r="F251" t="s">
        <v>330</v>
      </c>
      <c r="G251" t="s">
        <v>1470</v>
      </c>
      <c r="H251" t="s">
        <v>209</v>
      </c>
      <c r="I251" s="78">
        <v>2.86</v>
      </c>
      <c r="J251" t="s">
        <v>105</v>
      </c>
      <c r="K251" s="79">
        <v>2.2499999999999999E-2</v>
      </c>
      <c r="L251" s="79">
        <v>0</v>
      </c>
      <c r="M251" s="78">
        <v>73958.33</v>
      </c>
      <c r="N251" s="78">
        <v>103.96505379967584</v>
      </c>
      <c r="O251" s="78">
        <v>76.890817573841801</v>
      </c>
      <c r="P251" s="79">
        <v>1.5E-3</v>
      </c>
      <c r="Q251" s="79">
        <v>0</v>
      </c>
    </row>
    <row r="252" spans="2:17">
      <c r="B252" t="s">
        <v>1471</v>
      </c>
      <c r="C252" t="s">
        <v>893</v>
      </c>
      <c r="D252" t="s">
        <v>1472</v>
      </c>
      <c r="E252" t="s">
        <v>895</v>
      </c>
      <c r="F252" t="s">
        <v>330</v>
      </c>
      <c r="G252" t="s">
        <v>1470</v>
      </c>
      <c r="H252" t="s">
        <v>209</v>
      </c>
      <c r="I252" s="78">
        <v>0.85</v>
      </c>
      <c r="J252" t="s">
        <v>105</v>
      </c>
      <c r="K252" s="79">
        <v>2.2499999999999999E-2</v>
      </c>
      <c r="L252" s="79">
        <v>0</v>
      </c>
      <c r="M252" s="78">
        <v>42235</v>
      </c>
      <c r="N252" s="78">
        <v>101.26602523288315</v>
      </c>
      <c r="O252" s="78">
        <v>42.769705757108198</v>
      </c>
      <c r="P252" s="79">
        <v>8.0000000000000004E-4</v>
      </c>
      <c r="Q252" s="79">
        <v>0</v>
      </c>
    </row>
    <row r="253" spans="2:17">
      <c r="B253" t="s">
        <v>1473</v>
      </c>
      <c r="C253" t="s">
        <v>893</v>
      </c>
      <c r="D253" t="s">
        <v>1474</v>
      </c>
      <c r="E253" t="s">
        <v>895</v>
      </c>
      <c r="F253" t="s">
        <v>330</v>
      </c>
      <c r="G253" t="s">
        <v>1470</v>
      </c>
      <c r="H253" t="s">
        <v>209</v>
      </c>
      <c r="I253" s="78">
        <v>5.51</v>
      </c>
      <c r="J253" t="s">
        <v>105</v>
      </c>
      <c r="K253" s="79">
        <v>2.2499999999999999E-2</v>
      </c>
      <c r="L253" s="79">
        <v>0</v>
      </c>
      <c r="M253" s="78">
        <v>88453</v>
      </c>
      <c r="N253" s="78">
        <v>107.70270162641019</v>
      </c>
      <c r="O253" s="78">
        <v>95.266270669608602</v>
      </c>
      <c r="P253" s="79">
        <v>1.9E-3</v>
      </c>
      <c r="Q253" s="79">
        <v>0</v>
      </c>
    </row>
    <row r="254" spans="2:17">
      <c r="B254" t="s">
        <v>1475</v>
      </c>
      <c r="C254" t="s">
        <v>893</v>
      </c>
      <c r="D254" t="s">
        <v>1476</v>
      </c>
      <c r="E254" t="s">
        <v>895</v>
      </c>
      <c r="F254" t="s">
        <v>330</v>
      </c>
      <c r="G254" t="s">
        <v>1470</v>
      </c>
      <c r="H254" t="s">
        <v>209</v>
      </c>
      <c r="I254" s="78">
        <v>1.46</v>
      </c>
      <c r="J254" t="s">
        <v>105</v>
      </c>
      <c r="K254" s="79">
        <v>2.2499999999999999E-2</v>
      </c>
      <c r="L254" s="79">
        <v>0</v>
      </c>
      <c r="M254" s="78">
        <v>20000</v>
      </c>
      <c r="N254" s="78">
        <v>102.080566795734</v>
      </c>
      <c r="O254" s="78">
        <v>20.416113359146799</v>
      </c>
      <c r="P254" s="79">
        <v>4.0000000000000002E-4</v>
      </c>
      <c r="Q254" s="79">
        <v>0</v>
      </c>
    </row>
    <row r="255" spans="2:17">
      <c r="B255" t="s">
        <v>1477</v>
      </c>
      <c r="C255" t="s">
        <v>893</v>
      </c>
      <c r="D255" t="s">
        <v>1478</v>
      </c>
      <c r="E255" t="s">
        <v>895</v>
      </c>
      <c r="F255" t="s">
        <v>330</v>
      </c>
      <c r="G255" t="s">
        <v>1479</v>
      </c>
      <c r="H255" t="s">
        <v>209</v>
      </c>
      <c r="I255" s="78">
        <v>5.51</v>
      </c>
      <c r="J255" t="s">
        <v>105</v>
      </c>
      <c r="K255" s="79">
        <v>2.2499999999999999E-2</v>
      </c>
      <c r="L255" s="79">
        <v>0</v>
      </c>
      <c r="M255" s="78">
        <v>99900</v>
      </c>
      <c r="N255" s="78">
        <v>107.70270162641042</v>
      </c>
      <c r="O255" s="78">
        <v>107.59499892478399</v>
      </c>
      <c r="P255" s="79">
        <v>2.0999999999999999E-3</v>
      </c>
      <c r="Q255" s="79">
        <v>0</v>
      </c>
    </row>
    <row r="256" spans="2:17">
      <c r="B256" t="s">
        <v>1477</v>
      </c>
      <c r="C256" t="s">
        <v>893</v>
      </c>
      <c r="D256" t="s">
        <v>1480</v>
      </c>
      <c r="E256" t="s">
        <v>895</v>
      </c>
      <c r="F256" t="s">
        <v>330</v>
      </c>
      <c r="G256" t="s">
        <v>370</v>
      </c>
      <c r="H256" t="s">
        <v>209</v>
      </c>
      <c r="I256" s="78">
        <v>5.58</v>
      </c>
      <c r="J256" t="s">
        <v>105</v>
      </c>
      <c r="K256" s="79">
        <v>2.2499999999999999E-2</v>
      </c>
      <c r="L256" s="79">
        <v>0</v>
      </c>
      <c r="M256" s="78">
        <v>70282</v>
      </c>
      <c r="N256" s="78">
        <v>107.79994282204134</v>
      </c>
      <c r="O256" s="78">
        <v>75.763955814187099</v>
      </c>
      <c r="P256" s="79">
        <v>1.5E-3</v>
      </c>
      <c r="Q256" s="79">
        <v>0</v>
      </c>
    </row>
    <row r="257" spans="2:17">
      <c r="B257" t="s">
        <v>1477</v>
      </c>
      <c r="C257" t="s">
        <v>893</v>
      </c>
      <c r="D257" t="s">
        <v>1481</v>
      </c>
      <c r="E257" t="s">
        <v>895</v>
      </c>
      <c r="F257" t="s">
        <v>330</v>
      </c>
      <c r="G257" t="s">
        <v>1482</v>
      </c>
      <c r="H257" t="s">
        <v>209</v>
      </c>
      <c r="I257" s="78">
        <v>5.59</v>
      </c>
      <c r="J257" t="s">
        <v>105</v>
      </c>
      <c r="K257" s="79">
        <v>2.2499999999999999E-2</v>
      </c>
      <c r="L257" s="79">
        <v>0</v>
      </c>
      <c r="M257" s="78">
        <v>69961</v>
      </c>
      <c r="N257" s="78">
        <v>107.71982616614385</v>
      </c>
      <c r="O257" s="78">
        <v>75.361867584095904</v>
      </c>
      <c r="P257" s="79">
        <v>1.5E-3</v>
      </c>
      <c r="Q257" s="79">
        <v>0</v>
      </c>
    </row>
    <row r="258" spans="2:17">
      <c r="B258" t="s">
        <v>1483</v>
      </c>
      <c r="C258" t="s">
        <v>893</v>
      </c>
      <c r="D258" t="s">
        <v>1484</v>
      </c>
      <c r="E258" t="s">
        <v>895</v>
      </c>
      <c r="F258" t="s">
        <v>330</v>
      </c>
      <c r="G258" t="s">
        <v>1479</v>
      </c>
      <c r="H258" t="s">
        <v>209</v>
      </c>
      <c r="I258" s="78">
        <v>0.85</v>
      </c>
      <c r="J258" t="s">
        <v>105</v>
      </c>
      <c r="K258" s="79">
        <v>2.2499999999999999E-2</v>
      </c>
      <c r="L258" s="79">
        <v>0</v>
      </c>
      <c r="M258" s="78">
        <v>88268</v>
      </c>
      <c r="N258" s="78">
        <v>101.26602523288304</v>
      </c>
      <c r="O258" s="78">
        <v>89.385495152561205</v>
      </c>
      <c r="P258" s="79">
        <v>1.6999999999999999E-3</v>
      </c>
      <c r="Q258" s="79">
        <v>0</v>
      </c>
    </row>
    <row r="259" spans="2:17">
      <c r="B259" t="s">
        <v>1485</v>
      </c>
      <c r="C259" t="s">
        <v>893</v>
      </c>
      <c r="D259" t="s">
        <v>1486</v>
      </c>
      <c r="E259" t="s">
        <v>895</v>
      </c>
      <c r="F259" t="s">
        <v>330</v>
      </c>
      <c r="G259" t="s">
        <v>1450</v>
      </c>
      <c r="H259" t="s">
        <v>209</v>
      </c>
      <c r="I259" s="78">
        <v>2.85</v>
      </c>
      <c r="J259" t="s">
        <v>105</v>
      </c>
      <c r="K259" s="79">
        <v>2.2499999999999999E-2</v>
      </c>
      <c r="L259" s="79">
        <v>0</v>
      </c>
      <c r="M259" s="78">
        <v>99000</v>
      </c>
      <c r="N259" s="78">
        <v>103.98310487032222</v>
      </c>
      <c r="O259" s="78">
        <v>102.943273821619</v>
      </c>
      <c r="P259" s="79">
        <v>2E-3</v>
      </c>
      <c r="Q259" s="79">
        <v>0</v>
      </c>
    </row>
    <row r="260" spans="2:17">
      <c r="B260" t="s">
        <v>1487</v>
      </c>
      <c r="C260" t="s">
        <v>893</v>
      </c>
      <c r="D260" t="s">
        <v>1488</v>
      </c>
      <c r="E260" t="s">
        <v>895</v>
      </c>
      <c r="F260" t="s">
        <v>330</v>
      </c>
      <c r="G260" t="s">
        <v>1489</v>
      </c>
      <c r="H260" t="s">
        <v>209</v>
      </c>
      <c r="I260" s="78">
        <v>5.58</v>
      </c>
      <c r="J260" t="s">
        <v>105</v>
      </c>
      <c r="K260" s="79">
        <v>2.2499999999999999E-2</v>
      </c>
      <c r="L260" s="79">
        <v>0</v>
      </c>
      <c r="M260" s="78">
        <v>350000</v>
      </c>
      <c r="N260" s="78">
        <v>107.80610564580829</v>
      </c>
      <c r="O260" s="78">
        <v>377.32136976032899</v>
      </c>
      <c r="P260" s="79">
        <v>7.3000000000000001E-3</v>
      </c>
      <c r="Q260" s="79">
        <v>1E-4</v>
      </c>
    </row>
    <row r="261" spans="2:17">
      <c r="B261" t="s">
        <v>1490</v>
      </c>
      <c r="C261" t="s">
        <v>893</v>
      </c>
      <c r="D261" t="s">
        <v>1491</v>
      </c>
      <c r="E261" t="s">
        <v>895</v>
      </c>
      <c r="F261" t="s">
        <v>330</v>
      </c>
      <c r="G261" t="s">
        <v>1489</v>
      </c>
      <c r="H261" t="s">
        <v>209</v>
      </c>
      <c r="I261" s="78">
        <v>5.51</v>
      </c>
      <c r="J261" t="s">
        <v>105</v>
      </c>
      <c r="K261" s="79">
        <v>2.2499999999999999E-2</v>
      </c>
      <c r="L261" s="79">
        <v>0</v>
      </c>
      <c r="M261" s="78">
        <v>12500</v>
      </c>
      <c r="N261" s="78">
        <v>107.7027016264104</v>
      </c>
      <c r="O261" s="78">
        <v>13.4628377033013</v>
      </c>
      <c r="P261" s="79">
        <v>2.9999999999999997E-4</v>
      </c>
      <c r="Q261" s="79">
        <v>0</v>
      </c>
    </row>
    <row r="262" spans="2:17">
      <c r="B262" t="s">
        <v>1492</v>
      </c>
      <c r="C262" t="s">
        <v>893</v>
      </c>
      <c r="D262" t="s">
        <v>1493</v>
      </c>
      <c r="E262" t="s">
        <v>895</v>
      </c>
      <c r="F262" t="s">
        <v>330</v>
      </c>
      <c r="G262" t="s">
        <v>1494</v>
      </c>
      <c r="H262" t="s">
        <v>209</v>
      </c>
      <c r="I262" s="78">
        <v>4.6900000000000004</v>
      </c>
      <c r="J262" t="s">
        <v>105</v>
      </c>
      <c r="K262" s="79">
        <v>2.2499999999999999E-2</v>
      </c>
      <c r="L262" s="79">
        <v>0</v>
      </c>
      <c r="M262" s="78">
        <v>258600</v>
      </c>
      <c r="N262" s="78">
        <v>106.54304176694006</v>
      </c>
      <c r="O262" s="78">
        <v>275.52030600930698</v>
      </c>
      <c r="P262" s="79">
        <v>5.4000000000000003E-3</v>
      </c>
      <c r="Q262" s="79">
        <v>1E-4</v>
      </c>
    </row>
    <row r="263" spans="2:17">
      <c r="B263" t="s">
        <v>1495</v>
      </c>
      <c r="C263" t="s">
        <v>893</v>
      </c>
      <c r="D263" t="s">
        <v>1496</v>
      </c>
      <c r="E263" t="s">
        <v>895</v>
      </c>
      <c r="F263" t="s">
        <v>330</v>
      </c>
      <c r="G263" t="s">
        <v>1494</v>
      </c>
      <c r="H263" t="s">
        <v>209</v>
      </c>
      <c r="I263" s="78">
        <v>5.58</v>
      </c>
      <c r="J263" t="s">
        <v>105</v>
      </c>
      <c r="K263" s="79">
        <v>2.2499999999999999E-2</v>
      </c>
      <c r="L263" s="79">
        <v>0</v>
      </c>
      <c r="M263" s="78">
        <v>511900</v>
      </c>
      <c r="N263" s="78">
        <v>107.80610564580816</v>
      </c>
      <c r="O263" s="78">
        <v>551.85945480089197</v>
      </c>
      <c r="P263" s="79">
        <v>1.0699999999999999E-2</v>
      </c>
      <c r="Q263" s="79">
        <v>1E-4</v>
      </c>
    </row>
    <row r="264" spans="2:17">
      <c r="B264" t="s">
        <v>1497</v>
      </c>
      <c r="C264" t="s">
        <v>893</v>
      </c>
      <c r="D264" t="s">
        <v>1498</v>
      </c>
      <c r="E264" t="s">
        <v>895</v>
      </c>
      <c r="F264" t="s">
        <v>330</v>
      </c>
      <c r="G264" t="s">
        <v>1494</v>
      </c>
      <c r="H264" t="s">
        <v>209</v>
      </c>
      <c r="I264" s="78">
        <v>5.58</v>
      </c>
      <c r="J264" t="s">
        <v>105</v>
      </c>
      <c r="K264" s="79">
        <v>2.2499999999999999E-2</v>
      </c>
      <c r="L264" s="79">
        <v>0</v>
      </c>
      <c r="M264" s="78">
        <v>300000</v>
      </c>
      <c r="N264" s="78">
        <v>107.80610564580833</v>
      </c>
      <c r="O264" s="78">
        <v>323.418316937425</v>
      </c>
      <c r="P264" s="79">
        <v>6.3E-3</v>
      </c>
      <c r="Q264" s="79">
        <v>1E-4</v>
      </c>
    </row>
    <row r="265" spans="2:17">
      <c r="B265" t="s">
        <v>1499</v>
      </c>
      <c r="C265" t="s">
        <v>893</v>
      </c>
      <c r="D265" t="s">
        <v>1500</v>
      </c>
      <c r="E265" t="s">
        <v>895</v>
      </c>
      <c r="F265" t="s">
        <v>330</v>
      </c>
      <c r="G265" t="s">
        <v>1501</v>
      </c>
      <c r="H265" t="s">
        <v>209</v>
      </c>
      <c r="I265" s="78">
        <v>2.38</v>
      </c>
      <c r="J265" t="s">
        <v>105</v>
      </c>
      <c r="K265" s="79">
        <v>2.2499999999999999E-2</v>
      </c>
      <c r="L265" s="79">
        <v>0</v>
      </c>
      <c r="M265" s="78">
        <v>98235</v>
      </c>
      <c r="N265" s="78">
        <v>103.32295616672062</v>
      </c>
      <c r="O265" s="78">
        <v>101.49930599037801</v>
      </c>
      <c r="P265" s="79">
        <v>2E-3</v>
      </c>
      <c r="Q265" s="79">
        <v>0</v>
      </c>
    </row>
    <row r="266" spans="2:17">
      <c r="B266" t="s">
        <v>1502</v>
      </c>
      <c r="C266" t="s">
        <v>893</v>
      </c>
      <c r="D266" t="s">
        <v>1503</v>
      </c>
      <c r="E266" t="s">
        <v>895</v>
      </c>
      <c r="F266" t="s">
        <v>330</v>
      </c>
      <c r="G266" t="s">
        <v>1501</v>
      </c>
      <c r="H266" t="s">
        <v>209</v>
      </c>
      <c r="I266" s="78">
        <v>2.86</v>
      </c>
      <c r="J266" t="s">
        <v>105</v>
      </c>
      <c r="K266" s="79">
        <v>2.2499999999999999E-2</v>
      </c>
      <c r="L266" s="79">
        <v>0</v>
      </c>
      <c r="M266" s="78">
        <v>73958.33</v>
      </c>
      <c r="N266" s="78">
        <v>103.96505379967584</v>
      </c>
      <c r="O266" s="78">
        <v>76.890817573841801</v>
      </c>
      <c r="P266" s="79">
        <v>1.5E-3</v>
      </c>
      <c r="Q266" s="79">
        <v>0</v>
      </c>
    </row>
    <row r="267" spans="2:17">
      <c r="B267" t="s">
        <v>1504</v>
      </c>
      <c r="C267" t="s">
        <v>893</v>
      </c>
      <c r="D267" t="s">
        <v>1505</v>
      </c>
      <c r="E267" t="s">
        <v>895</v>
      </c>
      <c r="F267" t="s">
        <v>330</v>
      </c>
      <c r="G267" t="s">
        <v>1501</v>
      </c>
      <c r="H267" t="s">
        <v>209</v>
      </c>
      <c r="I267" s="78">
        <v>3.28</v>
      </c>
      <c r="J267" t="s">
        <v>105</v>
      </c>
      <c r="K267" s="79">
        <v>2.2499999999999999E-2</v>
      </c>
      <c r="L267" s="79">
        <v>0</v>
      </c>
      <c r="M267" s="78">
        <v>43161</v>
      </c>
      <c r="N267" s="78">
        <v>104.56089669189268</v>
      </c>
      <c r="O267" s="78">
        <v>45.129528621187802</v>
      </c>
      <c r="P267" s="79">
        <v>8.9999999999999998E-4</v>
      </c>
      <c r="Q267" s="79">
        <v>0</v>
      </c>
    </row>
    <row r="268" spans="2:17">
      <c r="B268" t="s">
        <v>1504</v>
      </c>
      <c r="C268" t="s">
        <v>893</v>
      </c>
      <c r="D268" t="s">
        <v>1506</v>
      </c>
      <c r="E268" t="s">
        <v>895</v>
      </c>
      <c r="F268" t="s">
        <v>330</v>
      </c>
      <c r="G268" t="s">
        <v>1501</v>
      </c>
      <c r="H268" t="s">
        <v>209</v>
      </c>
      <c r="I268" s="78">
        <v>3.28</v>
      </c>
      <c r="J268" t="s">
        <v>105</v>
      </c>
      <c r="K268" s="79">
        <v>2.2499999999999999E-2</v>
      </c>
      <c r="L268" s="79">
        <v>0</v>
      </c>
      <c r="M268" s="78">
        <v>37566</v>
      </c>
      <c r="N268" s="78">
        <v>104.56089669189267</v>
      </c>
      <c r="O268" s="78">
        <v>39.279346451276403</v>
      </c>
      <c r="P268" s="79">
        <v>8.0000000000000004E-4</v>
      </c>
      <c r="Q268" s="79">
        <v>0</v>
      </c>
    </row>
    <row r="269" spans="2:17">
      <c r="B269" t="s">
        <v>1507</v>
      </c>
      <c r="C269" t="s">
        <v>893</v>
      </c>
      <c r="D269" t="s">
        <v>1508</v>
      </c>
      <c r="E269" t="s">
        <v>895</v>
      </c>
      <c r="F269" t="s">
        <v>330</v>
      </c>
      <c r="G269" t="s">
        <v>1273</v>
      </c>
      <c r="H269" t="s">
        <v>209</v>
      </c>
      <c r="I269" s="78">
        <v>0.98</v>
      </c>
      <c r="J269" t="s">
        <v>105</v>
      </c>
      <c r="K269" s="79">
        <v>2.2499999999999999E-2</v>
      </c>
      <c r="L269" s="79">
        <v>0</v>
      </c>
      <c r="M269" s="78">
        <v>45754</v>
      </c>
      <c r="N269" s="78">
        <v>101.44534328225379</v>
      </c>
      <c r="O269" s="78">
        <v>46.4153023653624</v>
      </c>
      <c r="P269" s="79">
        <v>8.9999999999999998E-4</v>
      </c>
      <c r="Q269" s="79">
        <v>0</v>
      </c>
    </row>
    <row r="270" spans="2:17">
      <c r="B270" t="s">
        <v>1509</v>
      </c>
      <c r="C270" t="s">
        <v>893</v>
      </c>
      <c r="D270" t="s">
        <v>1510</v>
      </c>
      <c r="E270" t="s">
        <v>895</v>
      </c>
      <c r="F270" t="s">
        <v>330</v>
      </c>
      <c r="G270" t="s">
        <v>1273</v>
      </c>
      <c r="H270" t="s">
        <v>209</v>
      </c>
      <c r="I270" s="78">
        <v>5.51</v>
      </c>
      <c r="J270" t="s">
        <v>105</v>
      </c>
      <c r="K270" s="79">
        <v>2.2499999999999999E-2</v>
      </c>
      <c r="L270" s="79">
        <v>0</v>
      </c>
      <c r="M270" s="78">
        <v>450000</v>
      </c>
      <c r="N270" s="78">
        <v>107.72122538740778</v>
      </c>
      <c r="O270" s="78">
        <v>484.74551424333498</v>
      </c>
      <c r="P270" s="79">
        <v>9.4000000000000004E-3</v>
      </c>
      <c r="Q270" s="79">
        <v>1E-4</v>
      </c>
    </row>
    <row r="271" spans="2:17">
      <c r="B271" t="s">
        <v>1511</v>
      </c>
      <c r="C271" t="s">
        <v>893</v>
      </c>
      <c r="D271" t="s">
        <v>1512</v>
      </c>
      <c r="E271" t="s">
        <v>895</v>
      </c>
      <c r="F271" t="s">
        <v>330</v>
      </c>
      <c r="G271" t="s">
        <v>896</v>
      </c>
      <c r="H271" t="s">
        <v>209</v>
      </c>
      <c r="I271" s="78">
        <v>5.51</v>
      </c>
      <c r="J271" t="s">
        <v>105</v>
      </c>
      <c r="K271" s="79">
        <v>2.2499999999999999E-2</v>
      </c>
      <c r="L271" s="79">
        <v>0</v>
      </c>
      <c r="M271" s="78">
        <v>100000</v>
      </c>
      <c r="N271" s="78">
        <v>107.715050795357</v>
      </c>
      <c r="O271" s="78">
        <v>107.715050795357</v>
      </c>
      <c r="P271" s="79">
        <v>2.0999999999999999E-3</v>
      </c>
      <c r="Q271" s="79">
        <v>0</v>
      </c>
    </row>
    <row r="272" spans="2:17">
      <c r="B272" t="s">
        <v>1513</v>
      </c>
      <c r="C272" t="s">
        <v>893</v>
      </c>
      <c r="D272" t="s">
        <v>1514</v>
      </c>
      <c r="E272" t="s">
        <v>895</v>
      </c>
      <c r="F272" t="s">
        <v>330</v>
      </c>
      <c r="G272" t="s">
        <v>896</v>
      </c>
      <c r="H272" t="s">
        <v>209</v>
      </c>
      <c r="I272" s="78">
        <v>2.9</v>
      </c>
      <c r="J272" t="s">
        <v>105</v>
      </c>
      <c r="K272" s="79">
        <v>2.2499999999999999E-2</v>
      </c>
      <c r="L272" s="79">
        <v>0</v>
      </c>
      <c r="M272" s="78">
        <v>20000</v>
      </c>
      <c r="N272" s="78">
        <v>104.0307509084835</v>
      </c>
      <c r="O272" s="78">
        <v>20.806150181696701</v>
      </c>
      <c r="P272" s="79">
        <v>4.0000000000000002E-4</v>
      </c>
      <c r="Q272" s="79">
        <v>0</v>
      </c>
    </row>
    <row r="273" spans="2:17">
      <c r="B273" t="s">
        <v>1515</v>
      </c>
      <c r="C273" t="s">
        <v>893</v>
      </c>
      <c r="D273" t="s">
        <v>1516</v>
      </c>
      <c r="E273" t="s">
        <v>895</v>
      </c>
      <c r="F273" t="s">
        <v>330</v>
      </c>
      <c r="G273" t="s">
        <v>896</v>
      </c>
      <c r="H273" t="s">
        <v>209</v>
      </c>
      <c r="I273" s="78">
        <v>5.58</v>
      </c>
      <c r="J273" t="s">
        <v>105</v>
      </c>
      <c r="K273" s="79">
        <v>2.2499999999999999E-2</v>
      </c>
      <c r="L273" s="79">
        <v>0</v>
      </c>
      <c r="M273" s="78">
        <v>349290</v>
      </c>
      <c r="N273" s="78">
        <v>107.81845481475565</v>
      </c>
      <c r="O273" s="78">
        <v>376.59908082246</v>
      </c>
      <c r="P273" s="79">
        <v>7.3000000000000001E-3</v>
      </c>
      <c r="Q273" s="79">
        <v>1E-4</v>
      </c>
    </row>
    <row r="274" spans="2:17">
      <c r="B274" t="s">
        <v>1517</v>
      </c>
      <c r="C274" t="s">
        <v>893</v>
      </c>
      <c r="D274" t="s">
        <v>1518</v>
      </c>
      <c r="E274" t="s">
        <v>895</v>
      </c>
      <c r="F274" t="s">
        <v>330</v>
      </c>
      <c r="G274" t="s">
        <v>896</v>
      </c>
      <c r="H274" t="s">
        <v>209</v>
      </c>
      <c r="I274" s="78">
        <v>1.9</v>
      </c>
      <c r="J274" t="s">
        <v>105</v>
      </c>
      <c r="K274" s="79">
        <v>2.2499999999999999E-2</v>
      </c>
      <c r="L274" s="79">
        <v>0</v>
      </c>
      <c r="M274" s="78">
        <v>40000</v>
      </c>
      <c r="N274" s="78">
        <v>102.69663472022251</v>
      </c>
      <c r="O274" s="78">
        <v>41.078653888089001</v>
      </c>
      <c r="P274" s="79">
        <v>8.0000000000000004E-4</v>
      </c>
      <c r="Q274" s="79">
        <v>0</v>
      </c>
    </row>
    <row r="275" spans="2:17">
      <c r="B275" t="s">
        <v>1519</v>
      </c>
      <c r="C275" t="s">
        <v>893</v>
      </c>
      <c r="D275" t="s">
        <v>1520</v>
      </c>
      <c r="E275" t="s">
        <v>895</v>
      </c>
      <c r="F275" t="s">
        <v>330</v>
      </c>
      <c r="G275" t="s">
        <v>896</v>
      </c>
      <c r="H275" t="s">
        <v>209</v>
      </c>
      <c r="I275" s="78">
        <v>5.58</v>
      </c>
      <c r="J275" t="s">
        <v>105</v>
      </c>
      <c r="K275" s="79">
        <v>2.2499999999999999E-2</v>
      </c>
      <c r="L275" s="79">
        <v>0</v>
      </c>
      <c r="M275" s="78">
        <v>128000</v>
      </c>
      <c r="N275" s="78">
        <v>107.81845481475547</v>
      </c>
      <c r="O275" s="78">
        <v>138.007622162887</v>
      </c>
      <c r="P275" s="79">
        <v>2.7000000000000001E-3</v>
      </c>
      <c r="Q275" s="79">
        <v>0</v>
      </c>
    </row>
    <row r="276" spans="2:17">
      <c r="B276" t="s">
        <v>1521</v>
      </c>
      <c r="C276" t="s">
        <v>893</v>
      </c>
      <c r="D276" t="s">
        <v>1522</v>
      </c>
      <c r="E276" t="s">
        <v>895</v>
      </c>
      <c r="F276" t="s">
        <v>330</v>
      </c>
      <c r="G276" t="s">
        <v>1523</v>
      </c>
      <c r="H276" t="s">
        <v>209</v>
      </c>
      <c r="I276" s="78">
        <v>5.58</v>
      </c>
      <c r="J276" t="s">
        <v>105</v>
      </c>
      <c r="K276" s="79">
        <v>2.2499999999999999E-2</v>
      </c>
      <c r="L276" s="79">
        <v>0</v>
      </c>
      <c r="M276" s="78">
        <v>50362</v>
      </c>
      <c r="N276" s="78">
        <v>107.80610564580815</v>
      </c>
      <c r="O276" s="78">
        <v>54.293310925341899</v>
      </c>
      <c r="P276" s="79">
        <v>1.1000000000000001E-3</v>
      </c>
      <c r="Q276" s="79">
        <v>0</v>
      </c>
    </row>
    <row r="277" spans="2:17">
      <c r="B277" t="s">
        <v>1524</v>
      </c>
      <c r="C277" t="s">
        <v>893</v>
      </c>
      <c r="D277" t="s">
        <v>1525</v>
      </c>
      <c r="E277" t="s">
        <v>895</v>
      </c>
      <c r="F277" t="s">
        <v>330</v>
      </c>
      <c r="G277" t="s">
        <v>1523</v>
      </c>
      <c r="H277" t="s">
        <v>209</v>
      </c>
      <c r="I277" s="78">
        <v>5.58</v>
      </c>
      <c r="J277" t="s">
        <v>105</v>
      </c>
      <c r="K277" s="79">
        <v>2.2499999999999999E-2</v>
      </c>
      <c r="L277" s="79">
        <v>0</v>
      </c>
      <c r="M277" s="78">
        <v>69508</v>
      </c>
      <c r="N277" s="78">
        <v>107.80610564580826</v>
      </c>
      <c r="O277" s="78">
        <v>74.933867912288406</v>
      </c>
      <c r="P277" s="79">
        <v>1.5E-3</v>
      </c>
      <c r="Q277" s="79">
        <v>0</v>
      </c>
    </row>
    <row r="278" spans="2:17">
      <c r="B278" t="s">
        <v>1526</v>
      </c>
      <c r="C278" t="s">
        <v>893</v>
      </c>
      <c r="D278" t="s">
        <v>1527</v>
      </c>
      <c r="E278" t="s">
        <v>895</v>
      </c>
      <c r="F278" t="s">
        <v>330</v>
      </c>
      <c r="G278" t="s">
        <v>370</v>
      </c>
      <c r="H278" t="s">
        <v>209</v>
      </c>
      <c r="I278" s="78">
        <v>2.9</v>
      </c>
      <c r="J278" t="s">
        <v>105</v>
      </c>
      <c r="K278" s="79">
        <v>2.2499999999999999E-2</v>
      </c>
      <c r="L278" s="79">
        <v>0</v>
      </c>
      <c r="M278" s="78">
        <v>30000</v>
      </c>
      <c r="N278" s="78">
        <v>104.01223891576933</v>
      </c>
      <c r="O278" s="78">
        <v>31.203671674730799</v>
      </c>
      <c r="P278" s="79">
        <v>5.9999999999999995E-4</v>
      </c>
      <c r="Q278" s="79">
        <v>0</v>
      </c>
    </row>
    <row r="279" spans="2:17">
      <c r="B279" t="s">
        <v>1528</v>
      </c>
      <c r="C279" t="s">
        <v>893</v>
      </c>
      <c r="D279" t="s">
        <v>1529</v>
      </c>
      <c r="E279" t="s">
        <v>895</v>
      </c>
      <c r="F279" t="s">
        <v>330</v>
      </c>
      <c r="G279" t="s">
        <v>370</v>
      </c>
      <c r="H279" t="s">
        <v>209</v>
      </c>
      <c r="I279" s="78">
        <v>5.58</v>
      </c>
      <c r="J279" t="s">
        <v>105</v>
      </c>
      <c r="K279" s="79">
        <v>2.2499999999999999E-2</v>
      </c>
      <c r="L279" s="79">
        <v>0</v>
      </c>
      <c r="M279" s="78">
        <v>71000</v>
      </c>
      <c r="N279" s="78">
        <v>107.7999428220414</v>
      </c>
      <c r="O279" s="78">
        <v>76.537959403649396</v>
      </c>
      <c r="P279" s="79">
        <v>1.5E-3</v>
      </c>
      <c r="Q279" s="79">
        <v>0</v>
      </c>
    </row>
    <row r="280" spans="2:17">
      <c r="B280" t="s">
        <v>1530</v>
      </c>
      <c r="C280" t="s">
        <v>893</v>
      </c>
      <c r="D280" t="s">
        <v>1531</v>
      </c>
      <c r="E280" t="s">
        <v>895</v>
      </c>
      <c r="F280" t="s">
        <v>330</v>
      </c>
      <c r="G280" t="s">
        <v>370</v>
      </c>
      <c r="H280" t="s">
        <v>209</v>
      </c>
      <c r="I280" s="78">
        <v>5.58</v>
      </c>
      <c r="J280" t="s">
        <v>105</v>
      </c>
      <c r="K280" s="79">
        <v>2.2499999999999999E-2</v>
      </c>
      <c r="L280" s="79">
        <v>0</v>
      </c>
      <c r="M280" s="78">
        <v>212500</v>
      </c>
      <c r="N280" s="78">
        <v>107.79994282204142</v>
      </c>
      <c r="O280" s="78">
        <v>229.07487849683801</v>
      </c>
      <c r="P280" s="79">
        <v>4.4999999999999997E-3</v>
      </c>
      <c r="Q280" s="79">
        <v>0</v>
      </c>
    </row>
    <row r="281" spans="2:17">
      <c r="B281" t="s">
        <v>1532</v>
      </c>
      <c r="C281" t="s">
        <v>893</v>
      </c>
      <c r="D281" t="s">
        <v>1533</v>
      </c>
      <c r="E281" t="s">
        <v>895</v>
      </c>
      <c r="F281" t="s">
        <v>330</v>
      </c>
      <c r="G281" t="s">
        <v>370</v>
      </c>
      <c r="H281" t="s">
        <v>209</v>
      </c>
      <c r="I281" s="78">
        <v>3.78</v>
      </c>
      <c r="J281" t="s">
        <v>105</v>
      </c>
      <c r="K281" s="79">
        <v>2.2499999999999999E-2</v>
      </c>
      <c r="L281" s="79">
        <v>0</v>
      </c>
      <c r="M281" s="78">
        <v>40000</v>
      </c>
      <c r="N281" s="78">
        <v>105.263857398596</v>
      </c>
      <c r="O281" s="78">
        <v>42.105542959438402</v>
      </c>
      <c r="P281" s="79">
        <v>8.0000000000000004E-4</v>
      </c>
      <c r="Q281" s="79">
        <v>0</v>
      </c>
    </row>
    <row r="282" spans="2:17">
      <c r="B282" t="s">
        <v>1532</v>
      </c>
      <c r="C282" t="s">
        <v>893</v>
      </c>
      <c r="D282" t="s">
        <v>1534</v>
      </c>
      <c r="E282" t="s">
        <v>895</v>
      </c>
      <c r="F282" t="s">
        <v>330</v>
      </c>
      <c r="G282" t="s">
        <v>370</v>
      </c>
      <c r="H282" t="s">
        <v>209</v>
      </c>
      <c r="I282" s="78">
        <v>3.78</v>
      </c>
      <c r="J282" t="s">
        <v>105</v>
      </c>
      <c r="K282" s="79">
        <v>2.2499999999999999E-2</v>
      </c>
      <c r="L282" s="79">
        <v>0</v>
      </c>
      <c r="M282" s="78">
        <v>40000</v>
      </c>
      <c r="N282" s="78">
        <v>105.263857398596</v>
      </c>
      <c r="O282" s="78">
        <v>42.105542959438402</v>
      </c>
      <c r="P282" s="79">
        <v>8.0000000000000004E-4</v>
      </c>
      <c r="Q282" s="79">
        <v>0</v>
      </c>
    </row>
    <row r="283" spans="2:17">
      <c r="B283" t="s">
        <v>1532</v>
      </c>
      <c r="C283" t="s">
        <v>893</v>
      </c>
      <c r="D283" t="s">
        <v>1535</v>
      </c>
      <c r="E283" t="s">
        <v>895</v>
      </c>
      <c r="F283" t="s">
        <v>330</v>
      </c>
      <c r="G283" t="s">
        <v>370</v>
      </c>
      <c r="H283" t="s">
        <v>209</v>
      </c>
      <c r="I283" s="78">
        <v>3.78</v>
      </c>
      <c r="J283" t="s">
        <v>105</v>
      </c>
      <c r="K283" s="79">
        <v>2.2499999999999999E-2</v>
      </c>
      <c r="L283" s="79">
        <v>0</v>
      </c>
      <c r="M283" s="78">
        <v>114000</v>
      </c>
      <c r="N283" s="78">
        <v>105.26385739859562</v>
      </c>
      <c r="O283" s="78">
        <v>120.000797434399</v>
      </c>
      <c r="P283" s="79">
        <v>2.3E-3</v>
      </c>
      <c r="Q283" s="79">
        <v>0</v>
      </c>
    </row>
    <row r="284" spans="2:17">
      <c r="B284" t="s">
        <v>1532</v>
      </c>
      <c r="C284" t="s">
        <v>893</v>
      </c>
      <c r="D284" t="s">
        <v>1536</v>
      </c>
      <c r="E284" t="s">
        <v>895</v>
      </c>
      <c r="F284" t="s">
        <v>330</v>
      </c>
      <c r="G284" t="s">
        <v>370</v>
      </c>
      <c r="H284" t="s">
        <v>209</v>
      </c>
      <c r="I284" s="78">
        <v>3.78</v>
      </c>
      <c r="J284" t="s">
        <v>105</v>
      </c>
      <c r="K284" s="79">
        <v>2.2499999999999999E-2</v>
      </c>
      <c r="L284" s="79">
        <v>0</v>
      </c>
      <c r="M284" s="78">
        <v>40000</v>
      </c>
      <c r="N284" s="78">
        <v>105.263857398596</v>
      </c>
      <c r="O284" s="78">
        <v>42.105542959438402</v>
      </c>
      <c r="P284" s="79">
        <v>8.0000000000000004E-4</v>
      </c>
      <c r="Q284" s="79">
        <v>0</v>
      </c>
    </row>
    <row r="285" spans="2:17">
      <c r="B285" t="s">
        <v>1537</v>
      </c>
      <c r="C285" t="s">
        <v>893</v>
      </c>
      <c r="D285" t="s">
        <v>1538</v>
      </c>
      <c r="E285" t="s">
        <v>895</v>
      </c>
      <c r="F285" t="s">
        <v>330</v>
      </c>
      <c r="G285" t="s">
        <v>1539</v>
      </c>
      <c r="H285" t="s">
        <v>209</v>
      </c>
      <c r="I285" s="78">
        <v>5.59</v>
      </c>
      <c r="J285" t="s">
        <v>105</v>
      </c>
      <c r="K285" s="79">
        <v>2.2499999999999999E-2</v>
      </c>
      <c r="L285" s="79">
        <v>0</v>
      </c>
      <c r="M285" s="78">
        <v>57631</v>
      </c>
      <c r="N285" s="78">
        <v>107.76296588811977</v>
      </c>
      <c r="O285" s="78">
        <v>62.1048748709823</v>
      </c>
      <c r="P285" s="79">
        <v>1.1999999999999999E-3</v>
      </c>
      <c r="Q285" s="79">
        <v>0</v>
      </c>
    </row>
    <row r="286" spans="2:17">
      <c r="B286" t="s">
        <v>1537</v>
      </c>
      <c r="C286" t="s">
        <v>893</v>
      </c>
      <c r="D286" t="s">
        <v>1540</v>
      </c>
      <c r="E286" t="s">
        <v>895</v>
      </c>
      <c r="F286" t="s">
        <v>330</v>
      </c>
      <c r="G286" t="s">
        <v>1539</v>
      </c>
      <c r="H286" t="s">
        <v>209</v>
      </c>
      <c r="I286" s="78">
        <v>5.59</v>
      </c>
      <c r="J286" t="s">
        <v>105</v>
      </c>
      <c r="K286" s="79">
        <v>2.2499999999999999E-2</v>
      </c>
      <c r="L286" s="79">
        <v>0</v>
      </c>
      <c r="M286" s="78">
        <v>345000</v>
      </c>
      <c r="N286" s="78">
        <v>107.76296588811971</v>
      </c>
      <c r="O286" s="78">
        <v>371.78223231401302</v>
      </c>
      <c r="P286" s="79">
        <v>7.1999999999999998E-3</v>
      </c>
      <c r="Q286" s="79">
        <v>1E-4</v>
      </c>
    </row>
    <row r="287" spans="2:17">
      <c r="B287" t="s">
        <v>1541</v>
      </c>
      <c r="C287" t="s">
        <v>893</v>
      </c>
      <c r="D287" t="s">
        <v>1542</v>
      </c>
      <c r="E287" t="s">
        <v>895</v>
      </c>
      <c r="F287" t="s">
        <v>330</v>
      </c>
      <c r="G287" t="s">
        <v>940</v>
      </c>
      <c r="H287" t="s">
        <v>209</v>
      </c>
      <c r="I287" s="78">
        <v>5.59</v>
      </c>
      <c r="J287" t="s">
        <v>105</v>
      </c>
      <c r="K287" s="79">
        <v>2.2499999999999999E-2</v>
      </c>
      <c r="L287" s="79">
        <v>0</v>
      </c>
      <c r="M287" s="78">
        <v>120000</v>
      </c>
      <c r="N287" s="78">
        <v>107.73831461164417</v>
      </c>
      <c r="O287" s="78">
        <v>129.28597753397301</v>
      </c>
      <c r="P287" s="79">
        <v>2.5000000000000001E-3</v>
      </c>
      <c r="Q287" s="79">
        <v>0</v>
      </c>
    </row>
    <row r="288" spans="2:17">
      <c r="B288" t="s">
        <v>1543</v>
      </c>
      <c r="C288" t="s">
        <v>893</v>
      </c>
      <c r="D288" t="s">
        <v>1544</v>
      </c>
      <c r="E288" t="s">
        <v>895</v>
      </c>
      <c r="F288" t="s">
        <v>330</v>
      </c>
      <c r="G288" t="s">
        <v>940</v>
      </c>
      <c r="H288" t="s">
        <v>209</v>
      </c>
      <c r="I288" s="78">
        <v>4.6900000000000004</v>
      </c>
      <c r="J288" t="s">
        <v>105</v>
      </c>
      <c r="K288" s="79">
        <v>2.2499999999999999E-2</v>
      </c>
      <c r="L288" s="79">
        <v>0</v>
      </c>
      <c r="M288" s="78">
        <v>17500</v>
      </c>
      <c r="N288" s="78">
        <v>106.47525073277657</v>
      </c>
      <c r="O288" s="78">
        <v>18.6331688782359</v>
      </c>
      <c r="P288" s="79">
        <v>4.0000000000000002E-4</v>
      </c>
      <c r="Q288" s="79">
        <v>0</v>
      </c>
    </row>
    <row r="289" spans="2:17">
      <c r="B289" t="s">
        <v>1545</v>
      </c>
      <c r="C289" t="s">
        <v>893</v>
      </c>
      <c r="D289" t="s">
        <v>1546</v>
      </c>
      <c r="E289" t="s">
        <v>895</v>
      </c>
      <c r="F289" t="s">
        <v>330</v>
      </c>
      <c r="G289" t="s">
        <v>940</v>
      </c>
      <c r="H289" t="s">
        <v>209</v>
      </c>
      <c r="I289" s="78">
        <v>2.9</v>
      </c>
      <c r="J289" t="s">
        <v>105</v>
      </c>
      <c r="K289" s="79">
        <v>2.2499999999999999E-2</v>
      </c>
      <c r="L289" s="79">
        <v>0</v>
      </c>
      <c r="M289" s="78">
        <v>50000</v>
      </c>
      <c r="N289" s="78">
        <v>103.9506107053724</v>
      </c>
      <c r="O289" s="78">
        <v>51.975305352686199</v>
      </c>
      <c r="P289" s="79">
        <v>1E-3</v>
      </c>
      <c r="Q289" s="79">
        <v>0</v>
      </c>
    </row>
    <row r="290" spans="2:17">
      <c r="B290" t="s">
        <v>1547</v>
      </c>
      <c r="C290" t="s">
        <v>893</v>
      </c>
      <c r="D290" t="s">
        <v>1548</v>
      </c>
      <c r="E290" t="s">
        <v>895</v>
      </c>
      <c r="F290" t="s">
        <v>330</v>
      </c>
      <c r="G290" t="s">
        <v>940</v>
      </c>
      <c r="H290" t="s">
        <v>209</v>
      </c>
      <c r="I290" s="78">
        <v>5.59</v>
      </c>
      <c r="J290" t="s">
        <v>105</v>
      </c>
      <c r="K290" s="79">
        <v>2.2499999999999999E-2</v>
      </c>
      <c r="L290" s="79">
        <v>0</v>
      </c>
      <c r="M290" s="78">
        <v>200000</v>
      </c>
      <c r="N290" s="78">
        <v>107.7383146116445</v>
      </c>
      <c r="O290" s="78">
        <v>215.476629223289</v>
      </c>
      <c r="P290" s="79">
        <v>4.1999999999999997E-3</v>
      </c>
      <c r="Q290" s="79">
        <v>0</v>
      </c>
    </row>
    <row r="291" spans="2:17">
      <c r="B291" t="s">
        <v>1549</v>
      </c>
      <c r="C291" t="s">
        <v>893</v>
      </c>
      <c r="D291" t="s">
        <v>1550</v>
      </c>
      <c r="E291" t="s">
        <v>895</v>
      </c>
      <c r="F291" t="s">
        <v>330</v>
      </c>
      <c r="G291" t="s">
        <v>940</v>
      </c>
      <c r="H291" t="s">
        <v>209</v>
      </c>
      <c r="I291" s="78">
        <v>2.85</v>
      </c>
      <c r="J291" t="s">
        <v>105</v>
      </c>
      <c r="K291" s="79">
        <v>2.2499999999999999E-2</v>
      </c>
      <c r="L291" s="79">
        <v>0</v>
      </c>
      <c r="M291" s="78">
        <v>227744</v>
      </c>
      <c r="N291" s="78">
        <v>103.91531383615857</v>
      </c>
      <c r="O291" s="78">
        <v>236.660892343021</v>
      </c>
      <c r="P291" s="79">
        <v>4.5999999999999999E-3</v>
      </c>
      <c r="Q291" s="79">
        <v>1E-4</v>
      </c>
    </row>
    <row r="292" spans="2:17">
      <c r="B292" t="s">
        <v>1551</v>
      </c>
      <c r="C292" t="s">
        <v>893</v>
      </c>
      <c r="D292" t="s">
        <v>1552</v>
      </c>
      <c r="E292" t="s">
        <v>895</v>
      </c>
      <c r="F292" t="s">
        <v>330</v>
      </c>
      <c r="G292" t="s">
        <v>1482</v>
      </c>
      <c r="H292" t="s">
        <v>209</v>
      </c>
      <c r="I292" s="78">
        <v>5.59</v>
      </c>
      <c r="J292" t="s">
        <v>105</v>
      </c>
      <c r="K292" s="79">
        <v>2.2499999999999999E-2</v>
      </c>
      <c r="L292" s="79">
        <v>0</v>
      </c>
      <c r="M292" s="78">
        <v>41000</v>
      </c>
      <c r="N292" s="78">
        <v>107.7198261661439</v>
      </c>
      <c r="O292" s="78">
        <v>44.165128728119001</v>
      </c>
      <c r="P292" s="79">
        <v>8.9999999999999998E-4</v>
      </c>
      <c r="Q292" s="79">
        <v>0</v>
      </c>
    </row>
    <row r="293" spans="2:17">
      <c r="B293" t="s">
        <v>1553</v>
      </c>
      <c r="C293" t="s">
        <v>893</v>
      </c>
      <c r="D293" t="s">
        <v>1554</v>
      </c>
      <c r="E293" t="s">
        <v>895</v>
      </c>
      <c r="F293" t="s">
        <v>330</v>
      </c>
      <c r="G293" t="s">
        <v>1482</v>
      </c>
      <c r="H293" t="s">
        <v>209</v>
      </c>
      <c r="I293" s="78">
        <v>5.59</v>
      </c>
      <c r="J293" t="s">
        <v>105</v>
      </c>
      <c r="K293" s="79">
        <v>2.2499999999999999E-2</v>
      </c>
      <c r="L293" s="79">
        <v>0</v>
      </c>
      <c r="M293" s="78">
        <v>362000</v>
      </c>
      <c r="N293" s="78">
        <v>107.71982616614392</v>
      </c>
      <c r="O293" s="78">
        <v>389.94577072144102</v>
      </c>
      <c r="P293" s="79">
        <v>7.6E-3</v>
      </c>
      <c r="Q293" s="79">
        <v>1E-4</v>
      </c>
    </row>
    <row r="294" spans="2:17">
      <c r="B294" t="s">
        <v>1555</v>
      </c>
      <c r="C294" t="s">
        <v>893</v>
      </c>
      <c r="D294" t="s">
        <v>1556</v>
      </c>
      <c r="E294" t="s">
        <v>895</v>
      </c>
      <c r="F294" t="s">
        <v>330</v>
      </c>
      <c r="G294" t="s">
        <v>1084</v>
      </c>
      <c r="H294" t="s">
        <v>209</v>
      </c>
      <c r="I294" s="78">
        <v>3.78</v>
      </c>
      <c r="J294" t="s">
        <v>105</v>
      </c>
      <c r="K294" s="79">
        <v>2.2499999999999999E-2</v>
      </c>
      <c r="L294" s="79">
        <v>0</v>
      </c>
      <c r="M294" s="78">
        <v>300000</v>
      </c>
      <c r="N294" s="78">
        <v>105.177577930917</v>
      </c>
      <c r="O294" s="78">
        <v>315.532733792751</v>
      </c>
      <c r="P294" s="79">
        <v>6.1000000000000004E-3</v>
      </c>
      <c r="Q294" s="79">
        <v>1E-4</v>
      </c>
    </row>
    <row r="295" spans="2:17">
      <c r="B295" t="s">
        <v>1557</v>
      </c>
      <c r="C295" t="s">
        <v>893</v>
      </c>
      <c r="D295" t="s">
        <v>1558</v>
      </c>
      <c r="E295" t="s">
        <v>895</v>
      </c>
      <c r="F295" t="s">
        <v>330</v>
      </c>
      <c r="G295" t="s">
        <v>931</v>
      </c>
      <c r="H295" t="s">
        <v>209</v>
      </c>
      <c r="I295" s="78">
        <v>2.85</v>
      </c>
      <c r="J295" t="s">
        <v>105</v>
      </c>
      <c r="K295" s="79">
        <v>2.2499999999999999E-2</v>
      </c>
      <c r="L295" s="79">
        <v>0</v>
      </c>
      <c r="M295" s="78">
        <v>2100000</v>
      </c>
      <c r="N295" s="78">
        <v>103.87217415914571</v>
      </c>
      <c r="O295" s="78">
        <v>2181.3156573420601</v>
      </c>
      <c r="P295" s="79">
        <v>4.24E-2</v>
      </c>
      <c r="Q295" s="79">
        <v>5.0000000000000001E-4</v>
      </c>
    </row>
    <row r="296" spans="2:17">
      <c r="B296" t="s">
        <v>1559</v>
      </c>
      <c r="C296" t="s">
        <v>893</v>
      </c>
      <c r="D296" t="s">
        <v>1560</v>
      </c>
      <c r="E296" t="s">
        <v>895</v>
      </c>
      <c r="F296" t="s">
        <v>330</v>
      </c>
      <c r="G296" t="s">
        <v>931</v>
      </c>
      <c r="H296" t="s">
        <v>209</v>
      </c>
      <c r="I296" s="78">
        <v>5.52</v>
      </c>
      <c r="J296" t="s">
        <v>105</v>
      </c>
      <c r="K296" s="79">
        <v>2.2499999999999999E-2</v>
      </c>
      <c r="L296" s="79">
        <v>0</v>
      </c>
      <c r="M296" s="78">
        <v>99000</v>
      </c>
      <c r="N296" s="78">
        <v>107.59177091523435</v>
      </c>
      <c r="O296" s="78">
        <v>106.515853206082</v>
      </c>
      <c r="P296" s="79">
        <v>2.0999999999999999E-3</v>
      </c>
      <c r="Q296" s="79">
        <v>0</v>
      </c>
    </row>
    <row r="297" spans="2:17">
      <c r="B297" t="s">
        <v>1561</v>
      </c>
      <c r="C297" t="s">
        <v>893</v>
      </c>
      <c r="D297" t="s">
        <v>1562</v>
      </c>
      <c r="E297" t="s">
        <v>895</v>
      </c>
      <c r="F297" t="s">
        <v>330</v>
      </c>
      <c r="G297" t="s">
        <v>931</v>
      </c>
      <c r="H297" t="s">
        <v>209</v>
      </c>
      <c r="I297" s="78">
        <v>5.59</v>
      </c>
      <c r="J297" t="s">
        <v>105</v>
      </c>
      <c r="K297" s="79">
        <v>2.2499999999999999E-2</v>
      </c>
      <c r="L297" s="79">
        <v>0</v>
      </c>
      <c r="M297" s="78">
        <v>80500</v>
      </c>
      <c r="N297" s="78">
        <v>107.69517493463192</v>
      </c>
      <c r="O297" s="78">
        <v>86.694615822378694</v>
      </c>
      <c r="P297" s="79">
        <v>1.6999999999999999E-3</v>
      </c>
      <c r="Q297" s="79">
        <v>0</v>
      </c>
    </row>
    <row r="298" spans="2:17">
      <c r="B298" t="s">
        <v>1563</v>
      </c>
      <c r="C298" t="s">
        <v>893</v>
      </c>
      <c r="D298" t="s">
        <v>1564</v>
      </c>
      <c r="E298" t="s">
        <v>895</v>
      </c>
      <c r="F298" t="s">
        <v>330</v>
      </c>
      <c r="G298" t="s">
        <v>931</v>
      </c>
      <c r="H298" t="s">
        <v>209</v>
      </c>
      <c r="I298" s="78">
        <v>5.59</v>
      </c>
      <c r="J298" t="s">
        <v>105</v>
      </c>
      <c r="K298" s="79">
        <v>2.2499999999999999E-2</v>
      </c>
      <c r="L298" s="79">
        <v>0</v>
      </c>
      <c r="M298" s="78">
        <v>109000</v>
      </c>
      <c r="N298" s="78">
        <v>107.69517493463211</v>
      </c>
      <c r="O298" s="78">
        <v>117.387740678749</v>
      </c>
      <c r="P298" s="79">
        <v>2.3E-3</v>
      </c>
      <c r="Q298" s="79">
        <v>0</v>
      </c>
    </row>
    <row r="299" spans="2:17">
      <c r="B299" t="s">
        <v>1565</v>
      </c>
      <c r="C299" t="s">
        <v>893</v>
      </c>
      <c r="D299" t="s">
        <v>1566</v>
      </c>
      <c r="E299" t="s">
        <v>895</v>
      </c>
      <c r="F299" t="s">
        <v>330</v>
      </c>
      <c r="G299" t="s">
        <v>931</v>
      </c>
      <c r="H299" t="s">
        <v>209</v>
      </c>
      <c r="I299" s="78">
        <v>5.59</v>
      </c>
      <c r="J299" t="s">
        <v>105</v>
      </c>
      <c r="K299" s="79">
        <v>2.2499999999999999E-2</v>
      </c>
      <c r="L299" s="79">
        <v>0</v>
      </c>
      <c r="M299" s="78">
        <v>99900</v>
      </c>
      <c r="N299" s="78">
        <v>107.69517493463164</v>
      </c>
      <c r="O299" s="78">
        <v>107.587479759697</v>
      </c>
      <c r="P299" s="79">
        <v>2.0999999999999999E-3</v>
      </c>
      <c r="Q299" s="79">
        <v>0</v>
      </c>
    </row>
    <row r="300" spans="2:17">
      <c r="B300" s="80" t="s">
        <v>1567</v>
      </c>
      <c r="I300" s="82">
        <v>0</v>
      </c>
      <c r="L300" s="81">
        <v>0</v>
      </c>
      <c r="M300" s="82">
        <v>0</v>
      </c>
      <c r="O300" s="82">
        <v>0</v>
      </c>
      <c r="P300" s="81">
        <v>0</v>
      </c>
      <c r="Q300" s="81">
        <v>0</v>
      </c>
    </row>
    <row r="301" spans="2:17">
      <c r="B301" t="s">
        <v>232</v>
      </c>
      <c r="D301" t="s">
        <v>232</v>
      </c>
      <c r="F301" t="s">
        <v>232</v>
      </c>
      <c r="I301" s="78">
        <v>0</v>
      </c>
      <c r="J301" t="s">
        <v>232</v>
      </c>
      <c r="K301" s="79">
        <v>0</v>
      </c>
      <c r="L301" s="79">
        <v>0</v>
      </c>
      <c r="M301" s="78">
        <v>0</v>
      </c>
      <c r="N301" s="78">
        <v>0</v>
      </c>
      <c r="O301" s="78">
        <v>0</v>
      </c>
      <c r="P301" s="79">
        <v>0</v>
      </c>
      <c r="Q301" s="79">
        <v>0</v>
      </c>
    </row>
    <row r="302" spans="2:17">
      <c r="B302" s="80" t="s">
        <v>1568</v>
      </c>
      <c r="I302" s="82">
        <v>0</v>
      </c>
      <c r="L302" s="81">
        <v>0</v>
      </c>
      <c r="M302" s="82">
        <v>0</v>
      </c>
      <c r="O302" s="82">
        <v>0</v>
      </c>
      <c r="P302" s="81">
        <v>0</v>
      </c>
      <c r="Q302" s="81">
        <v>0</v>
      </c>
    </row>
    <row r="303" spans="2:17">
      <c r="B303" t="s">
        <v>232</v>
      </c>
      <c r="D303" t="s">
        <v>232</v>
      </c>
      <c r="F303" t="s">
        <v>232</v>
      </c>
      <c r="I303" s="78">
        <v>0</v>
      </c>
      <c r="J303" t="s">
        <v>232</v>
      </c>
      <c r="K303" s="79">
        <v>0</v>
      </c>
      <c r="L303" s="79">
        <v>0</v>
      </c>
      <c r="M303" s="78">
        <v>0</v>
      </c>
      <c r="N303" s="78">
        <v>0</v>
      </c>
      <c r="O303" s="78">
        <v>0</v>
      </c>
      <c r="P303" s="79">
        <v>0</v>
      </c>
      <c r="Q303" s="79">
        <v>0</v>
      </c>
    </row>
    <row r="304" spans="2:17">
      <c r="B304" s="80" t="s">
        <v>1569</v>
      </c>
      <c r="I304" s="82">
        <v>0</v>
      </c>
      <c r="L304" s="81">
        <v>0</v>
      </c>
      <c r="M304" s="82">
        <v>0</v>
      </c>
      <c r="O304" s="82">
        <v>0</v>
      </c>
      <c r="P304" s="81">
        <v>0</v>
      </c>
      <c r="Q304" s="81">
        <v>0</v>
      </c>
    </row>
    <row r="305" spans="2:17">
      <c r="B305" t="s">
        <v>232</v>
      </c>
      <c r="D305" t="s">
        <v>232</v>
      </c>
      <c r="F305" t="s">
        <v>232</v>
      </c>
      <c r="I305" s="78">
        <v>0</v>
      </c>
      <c r="J305" t="s">
        <v>232</v>
      </c>
      <c r="K305" s="79">
        <v>0</v>
      </c>
      <c r="L305" s="79">
        <v>0</v>
      </c>
      <c r="M305" s="78">
        <v>0</v>
      </c>
      <c r="N305" s="78">
        <v>0</v>
      </c>
      <c r="O305" s="78">
        <v>0</v>
      </c>
      <c r="P305" s="79">
        <v>0</v>
      </c>
      <c r="Q305" s="79">
        <v>0</v>
      </c>
    </row>
    <row r="306" spans="2:17">
      <c r="B306" s="80" t="s">
        <v>1570</v>
      </c>
      <c r="I306" s="82">
        <v>0</v>
      </c>
      <c r="L306" s="81">
        <v>0</v>
      </c>
      <c r="M306" s="82">
        <v>0</v>
      </c>
      <c r="O306" s="82">
        <v>0</v>
      </c>
      <c r="P306" s="81">
        <v>0</v>
      </c>
      <c r="Q306" s="81">
        <v>0</v>
      </c>
    </row>
    <row r="307" spans="2:17">
      <c r="B307" t="s">
        <v>232</v>
      </c>
      <c r="D307" t="s">
        <v>232</v>
      </c>
      <c r="F307" t="s">
        <v>232</v>
      </c>
      <c r="I307" s="78">
        <v>0</v>
      </c>
      <c r="J307" t="s">
        <v>232</v>
      </c>
      <c r="K307" s="79">
        <v>0</v>
      </c>
      <c r="L307" s="79">
        <v>0</v>
      </c>
      <c r="M307" s="78">
        <v>0</v>
      </c>
      <c r="N307" s="78">
        <v>0</v>
      </c>
      <c r="O307" s="78">
        <v>0</v>
      </c>
      <c r="P307" s="79">
        <v>0</v>
      </c>
      <c r="Q307" s="79">
        <v>0</v>
      </c>
    </row>
    <row r="308" spans="2:17">
      <c r="B308" s="80" t="s">
        <v>1571</v>
      </c>
      <c r="I308" s="82">
        <v>0</v>
      </c>
      <c r="L308" s="81">
        <v>0</v>
      </c>
      <c r="M308" s="82">
        <v>0</v>
      </c>
      <c r="O308" s="82">
        <v>0</v>
      </c>
      <c r="P308" s="81">
        <v>0</v>
      </c>
      <c r="Q308" s="81">
        <v>0</v>
      </c>
    </row>
    <row r="309" spans="2:17">
      <c r="B309" s="80" t="s">
        <v>1572</v>
      </c>
      <c r="I309" s="82">
        <v>0</v>
      </c>
      <c r="L309" s="81">
        <v>0</v>
      </c>
      <c r="M309" s="82">
        <v>0</v>
      </c>
      <c r="O309" s="82">
        <v>0</v>
      </c>
      <c r="P309" s="81">
        <v>0</v>
      </c>
      <c r="Q309" s="81">
        <v>0</v>
      </c>
    </row>
    <row r="310" spans="2:17">
      <c r="B310" t="s">
        <v>232</v>
      </c>
      <c r="D310" t="s">
        <v>232</v>
      </c>
      <c r="F310" t="s">
        <v>232</v>
      </c>
      <c r="I310" s="78">
        <v>0</v>
      </c>
      <c r="J310" t="s">
        <v>232</v>
      </c>
      <c r="K310" s="79">
        <v>0</v>
      </c>
      <c r="L310" s="79">
        <v>0</v>
      </c>
      <c r="M310" s="78">
        <v>0</v>
      </c>
      <c r="N310" s="78">
        <v>0</v>
      </c>
      <c r="O310" s="78">
        <v>0</v>
      </c>
      <c r="P310" s="79">
        <v>0</v>
      </c>
      <c r="Q310" s="79">
        <v>0</v>
      </c>
    </row>
    <row r="311" spans="2:17">
      <c r="B311" s="80" t="s">
        <v>1573</v>
      </c>
      <c r="I311" s="82">
        <v>0</v>
      </c>
      <c r="L311" s="81">
        <v>0</v>
      </c>
      <c r="M311" s="82">
        <v>0</v>
      </c>
      <c r="O311" s="82">
        <v>0</v>
      </c>
      <c r="P311" s="81">
        <v>0</v>
      </c>
      <c r="Q311" s="81">
        <v>0</v>
      </c>
    </row>
    <row r="312" spans="2:17">
      <c r="B312" t="s">
        <v>232</v>
      </c>
      <c r="D312" t="s">
        <v>232</v>
      </c>
      <c r="F312" t="s">
        <v>232</v>
      </c>
      <c r="I312" s="78">
        <v>0</v>
      </c>
      <c r="J312" t="s">
        <v>232</v>
      </c>
      <c r="K312" s="79">
        <v>0</v>
      </c>
      <c r="L312" s="79">
        <v>0</v>
      </c>
      <c r="M312" s="78">
        <v>0</v>
      </c>
      <c r="N312" s="78">
        <v>0</v>
      </c>
      <c r="O312" s="78">
        <v>0</v>
      </c>
      <c r="P312" s="79">
        <v>0</v>
      </c>
      <c r="Q312" s="79">
        <v>0</v>
      </c>
    </row>
    <row r="313" spans="2:17">
      <c r="B313" s="80" t="s">
        <v>1574</v>
      </c>
      <c r="I313" s="82">
        <v>0</v>
      </c>
      <c r="L313" s="81">
        <v>0</v>
      </c>
      <c r="M313" s="82">
        <v>0</v>
      </c>
      <c r="O313" s="82">
        <v>0</v>
      </c>
      <c r="P313" s="81">
        <v>0</v>
      </c>
      <c r="Q313" s="81">
        <v>0</v>
      </c>
    </row>
    <row r="314" spans="2:17">
      <c r="B314" t="s">
        <v>232</v>
      </c>
      <c r="D314" t="s">
        <v>232</v>
      </c>
      <c r="F314" t="s">
        <v>232</v>
      </c>
      <c r="I314" s="78">
        <v>0</v>
      </c>
      <c r="J314" t="s">
        <v>232</v>
      </c>
      <c r="K314" s="79">
        <v>0</v>
      </c>
      <c r="L314" s="79">
        <v>0</v>
      </c>
      <c r="M314" s="78">
        <v>0</v>
      </c>
      <c r="N314" s="78">
        <v>0</v>
      </c>
      <c r="O314" s="78">
        <v>0</v>
      </c>
      <c r="P314" s="79">
        <v>0</v>
      </c>
      <c r="Q314" s="79">
        <v>0</v>
      </c>
    </row>
    <row r="315" spans="2:17">
      <c r="B315" s="80" t="s">
        <v>1575</v>
      </c>
      <c r="I315" s="82">
        <v>0</v>
      </c>
      <c r="L315" s="81">
        <v>0</v>
      </c>
      <c r="M315" s="82">
        <v>0</v>
      </c>
      <c r="O315" s="82">
        <v>0</v>
      </c>
      <c r="P315" s="81">
        <v>0</v>
      </c>
      <c r="Q315" s="81">
        <v>0</v>
      </c>
    </row>
    <row r="316" spans="2:17">
      <c r="B316" t="s">
        <v>232</v>
      </c>
      <c r="D316" t="s">
        <v>232</v>
      </c>
      <c r="F316" t="s">
        <v>232</v>
      </c>
      <c r="I316" s="78">
        <v>0</v>
      </c>
      <c r="J316" t="s">
        <v>232</v>
      </c>
      <c r="K316" s="79">
        <v>0</v>
      </c>
      <c r="L316" s="79">
        <v>0</v>
      </c>
      <c r="M316" s="78">
        <v>0</v>
      </c>
      <c r="N316" s="78">
        <v>0</v>
      </c>
      <c r="O316" s="78">
        <v>0</v>
      </c>
      <c r="P316" s="79">
        <v>0</v>
      </c>
      <c r="Q316" s="79">
        <v>0</v>
      </c>
    </row>
    <row r="317" spans="2:17">
      <c r="B317" s="80" t="s">
        <v>237</v>
      </c>
      <c r="I317" s="82">
        <v>0</v>
      </c>
      <c r="L317" s="81">
        <v>0</v>
      </c>
      <c r="M317" s="82">
        <v>0</v>
      </c>
      <c r="O317" s="82">
        <v>0</v>
      </c>
      <c r="P317" s="81">
        <v>0</v>
      </c>
      <c r="Q317" s="81">
        <v>0</v>
      </c>
    </row>
    <row r="318" spans="2:17">
      <c r="B318" s="80" t="s">
        <v>1576</v>
      </c>
      <c r="I318" s="82">
        <v>0</v>
      </c>
      <c r="L318" s="81">
        <v>0</v>
      </c>
      <c r="M318" s="82">
        <v>0</v>
      </c>
      <c r="O318" s="82">
        <v>0</v>
      </c>
      <c r="P318" s="81">
        <v>0</v>
      </c>
      <c r="Q318" s="81">
        <v>0</v>
      </c>
    </row>
    <row r="319" spans="2:17">
      <c r="B319" t="s">
        <v>232</v>
      </c>
      <c r="D319" t="s">
        <v>232</v>
      </c>
      <c r="F319" t="s">
        <v>232</v>
      </c>
      <c r="I319" s="78">
        <v>0</v>
      </c>
      <c r="J319" t="s">
        <v>232</v>
      </c>
      <c r="K319" s="79">
        <v>0</v>
      </c>
      <c r="L319" s="79">
        <v>0</v>
      </c>
      <c r="M319" s="78">
        <v>0</v>
      </c>
      <c r="N319" s="78">
        <v>0</v>
      </c>
      <c r="O319" s="78">
        <v>0</v>
      </c>
      <c r="P319" s="79">
        <v>0</v>
      </c>
      <c r="Q319" s="79">
        <v>0</v>
      </c>
    </row>
    <row r="320" spans="2:17">
      <c r="B320" s="80" t="s">
        <v>1568</v>
      </c>
      <c r="I320" s="82">
        <v>0</v>
      </c>
      <c r="L320" s="81">
        <v>0</v>
      </c>
      <c r="M320" s="82">
        <v>0</v>
      </c>
      <c r="O320" s="82">
        <v>0</v>
      </c>
      <c r="P320" s="81">
        <v>0</v>
      </c>
      <c r="Q320" s="81">
        <v>0</v>
      </c>
    </row>
    <row r="321" spans="2:17">
      <c r="B321" t="s">
        <v>232</v>
      </c>
      <c r="D321" t="s">
        <v>232</v>
      </c>
      <c r="F321" t="s">
        <v>232</v>
      </c>
      <c r="I321" s="78">
        <v>0</v>
      </c>
      <c r="J321" t="s">
        <v>232</v>
      </c>
      <c r="K321" s="79">
        <v>0</v>
      </c>
      <c r="L321" s="79">
        <v>0</v>
      </c>
      <c r="M321" s="78">
        <v>0</v>
      </c>
      <c r="N321" s="78">
        <v>0</v>
      </c>
      <c r="O321" s="78">
        <v>0</v>
      </c>
      <c r="P321" s="79">
        <v>0</v>
      </c>
      <c r="Q321" s="79">
        <v>0</v>
      </c>
    </row>
    <row r="322" spans="2:17">
      <c r="B322" s="80" t="s">
        <v>1569</v>
      </c>
      <c r="I322" s="82">
        <v>0</v>
      </c>
      <c r="L322" s="81">
        <v>0</v>
      </c>
      <c r="M322" s="82">
        <v>0</v>
      </c>
      <c r="O322" s="82">
        <v>0</v>
      </c>
      <c r="P322" s="81">
        <v>0</v>
      </c>
      <c r="Q322" s="81">
        <v>0</v>
      </c>
    </row>
    <row r="323" spans="2:17">
      <c r="B323" t="s">
        <v>232</v>
      </c>
      <c r="D323" t="s">
        <v>232</v>
      </c>
      <c r="F323" t="s">
        <v>232</v>
      </c>
      <c r="I323" s="78">
        <v>0</v>
      </c>
      <c r="J323" t="s">
        <v>232</v>
      </c>
      <c r="K323" s="79">
        <v>0</v>
      </c>
      <c r="L323" s="79">
        <v>0</v>
      </c>
      <c r="M323" s="78">
        <v>0</v>
      </c>
      <c r="N323" s="78">
        <v>0</v>
      </c>
      <c r="O323" s="78">
        <v>0</v>
      </c>
      <c r="P323" s="79">
        <v>0</v>
      </c>
      <c r="Q323" s="79">
        <v>0</v>
      </c>
    </row>
    <row r="324" spans="2:17">
      <c r="B324" s="80" t="s">
        <v>1575</v>
      </c>
      <c r="I324" s="82">
        <v>0</v>
      </c>
      <c r="L324" s="81">
        <v>0</v>
      </c>
      <c r="M324" s="82">
        <v>0</v>
      </c>
      <c r="O324" s="82">
        <v>0</v>
      </c>
      <c r="P324" s="81">
        <v>0</v>
      </c>
      <c r="Q324" s="81">
        <v>0</v>
      </c>
    </row>
    <row r="325" spans="2:17">
      <c r="B325" t="s">
        <v>232</v>
      </c>
      <c r="D325" t="s">
        <v>232</v>
      </c>
      <c r="F325" t="s">
        <v>232</v>
      </c>
      <c r="I325" s="78">
        <v>0</v>
      </c>
      <c r="J325" t="s">
        <v>232</v>
      </c>
      <c r="K325" s="79">
        <v>0</v>
      </c>
      <c r="L325" s="79">
        <v>0</v>
      </c>
      <c r="M325" s="78">
        <v>0</v>
      </c>
      <c r="N325" s="78">
        <v>0</v>
      </c>
      <c r="O325" s="78">
        <v>0</v>
      </c>
      <c r="P325" s="79">
        <v>0</v>
      </c>
      <c r="Q325" s="79">
        <v>0</v>
      </c>
    </row>
    <row r="326" spans="2:17">
      <c r="B326" t="s">
        <v>239</v>
      </c>
    </row>
    <row r="327" spans="2:17">
      <c r="B327" t="s">
        <v>288</v>
      </c>
    </row>
    <row r="328" spans="2:17">
      <c r="B328" t="s">
        <v>289</v>
      </c>
    </row>
    <row r="329" spans="2:17">
      <c r="B329" t="s">
        <v>290</v>
      </c>
    </row>
  </sheetData>
  <mergeCells count="1"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196</v>
      </c>
    </row>
    <row r="2" spans="2:64">
      <c r="B2" s="2" t="s">
        <v>1</v>
      </c>
    </row>
    <row r="3" spans="2:64">
      <c r="B3" s="2" t="s">
        <v>2</v>
      </c>
      <c r="C3" t="s">
        <v>197</v>
      </c>
    </row>
    <row r="4" spans="2:64">
      <c r="B4" s="2" t="s">
        <v>3</v>
      </c>
    </row>
    <row r="5" spans="2:64">
      <c r="B5" s="75" t="s">
        <v>198</v>
      </c>
      <c r="C5" t="s">
        <v>199</v>
      </c>
    </row>
    <row r="7" spans="2:64" ht="26.25" customHeight="1">
      <c r="B7" s="96" t="s">
        <v>156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8"/>
    </row>
    <row r="8" spans="2:64" s="19" customFormat="1" ht="63">
      <c r="B8" s="50" t="s">
        <v>99</v>
      </c>
      <c r="C8" s="51" t="s">
        <v>50</v>
      </c>
      <c r="D8" s="51" t="s">
        <v>51</v>
      </c>
      <c r="E8" s="51" t="s">
        <v>52</v>
      </c>
      <c r="F8" s="51" t="s">
        <v>53</v>
      </c>
      <c r="G8" s="51" t="s">
        <v>73</v>
      </c>
      <c r="H8" s="51" t="s">
        <v>54</v>
      </c>
      <c r="I8" s="51" t="s">
        <v>157</v>
      </c>
      <c r="J8" s="51" t="s">
        <v>56</v>
      </c>
      <c r="K8" s="51" t="s">
        <v>190</v>
      </c>
      <c r="L8" s="51" t="s">
        <v>191</v>
      </c>
      <c r="M8" s="51" t="s">
        <v>5</v>
      </c>
      <c r="N8" s="51" t="s">
        <v>58</v>
      </c>
      <c r="O8" s="52" t="s">
        <v>186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76</v>
      </c>
      <c r="H9" s="31"/>
      <c r="I9" s="31" t="s">
        <v>7</v>
      </c>
      <c r="J9" s="31" t="s">
        <v>7</v>
      </c>
      <c r="K9" s="31" t="s">
        <v>187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34" t="s">
        <v>78</v>
      </c>
      <c r="O10" s="34" t="s">
        <v>79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158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7">
        <v>0</v>
      </c>
      <c r="O11" s="77">
        <v>0</v>
      </c>
      <c r="P11" s="16"/>
      <c r="Q11" s="16"/>
      <c r="R11" s="16"/>
      <c r="S11" s="16"/>
      <c r="T11" s="16"/>
      <c r="U11" s="16"/>
      <c r="BL11" s="16"/>
    </row>
    <row r="12" spans="2:64">
      <c r="B12" s="80" t="s">
        <v>203</v>
      </c>
      <c r="G12" s="82">
        <v>0</v>
      </c>
      <c r="J12" s="81">
        <v>0</v>
      </c>
      <c r="K12" s="82">
        <v>0</v>
      </c>
      <c r="M12" s="82">
        <v>0</v>
      </c>
      <c r="N12" s="81">
        <v>0</v>
      </c>
      <c r="O12" s="81">
        <v>0</v>
      </c>
    </row>
    <row r="13" spans="2:64">
      <c r="B13" s="80" t="s">
        <v>823</v>
      </c>
      <c r="G13" s="82">
        <v>0</v>
      </c>
      <c r="J13" s="81">
        <v>0</v>
      </c>
      <c r="K13" s="82">
        <v>0</v>
      </c>
      <c r="M13" s="82">
        <v>0</v>
      </c>
      <c r="N13" s="81">
        <v>0</v>
      </c>
      <c r="O13" s="81">
        <v>0</v>
      </c>
    </row>
    <row r="14" spans="2:64">
      <c r="B14" t="s">
        <v>232</v>
      </c>
      <c r="C14" t="s">
        <v>232</v>
      </c>
      <c r="E14" t="s">
        <v>232</v>
      </c>
      <c r="G14" s="78">
        <v>0</v>
      </c>
      <c r="H14" t="s">
        <v>232</v>
      </c>
      <c r="I14" s="79">
        <v>0</v>
      </c>
      <c r="J14" s="79">
        <v>0</v>
      </c>
      <c r="K14" s="78">
        <v>0</v>
      </c>
      <c r="L14" s="78">
        <v>0</v>
      </c>
      <c r="M14" s="78">
        <v>0</v>
      </c>
      <c r="N14" s="79">
        <v>0</v>
      </c>
      <c r="O14" s="79">
        <v>0</v>
      </c>
    </row>
    <row r="15" spans="2:64">
      <c r="B15" s="80" t="s">
        <v>824</v>
      </c>
      <c r="G15" s="82">
        <v>0</v>
      </c>
      <c r="J15" s="81">
        <v>0</v>
      </c>
      <c r="K15" s="82">
        <v>0</v>
      </c>
      <c r="M15" s="82">
        <v>0</v>
      </c>
      <c r="N15" s="81">
        <v>0</v>
      </c>
      <c r="O15" s="81">
        <v>0</v>
      </c>
    </row>
    <row r="16" spans="2:64">
      <c r="B16" t="s">
        <v>232</v>
      </c>
      <c r="C16" t="s">
        <v>232</v>
      </c>
      <c r="E16" t="s">
        <v>232</v>
      </c>
      <c r="G16" s="78">
        <v>0</v>
      </c>
      <c r="H16" t="s">
        <v>232</v>
      </c>
      <c r="I16" s="79">
        <v>0</v>
      </c>
      <c r="J16" s="79">
        <v>0</v>
      </c>
      <c r="K16" s="78">
        <v>0</v>
      </c>
      <c r="L16" s="78">
        <v>0</v>
      </c>
      <c r="M16" s="78">
        <v>0</v>
      </c>
      <c r="N16" s="79">
        <v>0</v>
      </c>
      <c r="O16" s="79">
        <v>0</v>
      </c>
    </row>
    <row r="17" spans="2:15">
      <c r="B17" s="80" t="s">
        <v>1577</v>
      </c>
      <c r="G17" s="82">
        <v>0</v>
      </c>
      <c r="J17" s="81">
        <v>0</v>
      </c>
      <c r="K17" s="82">
        <v>0</v>
      </c>
      <c r="M17" s="82">
        <v>0</v>
      </c>
      <c r="N17" s="81">
        <v>0</v>
      </c>
      <c r="O17" s="81">
        <v>0</v>
      </c>
    </row>
    <row r="18" spans="2:15">
      <c r="B18" t="s">
        <v>232</v>
      </c>
      <c r="C18" t="s">
        <v>232</v>
      </c>
      <c r="E18" t="s">
        <v>232</v>
      </c>
      <c r="G18" s="78">
        <v>0</v>
      </c>
      <c r="H18" t="s">
        <v>232</v>
      </c>
      <c r="I18" s="79">
        <v>0</v>
      </c>
      <c r="J18" s="79">
        <v>0</v>
      </c>
      <c r="K18" s="78">
        <v>0</v>
      </c>
      <c r="L18" s="78">
        <v>0</v>
      </c>
      <c r="M18" s="78">
        <v>0</v>
      </c>
      <c r="N18" s="79">
        <v>0</v>
      </c>
      <c r="O18" s="79">
        <v>0</v>
      </c>
    </row>
    <row r="19" spans="2:15">
      <c r="B19" s="80" t="s">
        <v>1578</v>
      </c>
      <c r="G19" s="82">
        <v>0</v>
      </c>
      <c r="J19" s="81">
        <v>0</v>
      </c>
      <c r="K19" s="82">
        <v>0</v>
      </c>
      <c r="M19" s="82">
        <v>0</v>
      </c>
      <c r="N19" s="81">
        <v>0</v>
      </c>
      <c r="O19" s="81">
        <v>0</v>
      </c>
    </row>
    <row r="20" spans="2:15">
      <c r="B20" t="s">
        <v>232</v>
      </c>
      <c r="C20" t="s">
        <v>232</v>
      </c>
      <c r="E20" t="s">
        <v>232</v>
      </c>
      <c r="G20" s="78">
        <v>0</v>
      </c>
      <c r="H20" t="s">
        <v>232</v>
      </c>
      <c r="I20" s="79">
        <v>0</v>
      </c>
      <c r="J20" s="79">
        <v>0</v>
      </c>
      <c r="K20" s="78">
        <v>0</v>
      </c>
      <c r="L20" s="78">
        <v>0</v>
      </c>
      <c r="M20" s="78">
        <v>0</v>
      </c>
      <c r="N20" s="79">
        <v>0</v>
      </c>
      <c r="O20" s="79">
        <v>0</v>
      </c>
    </row>
    <row r="21" spans="2:15">
      <c r="B21" s="80" t="s">
        <v>422</v>
      </c>
      <c r="G21" s="82">
        <v>0</v>
      </c>
      <c r="J21" s="81">
        <v>0</v>
      </c>
      <c r="K21" s="82">
        <v>0</v>
      </c>
      <c r="M21" s="82">
        <v>0</v>
      </c>
      <c r="N21" s="81">
        <v>0</v>
      </c>
      <c r="O21" s="81">
        <v>0</v>
      </c>
    </row>
    <row r="22" spans="2:15">
      <c r="B22" t="s">
        <v>232</v>
      </c>
      <c r="C22" t="s">
        <v>232</v>
      </c>
      <c r="E22" t="s">
        <v>232</v>
      </c>
      <c r="G22" s="78">
        <v>0</v>
      </c>
      <c r="H22" t="s">
        <v>232</v>
      </c>
      <c r="I22" s="79">
        <v>0</v>
      </c>
      <c r="J22" s="79">
        <v>0</v>
      </c>
      <c r="K22" s="78">
        <v>0</v>
      </c>
      <c r="L22" s="78">
        <v>0</v>
      </c>
      <c r="M22" s="78">
        <v>0</v>
      </c>
      <c r="N22" s="79">
        <v>0</v>
      </c>
      <c r="O22" s="79">
        <v>0</v>
      </c>
    </row>
    <row r="23" spans="2:15">
      <c r="B23" s="80" t="s">
        <v>237</v>
      </c>
      <c r="G23" s="82">
        <v>0</v>
      </c>
      <c r="J23" s="81">
        <v>0</v>
      </c>
      <c r="K23" s="82">
        <v>0</v>
      </c>
      <c r="M23" s="82">
        <v>0</v>
      </c>
      <c r="N23" s="81">
        <v>0</v>
      </c>
      <c r="O23" s="81">
        <v>0</v>
      </c>
    </row>
    <row r="24" spans="2:15">
      <c r="B24" t="s">
        <v>232</v>
      </c>
      <c r="C24" t="s">
        <v>232</v>
      </c>
      <c r="E24" t="s">
        <v>232</v>
      </c>
      <c r="G24" s="78">
        <v>0</v>
      </c>
      <c r="H24" t="s">
        <v>232</v>
      </c>
      <c r="I24" s="79">
        <v>0</v>
      </c>
      <c r="J24" s="79">
        <v>0</v>
      </c>
      <c r="K24" s="78">
        <v>0</v>
      </c>
      <c r="L24" s="78">
        <v>0</v>
      </c>
      <c r="M24" s="78">
        <v>0</v>
      </c>
      <c r="N24" s="79">
        <v>0</v>
      </c>
      <c r="O24" s="79">
        <v>0</v>
      </c>
    </row>
    <row r="25" spans="2:15">
      <c r="B25" t="s">
        <v>239</v>
      </c>
    </row>
    <row r="26" spans="2:15">
      <c r="B26" t="s">
        <v>288</v>
      </c>
    </row>
    <row r="27" spans="2:15">
      <c r="B27" t="s">
        <v>289</v>
      </c>
    </row>
    <row r="28" spans="2:15">
      <c r="B28" t="s">
        <v>290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C846"/>
  <sheetViews>
    <sheetView rightToLeft="1" workbookViewId="0">
      <selection activeCell="G14" sqref="G14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196</v>
      </c>
    </row>
    <row r="2" spans="2:55">
      <c r="B2" s="2" t="s">
        <v>1</v>
      </c>
    </row>
    <row r="3" spans="2:55">
      <c r="B3" s="2" t="s">
        <v>2</v>
      </c>
      <c r="C3" t="s">
        <v>197</v>
      </c>
    </row>
    <row r="4" spans="2:55">
      <c r="B4" s="2" t="s">
        <v>3</v>
      </c>
    </row>
    <row r="5" spans="2:55">
      <c r="B5" s="75" t="s">
        <v>198</v>
      </c>
      <c r="C5" t="s">
        <v>199</v>
      </c>
    </row>
    <row r="7" spans="2:55" ht="26.25" customHeight="1">
      <c r="B7" s="96" t="s">
        <v>159</v>
      </c>
      <c r="C7" s="97"/>
      <c r="D7" s="97"/>
      <c r="E7" s="97"/>
      <c r="F7" s="97"/>
      <c r="G7" s="97"/>
      <c r="H7" s="97"/>
      <c r="I7" s="97"/>
      <c r="J7" s="98"/>
    </row>
    <row r="8" spans="2:55" s="19" customFormat="1" ht="63">
      <c r="B8" s="50" t="s">
        <v>99</v>
      </c>
      <c r="C8" s="53" t="s">
        <v>160</v>
      </c>
      <c r="D8" s="53" t="s">
        <v>161</v>
      </c>
      <c r="E8" s="53" t="s">
        <v>162</v>
      </c>
      <c r="F8" s="53" t="s">
        <v>54</v>
      </c>
      <c r="G8" s="53" t="s">
        <v>163</v>
      </c>
      <c r="H8" s="53" t="s">
        <v>58</v>
      </c>
      <c r="I8" s="54" t="s">
        <v>59</v>
      </c>
      <c r="J8" s="74" t="s">
        <v>184</v>
      </c>
    </row>
    <row r="9" spans="2:55" s="19" customFormat="1" ht="22.5" customHeight="1">
      <c r="B9" s="20"/>
      <c r="C9" s="21" t="s">
        <v>75</v>
      </c>
      <c r="D9" s="21"/>
      <c r="E9" s="21" t="s">
        <v>7</v>
      </c>
      <c r="F9" s="21"/>
      <c r="G9" s="21" t="s">
        <v>185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34" t="s">
        <v>63</v>
      </c>
      <c r="I10" s="34" t="s">
        <v>64</v>
      </c>
      <c r="J10" s="34" t="s">
        <v>65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164</v>
      </c>
      <c r="C11" s="7"/>
      <c r="D11" s="7"/>
      <c r="E11" s="7"/>
      <c r="F11" s="7"/>
      <c r="G11" s="76">
        <v>0</v>
      </c>
      <c r="H11" s="77">
        <v>0</v>
      </c>
      <c r="I11" s="77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80" t="s">
        <v>203</v>
      </c>
      <c r="E12" s="81">
        <v>0</v>
      </c>
      <c r="F12" s="19"/>
      <c r="G12" s="82">
        <v>0</v>
      </c>
      <c r="H12" s="81">
        <v>0</v>
      </c>
      <c r="I12" s="81">
        <v>0</v>
      </c>
    </row>
    <row r="13" spans="2:55">
      <c r="B13" s="80" t="s">
        <v>1579</v>
      </c>
      <c r="E13" s="81">
        <v>0</v>
      </c>
      <c r="F13" s="19"/>
      <c r="G13" s="82">
        <v>0</v>
      </c>
      <c r="H13" s="81">
        <v>0</v>
      </c>
      <c r="I13" s="81">
        <v>0</v>
      </c>
    </row>
    <row r="14" spans="2:55">
      <c r="B14" t="s">
        <v>232</v>
      </c>
      <c r="E14" s="79">
        <v>0</v>
      </c>
      <c r="F14" t="s">
        <v>232</v>
      </c>
      <c r="G14" s="78">
        <v>0</v>
      </c>
      <c r="H14" s="79">
        <v>0</v>
      </c>
      <c r="I14" s="79">
        <v>0</v>
      </c>
    </row>
    <row r="15" spans="2:55">
      <c r="B15" s="80" t="s">
        <v>1580</v>
      </c>
      <c r="E15" s="81">
        <v>0</v>
      </c>
      <c r="F15" s="19"/>
      <c r="G15" s="82">
        <v>0</v>
      </c>
      <c r="H15" s="81">
        <v>0</v>
      </c>
      <c r="I15" s="81">
        <v>0</v>
      </c>
    </row>
    <row r="16" spans="2:55">
      <c r="B16" t="s">
        <v>232</v>
      </c>
      <c r="E16" s="79">
        <v>0</v>
      </c>
      <c r="F16" t="s">
        <v>232</v>
      </c>
      <c r="G16" s="78">
        <v>0</v>
      </c>
      <c r="H16" s="79">
        <v>0</v>
      </c>
      <c r="I16" s="79">
        <v>0</v>
      </c>
    </row>
    <row r="17" spans="2:9">
      <c r="B17" s="80" t="s">
        <v>237</v>
      </c>
      <c r="E17" s="81">
        <v>0</v>
      </c>
      <c r="F17" s="19"/>
      <c r="G17" s="82">
        <v>0</v>
      </c>
      <c r="H17" s="81">
        <v>0</v>
      </c>
      <c r="I17" s="81">
        <v>0</v>
      </c>
    </row>
    <row r="18" spans="2:9">
      <c r="B18" s="80" t="s">
        <v>1579</v>
      </c>
      <c r="E18" s="81">
        <v>0</v>
      </c>
      <c r="F18" s="19"/>
      <c r="G18" s="82">
        <v>0</v>
      </c>
      <c r="H18" s="81">
        <v>0</v>
      </c>
      <c r="I18" s="81">
        <v>0</v>
      </c>
    </row>
    <row r="19" spans="2:9">
      <c r="B19" t="s">
        <v>232</v>
      </c>
      <c r="E19" s="79">
        <v>0</v>
      </c>
      <c r="F19" t="s">
        <v>232</v>
      </c>
      <c r="G19" s="78">
        <v>0</v>
      </c>
      <c r="H19" s="79">
        <v>0</v>
      </c>
      <c r="I19" s="79">
        <v>0</v>
      </c>
    </row>
    <row r="20" spans="2:9">
      <c r="B20" s="80" t="s">
        <v>1580</v>
      </c>
      <c r="E20" s="81">
        <v>0</v>
      </c>
      <c r="F20" s="19"/>
      <c r="G20" s="82">
        <v>0</v>
      </c>
      <c r="H20" s="81">
        <v>0</v>
      </c>
      <c r="I20" s="81">
        <v>0</v>
      </c>
    </row>
    <row r="21" spans="2:9">
      <c r="B21" t="s">
        <v>232</v>
      </c>
      <c r="E21" s="79">
        <v>0</v>
      </c>
      <c r="F21" t="s">
        <v>232</v>
      </c>
      <c r="G21" s="78">
        <v>0</v>
      </c>
      <c r="H21" s="79">
        <v>0</v>
      </c>
      <c r="I21" s="79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196</v>
      </c>
    </row>
    <row r="2" spans="2:60">
      <c r="B2" s="2" t="s">
        <v>1</v>
      </c>
      <c r="C2" s="2"/>
    </row>
    <row r="3" spans="2:60">
      <c r="B3" s="2" t="s">
        <v>2</v>
      </c>
      <c r="C3" s="2" t="s">
        <v>197</v>
      </c>
    </row>
    <row r="4" spans="2:60">
      <c r="B4" s="2" t="s">
        <v>3</v>
      </c>
      <c r="C4" s="2"/>
    </row>
    <row r="5" spans="2:60">
      <c r="B5" s="75" t="s">
        <v>198</v>
      </c>
      <c r="C5" s="2" t="s">
        <v>199</v>
      </c>
    </row>
    <row r="7" spans="2:60" ht="26.25" customHeight="1">
      <c r="B7" s="96" t="s">
        <v>165</v>
      </c>
      <c r="C7" s="97"/>
      <c r="D7" s="97"/>
      <c r="E7" s="97"/>
      <c r="F7" s="97"/>
      <c r="G7" s="97"/>
      <c r="H7" s="97"/>
      <c r="I7" s="97"/>
      <c r="J7" s="97"/>
      <c r="K7" s="98"/>
    </row>
    <row r="8" spans="2:60" s="19" customFormat="1" ht="66">
      <c r="B8" s="50" t="s">
        <v>99</v>
      </c>
      <c r="C8" s="50" t="s">
        <v>51</v>
      </c>
      <c r="D8" s="50" t="s">
        <v>52</v>
      </c>
      <c r="E8" s="50" t="s">
        <v>166</v>
      </c>
      <c r="F8" s="50" t="s">
        <v>167</v>
      </c>
      <c r="G8" s="50" t="s">
        <v>54</v>
      </c>
      <c r="H8" s="50" t="s">
        <v>168</v>
      </c>
      <c r="I8" s="50" t="s">
        <v>5</v>
      </c>
      <c r="J8" s="50" t="s">
        <v>58</v>
      </c>
      <c r="K8" s="50" t="s">
        <v>59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169</v>
      </c>
      <c r="C11" s="7"/>
      <c r="D11" s="7"/>
      <c r="E11" s="7"/>
      <c r="F11" s="7"/>
      <c r="G11" s="7"/>
      <c r="H11" s="7"/>
      <c r="I11" s="76">
        <v>0</v>
      </c>
      <c r="J11" s="77">
        <v>0</v>
      </c>
      <c r="K11" s="77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80" t="s">
        <v>203</v>
      </c>
      <c r="D12" s="19"/>
      <c r="E12" s="19"/>
      <c r="F12" s="19"/>
      <c r="G12" s="19"/>
      <c r="H12" s="81">
        <v>0</v>
      </c>
      <c r="I12" s="82">
        <v>0</v>
      </c>
      <c r="J12" s="81">
        <v>0</v>
      </c>
      <c r="K12" s="81">
        <v>0</v>
      </c>
    </row>
    <row r="13" spans="2:60">
      <c r="B13" t="s">
        <v>232</v>
      </c>
      <c r="D13" t="s">
        <v>232</v>
      </c>
      <c r="E13" s="19"/>
      <c r="F13" s="79">
        <v>0</v>
      </c>
      <c r="G13" t="s">
        <v>232</v>
      </c>
      <c r="H13" s="79">
        <v>0</v>
      </c>
      <c r="I13" s="78">
        <v>0</v>
      </c>
      <c r="J13" s="79">
        <v>0</v>
      </c>
      <c r="K13" s="79">
        <v>0</v>
      </c>
    </row>
    <row r="14" spans="2:60">
      <c r="B14" s="80" t="s">
        <v>237</v>
      </c>
      <c r="D14" s="19"/>
      <c r="E14" s="19"/>
      <c r="F14" s="19"/>
      <c r="G14" s="19"/>
      <c r="H14" s="81">
        <v>0</v>
      </c>
      <c r="I14" s="82">
        <v>0</v>
      </c>
      <c r="J14" s="81">
        <v>0</v>
      </c>
      <c r="K14" s="81">
        <v>0</v>
      </c>
    </row>
    <row r="15" spans="2:60">
      <c r="B15" t="s">
        <v>232</v>
      </c>
      <c r="D15" t="s">
        <v>232</v>
      </c>
      <c r="E15" s="19"/>
      <c r="F15" s="79">
        <v>0</v>
      </c>
      <c r="G15" t="s">
        <v>232</v>
      </c>
      <c r="H15" s="79">
        <v>0</v>
      </c>
      <c r="I15" s="78">
        <v>0</v>
      </c>
      <c r="J15" s="79">
        <v>0</v>
      </c>
      <c r="K15" s="79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196</v>
      </c>
    </row>
    <row r="2" spans="2:60">
      <c r="B2" s="2" t="s">
        <v>1</v>
      </c>
    </row>
    <row r="3" spans="2:60">
      <c r="B3" s="2" t="s">
        <v>2</v>
      </c>
      <c r="C3" t="s">
        <v>197</v>
      </c>
    </row>
    <row r="4" spans="2:60">
      <c r="B4" s="2" t="s">
        <v>3</v>
      </c>
    </row>
    <row r="5" spans="2:60">
      <c r="B5" s="75" t="s">
        <v>198</v>
      </c>
      <c r="C5" t="s">
        <v>199</v>
      </c>
    </row>
    <row r="7" spans="2:60" ht="26.25" customHeight="1">
      <c r="B7" s="96" t="s">
        <v>170</v>
      </c>
      <c r="C7" s="97"/>
      <c r="D7" s="97"/>
      <c r="E7" s="97"/>
      <c r="F7" s="97"/>
      <c r="G7" s="97"/>
      <c r="H7" s="97"/>
      <c r="I7" s="97"/>
      <c r="J7" s="97"/>
      <c r="K7" s="98"/>
    </row>
    <row r="8" spans="2:60" s="19" customFormat="1" ht="63">
      <c r="B8" s="50" t="s">
        <v>99</v>
      </c>
      <c r="C8" s="53" t="s">
        <v>50</v>
      </c>
      <c r="D8" s="53" t="s">
        <v>52</v>
      </c>
      <c r="E8" s="53" t="s">
        <v>166</v>
      </c>
      <c r="F8" s="53" t="s">
        <v>167</v>
      </c>
      <c r="G8" s="53" t="s">
        <v>54</v>
      </c>
      <c r="H8" s="53" t="s">
        <v>168</v>
      </c>
      <c r="I8" s="53" t="s">
        <v>5</v>
      </c>
      <c r="J8" s="53" t="s">
        <v>58</v>
      </c>
      <c r="K8" s="54" t="s">
        <v>59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171</v>
      </c>
      <c r="C11" s="25"/>
      <c r="D11" s="7"/>
      <c r="E11" s="7"/>
      <c r="F11" s="7"/>
      <c r="G11" s="7"/>
      <c r="H11" s="7"/>
      <c r="I11" s="76">
        <v>0</v>
      </c>
      <c r="J11" s="77">
        <v>0</v>
      </c>
      <c r="K11" s="77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80" t="s">
        <v>203</v>
      </c>
      <c r="C12" s="15"/>
      <c r="D12" s="15"/>
      <c r="E12" s="15"/>
      <c r="F12" s="15"/>
      <c r="G12" s="15"/>
      <c r="H12" s="81">
        <v>0</v>
      </c>
      <c r="I12" s="82">
        <v>0</v>
      </c>
      <c r="J12" s="81">
        <v>0</v>
      </c>
      <c r="K12" s="81">
        <v>0</v>
      </c>
    </row>
    <row r="13" spans="2:60">
      <c r="B13" t="s">
        <v>232</v>
      </c>
      <c r="C13" t="s">
        <v>232</v>
      </c>
      <c r="D13" t="s">
        <v>232</v>
      </c>
      <c r="E13" s="19"/>
      <c r="F13" s="79">
        <v>0</v>
      </c>
      <c r="G13" t="s">
        <v>232</v>
      </c>
      <c r="H13" s="79">
        <v>0</v>
      </c>
      <c r="I13" s="78">
        <v>0</v>
      </c>
      <c r="J13" s="79">
        <v>0</v>
      </c>
      <c r="K13" s="79">
        <v>0</v>
      </c>
    </row>
    <row r="14" spans="2:60">
      <c r="B14" s="80" t="s">
        <v>237</v>
      </c>
      <c r="D14" s="19"/>
      <c r="E14" s="19"/>
      <c r="F14" s="19"/>
      <c r="G14" s="19"/>
      <c r="H14" s="81">
        <v>0</v>
      </c>
      <c r="I14" s="82">
        <v>0</v>
      </c>
      <c r="J14" s="81">
        <v>0</v>
      </c>
      <c r="K14" s="81">
        <v>0</v>
      </c>
    </row>
    <row r="15" spans="2:60">
      <c r="B15" t="s">
        <v>232</v>
      </c>
      <c r="C15" t="s">
        <v>232</v>
      </c>
      <c r="D15" t="s">
        <v>232</v>
      </c>
      <c r="E15" s="19"/>
      <c r="F15" s="79">
        <v>0</v>
      </c>
      <c r="G15" t="s">
        <v>232</v>
      </c>
      <c r="H15" s="79">
        <v>0</v>
      </c>
      <c r="I15" s="78">
        <v>0</v>
      </c>
      <c r="J15" s="79">
        <v>0</v>
      </c>
      <c r="K15" s="79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Q15"/>
  <sheetViews>
    <sheetView rightToLeft="1" tabSelected="1" workbookViewId="0">
      <selection activeCell="D14" sqref="D14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196</v>
      </c>
    </row>
    <row r="2" spans="2:17">
      <c r="B2" s="2" t="s">
        <v>1</v>
      </c>
    </row>
    <row r="3" spans="2:17">
      <c r="B3" s="2" t="s">
        <v>2</v>
      </c>
      <c r="C3" t="s">
        <v>197</v>
      </c>
    </row>
    <row r="4" spans="2:17">
      <c r="B4" s="2" t="s">
        <v>3</v>
      </c>
    </row>
    <row r="5" spans="2:17">
      <c r="B5" s="75" t="s">
        <v>198</v>
      </c>
      <c r="C5" t="s">
        <v>199</v>
      </c>
    </row>
    <row r="7" spans="2:17" ht="26.25" customHeight="1">
      <c r="B7" s="96" t="s">
        <v>172</v>
      </c>
      <c r="C7" s="97"/>
      <c r="D7" s="97"/>
    </row>
    <row r="8" spans="2:17" s="19" customFormat="1" ht="47.25">
      <c r="B8" s="50" t="s">
        <v>99</v>
      </c>
      <c r="C8" s="56" t="s">
        <v>173</v>
      </c>
      <c r="D8" s="57" t="s">
        <v>174</v>
      </c>
    </row>
    <row r="9" spans="2:17" s="19" customFormat="1">
      <c r="B9" s="20"/>
      <c r="C9" s="31" t="s">
        <v>188</v>
      </c>
      <c r="D9" s="45" t="s">
        <v>75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175</v>
      </c>
      <c r="C11" s="76">
        <v>0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80" t="s">
        <v>203</v>
      </c>
      <c r="C12" s="82">
        <v>0</v>
      </c>
    </row>
    <row r="13" spans="2:17">
      <c r="B13" t="s">
        <v>232</v>
      </c>
      <c r="C13" s="78">
        <v>0</v>
      </c>
    </row>
    <row r="14" spans="2:17">
      <c r="B14" s="80" t="s">
        <v>237</v>
      </c>
      <c r="C14" s="82">
        <v>0</v>
      </c>
    </row>
    <row r="15" spans="2:17">
      <c r="B15" t="s">
        <v>232</v>
      </c>
      <c r="C15" s="78">
        <v>0</v>
      </c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196</v>
      </c>
    </row>
    <row r="2" spans="2:18">
      <c r="B2" s="2" t="s">
        <v>1</v>
      </c>
    </row>
    <row r="3" spans="2:18">
      <c r="B3" s="2" t="s">
        <v>2</v>
      </c>
      <c r="C3" t="s">
        <v>197</v>
      </c>
    </row>
    <row r="4" spans="2:18">
      <c r="B4" s="2" t="s">
        <v>3</v>
      </c>
    </row>
    <row r="5" spans="2:18">
      <c r="B5" s="75" t="s">
        <v>198</v>
      </c>
      <c r="C5" t="s">
        <v>199</v>
      </c>
    </row>
    <row r="7" spans="2:18" ht="26.25" customHeight="1">
      <c r="B7" s="96" t="s">
        <v>176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8"/>
    </row>
    <row r="8" spans="2:18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193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34" t="s">
        <v>79</v>
      </c>
      <c r="P10" s="34" t="s">
        <v>80</v>
      </c>
      <c r="Q10" s="35"/>
    </row>
    <row r="11" spans="2:18" s="23" customFormat="1" ht="18" customHeight="1">
      <c r="B11" s="24" t="s">
        <v>179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7">
        <v>0</v>
      </c>
      <c r="P11" s="77">
        <v>0</v>
      </c>
      <c r="Q11" s="35"/>
    </row>
    <row r="12" spans="2:18">
      <c r="B12" s="80" t="s">
        <v>203</v>
      </c>
      <c r="D12" s="16"/>
      <c r="H12" s="82">
        <v>0</v>
      </c>
      <c r="L12" s="82">
        <v>0</v>
      </c>
      <c r="M12" s="82">
        <v>0</v>
      </c>
      <c r="O12" s="81">
        <v>0</v>
      </c>
      <c r="P12" s="81">
        <v>0</v>
      </c>
    </row>
    <row r="13" spans="2:18">
      <c r="B13" s="80" t="s">
        <v>292</v>
      </c>
      <c r="D13" s="16"/>
      <c r="H13" s="82">
        <v>0</v>
      </c>
      <c r="L13" s="82">
        <v>0</v>
      </c>
      <c r="M13" s="82">
        <v>0</v>
      </c>
      <c r="O13" s="81">
        <v>0</v>
      </c>
      <c r="P13" s="81">
        <v>0</v>
      </c>
    </row>
    <row r="14" spans="2:18">
      <c r="B14" t="s">
        <v>232</v>
      </c>
      <c r="C14" t="s">
        <v>232</v>
      </c>
      <c r="D14" t="s">
        <v>232</v>
      </c>
      <c r="E14" t="s">
        <v>232</v>
      </c>
      <c r="H14" s="78">
        <v>0</v>
      </c>
      <c r="I14" t="s">
        <v>232</v>
      </c>
      <c r="J14" s="79">
        <v>0</v>
      </c>
      <c r="K14" s="79">
        <v>0</v>
      </c>
      <c r="L14" s="78">
        <v>0</v>
      </c>
      <c r="M14" s="78">
        <v>0</v>
      </c>
      <c r="N14" s="79">
        <v>0</v>
      </c>
      <c r="O14" s="79">
        <v>0</v>
      </c>
      <c r="P14" s="79">
        <v>0</v>
      </c>
    </row>
    <row r="15" spans="2:18">
      <c r="B15" s="80" t="s">
        <v>254</v>
      </c>
      <c r="D15" s="16"/>
      <c r="H15" s="82">
        <v>0</v>
      </c>
      <c r="L15" s="82">
        <v>0</v>
      </c>
      <c r="M15" s="82">
        <v>0</v>
      </c>
      <c r="O15" s="81">
        <v>0</v>
      </c>
      <c r="P15" s="81">
        <v>0</v>
      </c>
    </row>
    <row r="16" spans="2:18">
      <c r="B16" t="s">
        <v>232</v>
      </c>
      <c r="C16" t="s">
        <v>232</v>
      </c>
      <c r="D16" t="s">
        <v>232</v>
      </c>
      <c r="E16" t="s">
        <v>232</v>
      </c>
      <c r="H16" s="78">
        <v>0</v>
      </c>
      <c r="I16" t="s">
        <v>232</v>
      </c>
      <c r="J16" s="79">
        <v>0</v>
      </c>
      <c r="K16" s="79">
        <v>0</v>
      </c>
      <c r="L16" s="78">
        <v>0</v>
      </c>
      <c r="M16" s="78">
        <v>0</v>
      </c>
      <c r="N16" s="79">
        <v>0</v>
      </c>
      <c r="O16" s="79">
        <v>0</v>
      </c>
      <c r="P16" s="79">
        <v>0</v>
      </c>
    </row>
    <row r="17" spans="2:16">
      <c r="B17" s="80" t="s">
        <v>293</v>
      </c>
      <c r="D17" s="16"/>
      <c r="H17" s="82">
        <v>0</v>
      </c>
      <c r="L17" s="82">
        <v>0</v>
      </c>
      <c r="M17" s="82">
        <v>0</v>
      </c>
      <c r="O17" s="81">
        <v>0</v>
      </c>
      <c r="P17" s="81">
        <v>0</v>
      </c>
    </row>
    <row r="18" spans="2:16">
      <c r="B18" t="s">
        <v>232</v>
      </c>
      <c r="C18" t="s">
        <v>232</v>
      </c>
      <c r="D18" t="s">
        <v>232</v>
      </c>
      <c r="E18" t="s">
        <v>232</v>
      </c>
      <c r="H18" s="78">
        <v>0</v>
      </c>
      <c r="I18" t="s">
        <v>232</v>
      </c>
      <c r="J18" s="79">
        <v>0</v>
      </c>
      <c r="K18" s="79">
        <v>0</v>
      </c>
      <c r="L18" s="78">
        <v>0</v>
      </c>
      <c r="M18" s="78">
        <v>0</v>
      </c>
      <c r="N18" s="79">
        <v>0</v>
      </c>
      <c r="O18" s="79">
        <v>0</v>
      </c>
      <c r="P18" s="79">
        <v>0</v>
      </c>
    </row>
    <row r="19" spans="2:16">
      <c r="B19" s="80" t="s">
        <v>422</v>
      </c>
      <c r="D19" s="16"/>
      <c r="H19" s="82">
        <v>0</v>
      </c>
      <c r="L19" s="82">
        <v>0</v>
      </c>
      <c r="M19" s="82">
        <v>0</v>
      </c>
      <c r="O19" s="81">
        <v>0</v>
      </c>
      <c r="P19" s="81">
        <v>0</v>
      </c>
    </row>
    <row r="20" spans="2:16">
      <c r="B20" t="s">
        <v>232</v>
      </c>
      <c r="C20" t="s">
        <v>232</v>
      </c>
      <c r="D20" t="s">
        <v>232</v>
      </c>
      <c r="E20" t="s">
        <v>232</v>
      </c>
      <c r="H20" s="78">
        <v>0</v>
      </c>
      <c r="I20" t="s">
        <v>232</v>
      </c>
      <c r="J20" s="79">
        <v>0</v>
      </c>
      <c r="K20" s="79">
        <v>0</v>
      </c>
      <c r="L20" s="78">
        <v>0</v>
      </c>
      <c r="M20" s="78">
        <v>0</v>
      </c>
      <c r="N20" s="79">
        <v>0</v>
      </c>
      <c r="O20" s="79">
        <v>0</v>
      </c>
      <c r="P20" s="79">
        <v>0</v>
      </c>
    </row>
    <row r="21" spans="2:16">
      <c r="B21" s="80" t="s">
        <v>237</v>
      </c>
      <c r="D21" s="16"/>
      <c r="H21" s="82">
        <v>0</v>
      </c>
      <c r="L21" s="82">
        <v>0</v>
      </c>
      <c r="M21" s="82">
        <v>0</v>
      </c>
      <c r="O21" s="81">
        <v>0</v>
      </c>
      <c r="P21" s="81">
        <v>0</v>
      </c>
    </row>
    <row r="22" spans="2:16">
      <c r="B22" s="80" t="s">
        <v>294</v>
      </c>
      <c r="D22" s="16"/>
      <c r="H22" s="82">
        <v>0</v>
      </c>
      <c r="L22" s="82">
        <v>0</v>
      </c>
      <c r="M22" s="82">
        <v>0</v>
      </c>
      <c r="O22" s="81">
        <v>0</v>
      </c>
      <c r="P22" s="81">
        <v>0</v>
      </c>
    </row>
    <row r="23" spans="2:16">
      <c r="B23" t="s">
        <v>232</v>
      </c>
      <c r="C23" t="s">
        <v>232</v>
      </c>
      <c r="D23" t="s">
        <v>232</v>
      </c>
      <c r="E23" t="s">
        <v>232</v>
      </c>
      <c r="H23" s="78">
        <v>0</v>
      </c>
      <c r="I23" t="s">
        <v>232</v>
      </c>
      <c r="J23" s="79">
        <v>0</v>
      </c>
      <c r="K23" s="79">
        <v>0</v>
      </c>
      <c r="L23" s="78">
        <v>0</v>
      </c>
      <c r="M23" s="78">
        <v>0</v>
      </c>
      <c r="N23" s="79">
        <v>0</v>
      </c>
      <c r="O23" s="79">
        <v>0</v>
      </c>
      <c r="P23" s="79">
        <v>0</v>
      </c>
    </row>
    <row r="24" spans="2:16">
      <c r="B24" s="80" t="s">
        <v>295</v>
      </c>
      <c r="D24" s="16"/>
      <c r="H24" s="82">
        <v>0</v>
      </c>
      <c r="L24" s="82">
        <v>0</v>
      </c>
      <c r="M24" s="82">
        <v>0</v>
      </c>
      <c r="O24" s="81">
        <v>0</v>
      </c>
      <c r="P24" s="81">
        <v>0</v>
      </c>
    </row>
    <row r="25" spans="2:16">
      <c r="B25" t="s">
        <v>232</v>
      </c>
      <c r="C25" t="s">
        <v>232</v>
      </c>
      <c r="D25" t="s">
        <v>232</v>
      </c>
      <c r="E25" t="s">
        <v>232</v>
      </c>
      <c r="H25" s="78">
        <v>0</v>
      </c>
      <c r="I25" t="s">
        <v>232</v>
      </c>
      <c r="J25" s="79">
        <v>0</v>
      </c>
      <c r="K25" s="79">
        <v>0</v>
      </c>
      <c r="L25" s="78">
        <v>0</v>
      </c>
      <c r="M25" s="78">
        <v>0</v>
      </c>
      <c r="N25" s="79">
        <v>0</v>
      </c>
      <c r="O25" s="79">
        <v>0</v>
      </c>
      <c r="P25" s="79">
        <v>0</v>
      </c>
    </row>
    <row r="26" spans="2:16">
      <c r="B26" t="s">
        <v>239</v>
      </c>
      <c r="D26" s="16"/>
    </row>
    <row r="27" spans="2:16">
      <c r="B27" t="s">
        <v>288</v>
      </c>
      <c r="D27" s="16"/>
    </row>
    <row r="28" spans="2:16">
      <c r="B28" t="s">
        <v>290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196</v>
      </c>
    </row>
    <row r="2" spans="2:18">
      <c r="B2" s="2" t="s">
        <v>1</v>
      </c>
    </row>
    <row r="3" spans="2:18">
      <c r="B3" s="2" t="s">
        <v>2</v>
      </c>
      <c r="C3" t="s">
        <v>197</v>
      </c>
    </row>
    <row r="4" spans="2:18">
      <c r="B4" s="2" t="s">
        <v>3</v>
      </c>
    </row>
    <row r="5" spans="2:18">
      <c r="B5" s="75" t="s">
        <v>198</v>
      </c>
      <c r="C5" t="s">
        <v>199</v>
      </c>
    </row>
    <row r="7" spans="2:18" ht="26.25" customHeight="1">
      <c r="B7" s="96" t="s">
        <v>180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8"/>
    </row>
    <row r="8" spans="2:18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190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5"/>
    </row>
    <row r="11" spans="2:18" s="23" customFormat="1" ht="18" customHeight="1">
      <c r="B11" s="24" t="s">
        <v>181</v>
      </c>
      <c r="C11" s="7"/>
      <c r="D11" s="7"/>
      <c r="E11" s="7"/>
      <c r="F11" s="7"/>
      <c r="G11" s="7"/>
      <c r="H11" s="7"/>
      <c r="I11" s="34"/>
      <c r="J11" s="34"/>
      <c r="K11" s="7"/>
      <c r="L11" s="76">
        <v>0</v>
      </c>
      <c r="M11" s="76">
        <v>0</v>
      </c>
      <c r="N11" s="7"/>
      <c r="O11" s="77">
        <v>0</v>
      </c>
      <c r="P11" s="77">
        <v>0</v>
      </c>
      <c r="Q11" s="35"/>
    </row>
    <row r="12" spans="2:18">
      <c r="B12" s="80" t="s">
        <v>203</v>
      </c>
      <c r="C12" s="16"/>
      <c r="D12" s="16"/>
      <c r="H12" s="82">
        <v>0</v>
      </c>
      <c r="L12" s="82">
        <v>0</v>
      </c>
      <c r="M12" s="82">
        <v>0</v>
      </c>
      <c r="O12" s="81">
        <v>0</v>
      </c>
      <c r="P12" s="81">
        <v>0</v>
      </c>
    </row>
    <row r="13" spans="2:18">
      <c r="B13" s="80" t="s">
        <v>823</v>
      </c>
      <c r="C13" s="16"/>
      <c r="D13" s="16"/>
      <c r="H13" s="82">
        <v>0</v>
      </c>
      <c r="L13" s="82">
        <v>0</v>
      </c>
      <c r="M13" s="82">
        <v>0</v>
      </c>
      <c r="O13" s="81">
        <v>0</v>
      </c>
      <c r="P13" s="81">
        <v>0</v>
      </c>
    </row>
    <row r="14" spans="2:18">
      <c r="B14" t="s">
        <v>232</v>
      </c>
      <c r="C14" t="s">
        <v>232</v>
      </c>
      <c r="D14" t="s">
        <v>232</v>
      </c>
      <c r="E14" t="s">
        <v>232</v>
      </c>
      <c r="H14" s="78">
        <v>0</v>
      </c>
      <c r="I14" t="s">
        <v>232</v>
      </c>
      <c r="J14" s="79">
        <v>0</v>
      </c>
      <c r="K14" s="79">
        <v>0</v>
      </c>
      <c r="L14" s="78">
        <v>0</v>
      </c>
      <c r="M14" s="78">
        <v>0</v>
      </c>
      <c r="N14" s="79">
        <v>0</v>
      </c>
      <c r="O14" s="79">
        <v>0</v>
      </c>
      <c r="P14" s="79">
        <v>0</v>
      </c>
    </row>
    <row r="15" spans="2:18">
      <c r="B15" s="80" t="s">
        <v>824</v>
      </c>
      <c r="C15" s="16"/>
      <c r="D15" s="16"/>
      <c r="H15" s="82">
        <v>0</v>
      </c>
      <c r="L15" s="82">
        <v>0</v>
      </c>
      <c r="M15" s="82">
        <v>0</v>
      </c>
      <c r="O15" s="81">
        <v>0</v>
      </c>
      <c r="P15" s="81">
        <v>0</v>
      </c>
    </row>
    <row r="16" spans="2:18">
      <c r="B16" t="s">
        <v>232</v>
      </c>
      <c r="C16" t="s">
        <v>232</v>
      </c>
      <c r="D16" t="s">
        <v>232</v>
      </c>
      <c r="E16" t="s">
        <v>232</v>
      </c>
      <c r="H16" s="78">
        <v>0</v>
      </c>
      <c r="I16" t="s">
        <v>232</v>
      </c>
      <c r="J16" s="79">
        <v>0</v>
      </c>
      <c r="K16" s="79">
        <v>0</v>
      </c>
      <c r="L16" s="78">
        <v>0</v>
      </c>
      <c r="M16" s="78">
        <v>0</v>
      </c>
      <c r="N16" s="79">
        <v>0</v>
      </c>
      <c r="O16" s="79">
        <v>0</v>
      </c>
      <c r="P16" s="79">
        <v>0</v>
      </c>
    </row>
    <row r="17" spans="2:16">
      <c r="B17" s="80" t="s">
        <v>293</v>
      </c>
      <c r="D17" s="16"/>
      <c r="H17" s="82">
        <v>0</v>
      </c>
      <c r="L17" s="82">
        <v>0</v>
      </c>
      <c r="M17" s="82">
        <v>0</v>
      </c>
      <c r="O17" s="81">
        <v>0</v>
      </c>
      <c r="P17" s="81">
        <v>0</v>
      </c>
    </row>
    <row r="18" spans="2:16">
      <c r="B18" t="s">
        <v>232</v>
      </c>
      <c r="C18" t="s">
        <v>232</v>
      </c>
      <c r="D18" t="s">
        <v>232</v>
      </c>
      <c r="E18" t="s">
        <v>232</v>
      </c>
      <c r="H18" s="78">
        <v>0</v>
      </c>
      <c r="I18" t="s">
        <v>232</v>
      </c>
      <c r="J18" s="79">
        <v>0</v>
      </c>
      <c r="K18" s="79">
        <v>0</v>
      </c>
      <c r="L18" s="78">
        <v>0</v>
      </c>
      <c r="M18" s="78">
        <v>0</v>
      </c>
      <c r="N18" s="79">
        <v>0</v>
      </c>
      <c r="O18" s="79">
        <v>0</v>
      </c>
      <c r="P18" s="79">
        <v>0</v>
      </c>
    </row>
    <row r="19" spans="2:16">
      <c r="B19" s="80" t="s">
        <v>422</v>
      </c>
      <c r="D19" s="16"/>
      <c r="H19" s="82">
        <v>0</v>
      </c>
      <c r="L19" s="82">
        <v>0</v>
      </c>
      <c r="M19" s="82">
        <v>0</v>
      </c>
      <c r="O19" s="81">
        <v>0</v>
      </c>
      <c r="P19" s="81">
        <v>0</v>
      </c>
    </row>
    <row r="20" spans="2:16">
      <c r="B20" t="s">
        <v>232</v>
      </c>
      <c r="C20" t="s">
        <v>232</v>
      </c>
      <c r="D20" t="s">
        <v>232</v>
      </c>
      <c r="E20" t="s">
        <v>232</v>
      </c>
      <c r="H20" s="78">
        <v>0</v>
      </c>
      <c r="I20" t="s">
        <v>232</v>
      </c>
      <c r="J20" s="79">
        <v>0</v>
      </c>
      <c r="K20" s="79">
        <v>0</v>
      </c>
      <c r="L20" s="78">
        <v>0</v>
      </c>
      <c r="M20" s="78">
        <v>0</v>
      </c>
      <c r="N20" s="79">
        <v>0</v>
      </c>
      <c r="O20" s="79">
        <v>0</v>
      </c>
      <c r="P20" s="79">
        <v>0</v>
      </c>
    </row>
    <row r="21" spans="2:16">
      <c r="B21" s="80" t="s">
        <v>237</v>
      </c>
      <c r="D21" s="16"/>
      <c r="H21" s="82">
        <v>0</v>
      </c>
      <c r="L21" s="82">
        <v>0</v>
      </c>
      <c r="M21" s="82">
        <v>0</v>
      </c>
      <c r="O21" s="81">
        <v>0</v>
      </c>
      <c r="P21" s="81">
        <v>0</v>
      </c>
    </row>
    <row r="22" spans="2:16">
      <c r="B22" s="80" t="s">
        <v>294</v>
      </c>
      <c r="D22" s="16"/>
      <c r="H22" s="82">
        <v>0</v>
      </c>
      <c r="L22" s="82">
        <v>0</v>
      </c>
      <c r="M22" s="82">
        <v>0</v>
      </c>
      <c r="O22" s="81">
        <v>0</v>
      </c>
      <c r="P22" s="81">
        <v>0</v>
      </c>
    </row>
    <row r="23" spans="2:16">
      <c r="B23" t="s">
        <v>232</v>
      </c>
      <c r="C23" t="s">
        <v>232</v>
      </c>
      <c r="D23" t="s">
        <v>232</v>
      </c>
      <c r="E23" t="s">
        <v>232</v>
      </c>
      <c r="H23" s="78">
        <v>0</v>
      </c>
      <c r="I23" t="s">
        <v>232</v>
      </c>
      <c r="J23" s="79">
        <v>0</v>
      </c>
      <c r="K23" s="79">
        <v>0</v>
      </c>
      <c r="L23" s="78">
        <v>0</v>
      </c>
      <c r="M23" s="78">
        <v>0</v>
      </c>
      <c r="N23" s="79">
        <v>0</v>
      </c>
      <c r="O23" s="79">
        <v>0</v>
      </c>
      <c r="P23" s="79">
        <v>0</v>
      </c>
    </row>
    <row r="24" spans="2:16">
      <c r="B24" s="80" t="s">
        <v>295</v>
      </c>
      <c r="D24" s="16"/>
      <c r="H24" s="82">
        <v>0</v>
      </c>
      <c r="L24" s="82">
        <v>0</v>
      </c>
      <c r="M24" s="82">
        <v>0</v>
      </c>
      <c r="O24" s="81">
        <v>0</v>
      </c>
      <c r="P24" s="81">
        <v>0</v>
      </c>
    </row>
    <row r="25" spans="2:16">
      <c r="B25" t="s">
        <v>232</v>
      </c>
      <c r="C25" t="s">
        <v>232</v>
      </c>
      <c r="D25" t="s">
        <v>232</v>
      </c>
      <c r="E25" t="s">
        <v>232</v>
      </c>
      <c r="H25" s="78">
        <v>0</v>
      </c>
      <c r="I25" t="s">
        <v>232</v>
      </c>
      <c r="J25" s="79">
        <v>0</v>
      </c>
      <c r="K25" s="79">
        <v>0</v>
      </c>
      <c r="L25" s="78">
        <v>0</v>
      </c>
      <c r="M25" s="78">
        <v>0</v>
      </c>
      <c r="N25" s="79">
        <v>0</v>
      </c>
      <c r="O25" s="79">
        <v>0</v>
      </c>
      <c r="P25" s="79">
        <v>0</v>
      </c>
    </row>
    <row r="26" spans="2:16">
      <c r="B26" t="s">
        <v>239</v>
      </c>
      <c r="D26" s="16"/>
    </row>
    <row r="27" spans="2:16">
      <c r="B27" t="s">
        <v>288</v>
      </c>
      <c r="D27" s="16"/>
    </row>
    <row r="28" spans="2:16">
      <c r="B28" t="s">
        <v>290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196</v>
      </c>
    </row>
    <row r="2" spans="2:23">
      <c r="B2" s="2" t="s">
        <v>1</v>
      </c>
    </row>
    <row r="3" spans="2:23">
      <c r="B3" s="2" t="s">
        <v>2</v>
      </c>
      <c r="C3" t="s">
        <v>197</v>
      </c>
    </row>
    <row r="4" spans="2:23">
      <c r="B4" s="2" t="s">
        <v>3</v>
      </c>
    </row>
    <row r="5" spans="2:23">
      <c r="B5" s="75" t="s">
        <v>198</v>
      </c>
      <c r="C5" t="s">
        <v>199</v>
      </c>
    </row>
    <row r="7" spans="2:23" ht="26.25" customHeight="1">
      <c r="B7" s="96" t="s">
        <v>182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8"/>
    </row>
    <row r="8" spans="2:23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190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5"/>
    </row>
    <row r="11" spans="2:23" s="23" customFormat="1" ht="18" customHeight="1">
      <c r="B11" s="24" t="s">
        <v>183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7">
        <v>0</v>
      </c>
      <c r="P11" s="77">
        <v>0</v>
      </c>
      <c r="Q11" s="35"/>
    </row>
    <row r="12" spans="2:23">
      <c r="B12" s="80" t="s">
        <v>203</v>
      </c>
      <c r="E12" s="15"/>
      <c r="F12" s="15"/>
      <c r="G12" s="15"/>
      <c r="H12" s="82">
        <v>0</v>
      </c>
      <c r="I12" s="15"/>
      <c r="J12" s="15"/>
      <c r="K12" s="15"/>
      <c r="L12" s="82">
        <v>0</v>
      </c>
      <c r="M12" s="82">
        <v>0</v>
      </c>
      <c r="N12" s="15"/>
      <c r="O12" s="81">
        <v>0</v>
      </c>
      <c r="P12" s="81">
        <v>0</v>
      </c>
      <c r="Q12" s="15"/>
      <c r="R12" s="15"/>
      <c r="S12" s="15"/>
      <c r="T12" s="15"/>
      <c r="U12" s="15"/>
      <c r="V12" s="15"/>
      <c r="W12" s="15"/>
    </row>
    <row r="13" spans="2:23">
      <c r="B13" s="80" t="s">
        <v>823</v>
      </c>
      <c r="E13" s="15"/>
      <c r="F13" s="15"/>
      <c r="G13" s="15"/>
      <c r="H13" s="82">
        <v>0</v>
      </c>
      <c r="I13" s="15"/>
      <c r="J13" s="15"/>
      <c r="K13" s="15"/>
      <c r="L13" s="82">
        <v>0</v>
      </c>
      <c r="M13" s="82">
        <v>0</v>
      </c>
      <c r="N13" s="15"/>
      <c r="O13" s="81">
        <v>0</v>
      </c>
      <c r="P13" s="81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232</v>
      </c>
      <c r="C14" t="s">
        <v>232</v>
      </c>
      <c r="D14" t="s">
        <v>232</v>
      </c>
      <c r="E14" t="s">
        <v>232</v>
      </c>
      <c r="F14" s="15"/>
      <c r="G14" s="15"/>
      <c r="H14" s="78">
        <v>0</v>
      </c>
      <c r="I14" t="s">
        <v>232</v>
      </c>
      <c r="J14" s="79">
        <v>0</v>
      </c>
      <c r="K14" s="79">
        <v>0</v>
      </c>
      <c r="L14" s="78">
        <v>0</v>
      </c>
      <c r="M14" s="78">
        <v>0</v>
      </c>
      <c r="N14" s="79">
        <v>0</v>
      </c>
      <c r="O14" s="79">
        <v>0</v>
      </c>
      <c r="P14" s="79">
        <v>0</v>
      </c>
      <c r="Q14" s="15"/>
      <c r="R14" s="15"/>
      <c r="S14" s="15"/>
      <c r="T14" s="15"/>
      <c r="U14" s="15"/>
      <c r="V14" s="15"/>
      <c r="W14" s="15"/>
    </row>
    <row r="15" spans="2:23">
      <c r="B15" s="80" t="s">
        <v>824</v>
      </c>
      <c r="E15" s="15"/>
      <c r="F15" s="15"/>
      <c r="G15" s="15"/>
      <c r="H15" s="82">
        <v>0</v>
      </c>
      <c r="I15" s="15"/>
      <c r="J15" s="15"/>
      <c r="K15" s="15"/>
      <c r="L15" s="82">
        <v>0</v>
      </c>
      <c r="M15" s="82">
        <v>0</v>
      </c>
      <c r="N15" s="15"/>
      <c r="O15" s="81">
        <v>0</v>
      </c>
      <c r="P15" s="81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232</v>
      </c>
      <c r="C16" t="s">
        <v>232</v>
      </c>
      <c r="D16" t="s">
        <v>232</v>
      </c>
      <c r="E16" t="s">
        <v>232</v>
      </c>
      <c r="F16" s="15"/>
      <c r="G16" s="15"/>
      <c r="H16" s="78">
        <v>0</v>
      </c>
      <c r="I16" t="s">
        <v>232</v>
      </c>
      <c r="J16" s="79">
        <v>0</v>
      </c>
      <c r="K16" s="79">
        <v>0</v>
      </c>
      <c r="L16" s="78">
        <v>0</v>
      </c>
      <c r="M16" s="78">
        <v>0</v>
      </c>
      <c r="N16" s="79">
        <v>0</v>
      </c>
      <c r="O16" s="79">
        <v>0</v>
      </c>
      <c r="P16" s="79">
        <v>0</v>
      </c>
      <c r="Q16" s="15"/>
      <c r="R16" s="15"/>
      <c r="S16" s="15"/>
      <c r="T16" s="15"/>
      <c r="U16" s="15"/>
      <c r="V16" s="15"/>
      <c r="W16" s="15"/>
    </row>
    <row r="17" spans="2:23">
      <c r="B17" s="80" t="s">
        <v>293</v>
      </c>
      <c r="E17" s="15"/>
      <c r="F17" s="15"/>
      <c r="G17" s="15"/>
      <c r="H17" s="82">
        <v>0</v>
      </c>
      <c r="I17" s="15"/>
      <c r="J17" s="15"/>
      <c r="K17" s="15"/>
      <c r="L17" s="82">
        <v>0</v>
      </c>
      <c r="M17" s="82">
        <v>0</v>
      </c>
      <c r="N17" s="15"/>
      <c r="O17" s="81">
        <v>0</v>
      </c>
      <c r="P17" s="81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232</v>
      </c>
      <c r="C18" t="s">
        <v>232</v>
      </c>
      <c r="D18" t="s">
        <v>232</v>
      </c>
      <c r="E18" t="s">
        <v>232</v>
      </c>
      <c r="F18" s="15"/>
      <c r="G18" s="15"/>
      <c r="H18" s="78">
        <v>0</v>
      </c>
      <c r="I18" t="s">
        <v>232</v>
      </c>
      <c r="J18" s="79">
        <v>0</v>
      </c>
      <c r="K18" s="79">
        <v>0</v>
      </c>
      <c r="L18" s="78">
        <v>0</v>
      </c>
      <c r="M18" s="78">
        <v>0</v>
      </c>
      <c r="N18" s="79">
        <v>0</v>
      </c>
      <c r="O18" s="79">
        <v>0</v>
      </c>
      <c r="P18" s="79">
        <v>0</v>
      </c>
      <c r="Q18" s="15"/>
      <c r="R18" s="15"/>
      <c r="S18" s="15"/>
      <c r="T18" s="15"/>
      <c r="U18" s="15"/>
      <c r="V18" s="15"/>
      <c r="W18" s="15"/>
    </row>
    <row r="19" spans="2:23">
      <c r="B19" s="80" t="s">
        <v>422</v>
      </c>
      <c r="E19" s="15"/>
      <c r="F19" s="15"/>
      <c r="G19" s="15"/>
      <c r="H19" s="82">
        <v>0</v>
      </c>
      <c r="I19" s="15"/>
      <c r="J19" s="15"/>
      <c r="K19" s="15"/>
      <c r="L19" s="82">
        <v>0</v>
      </c>
      <c r="M19" s="82">
        <v>0</v>
      </c>
      <c r="N19" s="15"/>
      <c r="O19" s="81">
        <v>0</v>
      </c>
      <c r="P19" s="81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232</v>
      </c>
      <c r="C20" t="s">
        <v>232</v>
      </c>
      <c r="D20" t="s">
        <v>232</v>
      </c>
      <c r="E20" t="s">
        <v>232</v>
      </c>
      <c r="F20" s="15"/>
      <c r="G20" s="15"/>
      <c r="H20" s="78">
        <v>0</v>
      </c>
      <c r="I20" t="s">
        <v>232</v>
      </c>
      <c r="J20" s="79">
        <v>0</v>
      </c>
      <c r="K20" s="79">
        <v>0</v>
      </c>
      <c r="L20" s="78">
        <v>0</v>
      </c>
      <c r="M20" s="78">
        <v>0</v>
      </c>
      <c r="N20" s="79">
        <v>0</v>
      </c>
      <c r="O20" s="79">
        <v>0</v>
      </c>
      <c r="P20" s="79">
        <v>0</v>
      </c>
      <c r="Q20" s="15"/>
      <c r="R20" s="15"/>
      <c r="S20" s="15"/>
      <c r="T20" s="15"/>
      <c r="U20" s="15"/>
      <c r="V20" s="15"/>
      <c r="W20" s="15"/>
    </row>
    <row r="21" spans="2:23">
      <c r="B21" s="80" t="s">
        <v>237</v>
      </c>
      <c r="D21" s="16"/>
      <c r="H21" s="82">
        <v>0</v>
      </c>
      <c r="L21" s="82">
        <v>0</v>
      </c>
      <c r="M21" s="82">
        <v>0</v>
      </c>
      <c r="O21" s="81">
        <v>0</v>
      </c>
      <c r="P21" s="81">
        <v>0</v>
      </c>
    </row>
    <row r="22" spans="2:23">
      <c r="B22" s="80" t="s">
        <v>294</v>
      </c>
      <c r="D22" s="16"/>
      <c r="H22" s="82">
        <v>0</v>
      </c>
      <c r="L22" s="82">
        <v>0</v>
      </c>
      <c r="M22" s="82">
        <v>0</v>
      </c>
      <c r="O22" s="81">
        <v>0</v>
      </c>
      <c r="P22" s="81">
        <v>0</v>
      </c>
    </row>
    <row r="23" spans="2:23">
      <c r="B23" t="s">
        <v>232</v>
      </c>
      <c r="C23" t="s">
        <v>232</v>
      </c>
      <c r="D23" t="s">
        <v>232</v>
      </c>
      <c r="E23" t="s">
        <v>232</v>
      </c>
      <c r="H23" s="78">
        <v>0</v>
      </c>
      <c r="I23" t="s">
        <v>232</v>
      </c>
      <c r="J23" s="79">
        <v>0</v>
      </c>
      <c r="K23" s="79">
        <v>0</v>
      </c>
      <c r="L23" s="78">
        <v>0</v>
      </c>
      <c r="M23" s="78">
        <v>0</v>
      </c>
      <c r="N23" s="79">
        <v>0</v>
      </c>
      <c r="O23" s="79">
        <v>0</v>
      </c>
      <c r="P23" s="79">
        <v>0</v>
      </c>
    </row>
    <row r="24" spans="2:23">
      <c r="B24" s="80" t="s">
        <v>295</v>
      </c>
      <c r="D24" s="16"/>
      <c r="H24" s="82">
        <v>0</v>
      </c>
      <c r="L24" s="82">
        <v>0</v>
      </c>
      <c r="M24" s="82">
        <v>0</v>
      </c>
      <c r="O24" s="81">
        <v>0</v>
      </c>
      <c r="P24" s="81">
        <v>0</v>
      </c>
    </row>
    <row r="25" spans="2:23">
      <c r="B25" t="s">
        <v>232</v>
      </c>
      <c r="C25" t="s">
        <v>232</v>
      </c>
      <c r="D25" t="s">
        <v>232</v>
      </c>
      <c r="E25" t="s">
        <v>232</v>
      </c>
      <c r="H25" s="78">
        <v>0</v>
      </c>
      <c r="I25" t="s">
        <v>232</v>
      </c>
      <c r="J25" s="79">
        <v>0</v>
      </c>
      <c r="K25" s="79">
        <v>0</v>
      </c>
      <c r="L25" s="78">
        <v>0</v>
      </c>
      <c r="M25" s="78">
        <v>0</v>
      </c>
      <c r="N25" s="79">
        <v>0</v>
      </c>
      <c r="O25" s="79">
        <v>0</v>
      </c>
      <c r="P25" s="79">
        <v>0</v>
      </c>
    </row>
    <row r="26" spans="2:23">
      <c r="B26" t="s">
        <v>239</v>
      </c>
      <c r="D26" s="16"/>
    </row>
    <row r="27" spans="2:23">
      <c r="B27" t="s">
        <v>288</v>
      </c>
      <c r="D27" s="16"/>
    </row>
    <row r="28" spans="2:23">
      <c r="B28" t="s">
        <v>289</v>
      </c>
      <c r="D28" s="16"/>
    </row>
    <row r="29" spans="2:23">
      <c r="B29" t="s">
        <v>290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0EDB295D6E134840AE1B63C78AEF0BBA" ma:contentTypeVersion="7" ma:contentTypeDescription="צור מסמך חדש." ma:contentTypeScope="" ma:versionID="3b5c89049cb974e6c8ba5aaae94b191a">
  <xsd:schema xmlns:xsd="http://www.w3.org/2001/XMLSchema" xmlns:xs="http://www.w3.org/2001/XMLSchema" xmlns:p="http://schemas.microsoft.com/office/2006/metadata/properties" xmlns:ns1="http://schemas.microsoft.com/sharepoint/v3" xmlns:ns2="1ca4df27-5183-4bee-9dbd-0c46c9c4aa40" targetNamespace="http://schemas.microsoft.com/office/2006/metadata/properties" ma:root="true" ma:fieldsID="515741898ba7ffbd0ed53f093d27ce9c" ns1:_="" ns2:_="">
    <xsd:import namespace="http://schemas.microsoft.com/sharepoint/v3"/>
    <xsd:import namespace="1ca4df27-5183-4bee-9dbd-0c46c9c4aa40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1:eWaveListOrderValue" minOccurs="0"/>
                <xsd:element ref="ns2:Order1" minOccurs="0"/>
                <xsd:element ref="ns2:isFileInUse" minOccurs="0"/>
                <xsd:element ref="ns2:IsAccessibl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9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  <xsd:element name="eWaveListOrderValue" ma:index="10" nillable="true" ma:displayName="סידור" ma:decimals="2" ma:internalName="eWaveListOrderValue" ma:readOnly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a4df27-5183-4bee-9dbd-0c46c9c4aa40" elementFormDefault="qualified">
    <xsd:import namespace="http://schemas.microsoft.com/office/2006/documentManagement/types"/>
    <xsd:import namespace="http://schemas.microsoft.com/office/infopath/2007/PartnerControls"/>
    <xsd:element name="Order1" ma:index="11" nillable="true" ma:displayName="Order" ma:internalName="Order1">
      <xsd:simpleType>
        <xsd:restriction base="dms:Number"/>
      </xsd:simpleType>
    </xsd:element>
    <xsd:element name="isFileInUse" ma:index="12" nillable="true" ma:displayName="האם בשימוש" ma:default="0" ma:internalName="isFileInUse">
      <xsd:simpleType>
        <xsd:restriction base="dms:Boolean"/>
      </xsd:simpleType>
    </xsd:element>
    <xsd:element name="IsAccessible" ma:index="13" nillable="true" ma:displayName="האם מונגש" ma:default="לא" ma:format="Dropdown" ma:internalName="IsAccessible">
      <xsd:simpleType>
        <xsd:restriction base="dms:Choice">
          <xsd:enumeration value="כן"/>
          <xsd:enumeration value="לא"/>
          <xsd:enumeration value="ללא צורך בנגישות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rder1 xmlns="1ca4df27-5183-4bee-9dbd-0c46c9c4aa40" xsi:nil="true"/>
    <isFileInUse xmlns="1ca4df27-5183-4bee-9dbd-0c46c9c4aa40">true</isFileInUse>
    <PublishingExpirationDate xmlns="http://schemas.microsoft.com/sharepoint/v3" xsi:nil="true"/>
    <PublishingStartDate xmlns="http://schemas.microsoft.com/sharepoint/v3" xsi:nil="true"/>
    <IsAccessible xmlns="1ca4df27-5183-4bee-9dbd-0c46c9c4aa40">ללא צורך בנגישות</IsAccessible>
    <eWaveListOrderValu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0FCA6895-370A-4C39-92F8-970065D94DB7}"/>
</file>

<file path=customXml/itemProps2.xml><?xml version="1.0" encoding="utf-8"?>
<ds:datastoreItem xmlns:ds="http://schemas.openxmlformats.org/officeDocument/2006/customXml" ds:itemID="{1CF261D1-3383-430C-8452-7CF83D0A2FE1}"/>
</file>

<file path=customXml/itemProps3.xml><?xml version="1.0" encoding="utf-8"?>
<ds:datastoreItem xmlns:ds="http://schemas.openxmlformats.org/officeDocument/2006/customXml" ds:itemID="{57BB5AA3-AAFD-4284-82FF-D56CB1BB81F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תעודות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'תעודות התחייבות ממשלתיות'!WPrint_Area_W</vt:lpstr>
      <vt:lpstr>'תעודות חוב מסחריות '!WPrint_Area_W</vt:lpstr>
      <vt:lpstr>'תעודות סל'!WPrint_Area_W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Yuli</dc:creator>
  <cp:lastModifiedBy>ליזה שלו</cp:lastModifiedBy>
  <dcterms:created xsi:type="dcterms:W3CDTF">2015-11-10T09:34:27Z</dcterms:created>
  <dcterms:modified xsi:type="dcterms:W3CDTF">2020-01-21T10:10:10Z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0x0101000EDB295D6E134840AE1B63C78AEF0BBA</vt:lpwstr>
  </property>
</Properties>
</file>