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אקסל נגיש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<sst xmlns="http://schemas.openxmlformats.org/spreadsheetml/2006/main" count="2960" uniqueCount="600">
  <si>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</si>
  <si>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</si>
  <si>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</si>
  <si>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</si>
  <si>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</si>
  <si>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</si>
  <si>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</si>
  <si>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</si>
  <si>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</si>
  <si>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</si>
  <si>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</si>
  <si>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</si>
  <si>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</si>
  <si>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</si>
  <si>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</si>
  <si>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</si>
  <si>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</si>
  <si>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</si>
  <si>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</si>
  <si>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</si>
  <si>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</si>
  <si>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</si>
  <si>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</si>
  <si>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</si>
  <si>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</si>
  <si>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</si>
  <si>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</si>
  <si>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</si>
  <si>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</si>
  <si>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</si>
  <si>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</si>
  <si>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</si>
  <si>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</si>
  <si>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</si>
  <si>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</si>
  <si>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</si>
  <si>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</si>
  <si>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</si>
  <si>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</si>
  <si>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</si>
  <si>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</si>
  <si>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</si>
  <si>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</si>
  <si>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</si>
  <si>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</si>
  <si>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</si>
  <si>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</si>
  <si>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</si>
  <si>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</si>
  <si>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</si>
  <si>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</si>
  <si>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</si>
  <si>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</si>
  <si>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</si>
  <si>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</si>
  <si>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</si>
  <si>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</si>
  <si>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</si>
  <si>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</si>
  <si>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</si>
  <si>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</si>
  <si>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</si>
  <si>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</si>
  <si>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</si>
  <si>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</si>
  <si>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</si>
  <si>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</si>
  <si>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</si>
  <si>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</si>
  <si>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</si>
  <si>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</si>
  <si>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</si>
  <si>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</si>
  <si>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</si>
  <si>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</si>
  <si>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</si>
  <si>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</si>
  <si>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</si>
  <si>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</si>
  <si>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</si>
  <si>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</si>
  <si>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</si>
  <si>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</si>
  <si>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</si>
  <si>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</si>
  <si>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</si>
  <si>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</si>
  <si>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</si>
  <si>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</si>
  <si>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</si>
  <si>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</si>
  <si>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</si>
  <si>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</si>
  <si>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</si>
  <si>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</si>
  <si>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</si>
  <si>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</si>
  <si>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</si>
  <si>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</si>
  <si>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</si>
  <si>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</si>
  <si>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</si>
  <si>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</si>
  <si>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</si>
  <si>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</si>
  <si>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</si>
  <si>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</si>
  <si>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</si>
  <si>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</si>
  <si>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</si>
  <si>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</si>
  <si>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</si>
  <si>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</si>
  <si>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</si>
  <si>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</si>
  <si>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</si>
  <si>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</si>
  <si>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</si>
  <si>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</si>
  <si>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</si>
  <si>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</si>
  <si>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</si>
  <si>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</si>
  <si>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</si>
  <si>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</si>
  <si>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</si>
  <si>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</si>
  <si>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</si>
  <si>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</si>
  <si>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</si>
  <si>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</si>
  <si>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</si>
  <si>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</si>
  <si>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</si>
  <si>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</si>
  <si>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</si>
  <si>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</si>
  <si>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</si>
  <si>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</si>
  <si>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</si>
  <si>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</si>
  <si>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</si>
  <si>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</si>
  <si>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</si>
  <si>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</si>
  <si>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</si>
  <si>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</si>
  <si>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</si>
  <si>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</si>
  <si>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</si>
  <si>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</si>
  <si>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</si>
  <si>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</si>
  <si>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</si>
  <si>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</si>
  <si>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</si>
  <si>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</si>
  <si>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</si>
  <si>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</si>
  <si>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</si>
  <si>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</si>
  <si>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</si>
  <si>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</si>
  <si>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</si>
  <si>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</si>
  <si>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</si>
  <si>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</si>
  <si>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</si>
  <si>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</si>
  <si>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</si>
  <si>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</si>
  <si>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</si>
  <si>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</si>
  <si>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</si>
  <si>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</si>
  <si>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</si>
  <si>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</si>
  <si>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</si>
  <si>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</si>
  <si>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</si>
  <si>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</si>
  <si>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</si>
  <si>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</si>
  <si>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</si>
  <si>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</si>
  <si>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</si>
  <si>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</si>
  <si>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</si>
  <si>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</si>
  <si>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</si>
  <si>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</si>
  <si>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</si>
  <si>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</si>
  <si>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</si>
  <si>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</si>
  <si>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</si>
  <si>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</si>
  <si>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אלטשולר שחם אג"ח ממשלתי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</si>
  <si>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</si>
  <si>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</si>
  <si>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</si>
  <si>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</si>
  <si>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</si>
  <si>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</si>
  <si>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</si>
  <si>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</si>
  <si>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</si>
  <si>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</si>
  <si>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</si>
  <si>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</si>
  <si>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</si>
  <si>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</si>
  <si>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</si>
  <si>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</si>
  <si>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</si>
  <si>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</si>
  <si>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</si>
  <si>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</si>
  <si>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</si>
  <si>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</si>
  <si>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</si>
  <si>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</si>
  <si>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0529- האוצר - ממשלתית צמודה</t>
  </si>
  <si>
    <t>1157023</t>
  </si>
  <si>
    <t>RF</t>
  </si>
  <si>
    <t>18/08/20</t>
  </si>
  <si>
    <t>ממשל צמודה 1131- האוצר - ממשלתית צמודה</t>
  </si>
  <si>
    <t>1172220</t>
  </si>
  <si>
    <t>14/06/21</t>
  </si>
  <si>
    <t>ממשלתי צמוד 0527- האוצר - ממשלתית צמודה</t>
  </si>
  <si>
    <t>1140847</t>
  </si>
  <si>
    <t>14/01/21</t>
  </si>
  <si>
    <t>סה"כ לא צמודות</t>
  </si>
  <si>
    <t>סה"כ מלווה קצר מועד</t>
  </si>
  <si>
    <t>מ.ק.מ. 1011- בנק ישראל- מק"מ</t>
  </si>
  <si>
    <t>8211013</t>
  </si>
  <si>
    <t>14/10/20</t>
  </si>
  <si>
    <t>מ.ק.מ. 112- בנק ישראל- מק"מ</t>
  </si>
  <si>
    <t>8220113</t>
  </si>
  <si>
    <t>05/01/21</t>
  </si>
  <si>
    <t>סה"כ שחר</t>
  </si>
  <si>
    <t>ממשל שקלית 0347</t>
  </si>
  <si>
    <t>1140193</t>
  </si>
  <si>
    <t>06/05/21</t>
  </si>
  <si>
    <t>ממשל שקלית 0722- האוצר - ממשלתית שקלית</t>
  </si>
  <si>
    <t>1158104</t>
  </si>
  <si>
    <t>05/11/20</t>
  </si>
  <si>
    <t>ממשל שקלית 1122- האוצר - ממשלתית שקלית</t>
  </si>
  <si>
    <t>1141225</t>
  </si>
  <si>
    <t>20/06/21</t>
  </si>
  <si>
    <t>ממשל שקלית 1123- האוצר - ממשלתית שקלית</t>
  </si>
  <si>
    <t>1155068</t>
  </si>
  <si>
    <t>17/08/21</t>
  </si>
  <si>
    <t>ממשלתי 0122- האוצר - ממשלתית שקלית</t>
  </si>
  <si>
    <t>1123272</t>
  </si>
  <si>
    <t>04/01/21</t>
  </si>
  <si>
    <t>ממשלתי 0323</t>
  </si>
  <si>
    <t>1126747</t>
  </si>
  <si>
    <t>28/06/21</t>
  </si>
  <si>
    <t>ממשלתי שקלי 723</t>
  </si>
  <si>
    <t>1167105</t>
  </si>
  <si>
    <t>21/06/21</t>
  </si>
  <si>
    <t>ממשק0142- האוצר - ממשלתית שקלית</t>
  </si>
  <si>
    <t>1125400</t>
  </si>
  <si>
    <t>06/04/21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</si>
  <si>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</si>
  <si>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</si>
  <si>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</si>
  <si>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</si>
  <si>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</si>
  <si>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</si>
  <si>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</si>
  <si>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</si>
  <si>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</si>
  <si>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</si>
  <si>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</si>
  <si>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</si>
  <si>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</si>
  <si>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</si>
  <si>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</si>
  <si>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</si>
  <si>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01/12/20</t>
  </si>
  <si>
    <t>לאומי   אגח 179- לאומי</t>
  </si>
  <si>
    <t>6040372</t>
  </si>
  <si>
    <t>520018078</t>
  </si>
  <si>
    <t>17/03/20</t>
  </si>
  <si>
    <t>מז טפ הנפ אגח 61- מזרחי טפחות הנפק</t>
  </si>
  <si>
    <t>2310464</t>
  </si>
  <si>
    <t>520032046</t>
  </si>
  <si>
    <t>Aaa.il</t>
  </si>
  <si>
    <t>15/06/21</t>
  </si>
  <si>
    <t>מז טפ הנפק 52- מזרחי טפחות הנפק</t>
  </si>
  <si>
    <t>2310381</t>
  </si>
  <si>
    <t>30/06/20</t>
  </si>
  <si>
    <t>מזרחי הנפקות אג"ח 49- מזרחי טפחות הנפק</t>
  </si>
  <si>
    <t>2310282</t>
  </si>
  <si>
    <t>08/07/19</t>
  </si>
  <si>
    <t>פועלים הנ אגח35- פועלים הנפקות</t>
  </si>
  <si>
    <t>1940618</t>
  </si>
  <si>
    <t>520032640</t>
  </si>
  <si>
    <t>20/06/18</t>
  </si>
  <si>
    <t>פועלים הנפקות  אג"ח 36- פועלים הנפקות</t>
  </si>
  <si>
    <t>1940659</t>
  </si>
  <si>
    <t>חשמל אג27</t>
  </si>
  <si>
    <t>6000210</t>
  </si>
  <si>
    <t>520000472</t>
  </si>
  <si>
    <t>אנרגיה</t>
  </si>
  <si>
    <t>ilAA+</t>
  </si>
  <si>
    <t>18/03/20</t>
  </si>
  <si>
    <t>נמלי ישראל אג "ח א- נמלי ישראל</t>
  </si>
  <si>
    <t>1145564</t>
  </si>
  <si>
    <t>513569780</t>
  </si>
  <si>
    <t>נדלן מניב בישראל</t>
  </si>
  <si>
    <t>Aa1.il</t>
  </si>
  <si>
    <t>17/05/18</t>
  </si>
  <si>
    <t>עזריאלי  אגח ז- קבוצת עזריאלי</t>
  </si>
  <si>
    <t>1178672</t>
  </si>
  <si>
    <t>510960719</t>
  </si>
  <si>
    <t>21/07/21</t>
  </si>
  <si>
    <t>עזריאלי אג"ח ה- קבוצת עזריאלי</t>
  </si>
  <si>
    <t>1156603</t>
  </si>
  <si>
    <t>עזריאלי אג2- קבוצת עזריאלי</t>
  </si>
  <si>
    <t>1134436</t>
  </si>
  <si>
    <t>03/08/17</t>
  </si>
  <si>
    <t>עזריאלי אגח ח- קבוצת עזריאלי</t>
  </si>
  <si>
    <t>1178680</t>
  </si>
  <si>
    <t>פועלים הנפקות התח.14- פועלים הנפקות</t>
  </si>
  <si>
    <t>1940501</t>
  </si>
  <si>
    <t>07/12/17</t>
  </si>
  <si>
    <t>מליסרון  אגח16- מליסרון</t>
  </si>
  <si>
    <t>3230265</t>
  </si>
  <si>
    <t>520037789</t>
  </si>
  <si>
    <t>ilAA</t>
  </si>
  <si>
    <t>03/11/19</t>
  </si>
  <si>
    <t>אלוני חץ אג8- אלוני חץ</t>
  </si>
  <si>
    <t>3900271</t>
  </si>
  <si>
    <t>520038506</t>
  </si>
  <si>
    <t>ilAA-</t>
  </si>
  <si>
    <t>25/04/17</t>
  </si>
  <si>
    <t>מליסרון   אגח ו- מליסרון</t>
  </si>
  <si>
    <t>3230125</t>
  </si>
  <si>
    <t>12/06/17</t>
  </si>
  <si>
    <t>דיסקונט מנפיקים אג"ח יד</t>
  </si>
  <si>
    <t>7480163</t>
  </si>
  <si>
    <t>520029935</t>
  </si>
  <si>
    <t>10/12/19</t>
  </si>
  <si>
    <t>גב ים אג8- גב-ים</t>
  </si>
  <si>
    <t>7590151</t>
  </si>
  <si>
    <t>520001736</t>
  </si>
  <si>
    <t>03/08/20</t>
  </si>
  <si>
    <t>שופרסל אג"ח ז- שופרסל</t>
  </si>
  <si>
    <t>7770258</t>
  </si>
  <si>
    <t>520022732</t>
  </si>
  <si>
    <t>רשתות שיווק</t>
  </si>
  <si>
    <t>20/01/19</t>
  </si>
  <si>
    <t>אלוני חץ אג10- אלוני חץ</t>
  </si>
  <si>
    <t>3900362</t>
  </si>
  <si>
    <t>שמוס  אג"ח א- שמוס</t>
  </si>
  <si>
    <t>1155951</t>
  </si>
  <si>
    <t>633896</t>
  </si>
  <si>
    <t>נדלן מניב בחו"ל</t>
  </si>
  <si>
    <t>Aa3.il</t>
  </si>
  <si>
    <t>09/12/18</t>
  </si>
  <si>
    <t>תמר פטרו  אגח א- תמר פטרוליום</t>
  </si>
  <si>
    <t>1141332</t>
  </si>
  <si>
    <t>515334662</t>
  </si>
  <si>
    <t>חיפושי נפט וגז</t>
  </si>
  <si>
    <t>A1.il</t>
  </si>
  <si>
    <t>29/04/21</t>
  </si>
  <si>
    <t>סה"כ אחר</t>
  </si>
  <si>
    <t>TEVA 4.1 10/46</t>
  </si>
  <si>
    <t>US88167AAF84</t>
  </si>
  <si>
    <t>NYSE</t>
  </si>
  <si>
    <t>בלומברג</t>
  </si>
  <si>
    <t>520013954</t>
  </si>
  <si>
    <t>Pharmaceuticals</t>
  </si>
  <si>
    <t>BB-</t>
  </si>
  <si>
    <t>S&amp;P</t>
  </si>
  <si>
    <t>02/02/21</t>
  </si>
  <si>
    <t>NDAQ 1.75 3/29</t>
  </si>
  <si>
    <t>XS1843442622</t>
  </si>
  <si>
    <t>FWB</t>
  </si>
  <si>
    <t>3205</t>
  </si>
  <si>
    <t>Diversified Financials</t>
  </si>
  <si>
    <t>BBB</t>
  </si>
  <si>
    <t>15/07/24 FS KKR 4.625</t>
  </si>
  <si>
    <t>US302635AD99</t>
  </si>
  <si>
    <t>5143</t>
  </si>
  <si>
    <t>Baa3</t>
  </si>
  <si>
    <t>Moodys</t>
  </si>
  <si>
    <t>25/GSBD 3.75 10/2</t>
  </si>
  <si>
    <t>US38147UAC18</t>
  </si>
  <si>
    <t>5193</t>
  </si>
  <si>
    <t>30/03/20</t>
  </si>
  <si>
    <t>ARES CAPITAL 3.25 15.07.25</t>
  </si>
  <si>
    <t>US04010LAY92</t>
  </si>
  <si>
    <t>5183</t>
  </si>
  <si>
    <t>BBB-</t>
  </si>
  <si>
    <t>09/01/20</t>
  </si>
  <si>
    <t>GRAND CITI - GYCGR 2.5</t>
  </si>
  <si>
    <t>XS1811181566</t>
  </si>
  <si>
    <t>EURONEXT</t>
  </si>
  <si>
    <t>4959</t>
  </si>
  <si>
    <t>Real Estate</t>
  </si>
  <si>
    <t>17/04/18</t>
  </si>
  <si>
    <t>OWLRCK 3.75 22/7/25</t>
  </si>
  <si>
    <t>US69121KAC80</t>
  </si>
  <si>
    <t>5181</t>
  </si>
  <si>
    <t>21/01/20</t>
  </si>
  <si>
    <t>VW 2.5 PERP</t>
  </si>
  <si>
    <t>XS1206540806</t>
  </si>
  <si>
    <t>4255</t>
  </si>
  <si>
    <t>Automobiles &amp; Components</t>
  </si>
  <si>
    <t>05/08/19</t>
  </si>
  <si>
    <t>AESGEN 5.5 14/05/27</t>
  </si>
  <si>
    <t>USP3713CAB48</t>
  </si>
  <si>
    <t>5170</t>
  </si>
  <si>
    <t>Energy</t>
  </si>
  <si>
    <t>Ba1</t>
  </si>
  <si>
    <t>12/11/19</t>
  </si>
  <si>
    <t>BAYER 3.75 07/74</t>
  </si>
  <si>
    <t>DE000A11QR73</t>
  </si>
  <si>
    <t>4770</t>
  </si>
  <si>
    <t>BB+</t>
  </si>
  <si>
    <t>SBRA 3.9 15/10/2019</t>
  </si>
  <si>
    <t>US78572XAG60</t>
  </si>
  <si>
    <t>5165</t>
  </si>
  <si>
    <t>Health Care Equip &amp; Services</t>
  </si>
  <si>
    <t>29/10/19</t>
  </si>
  <si>
    <t>CIELBZ 3.75 11/22</t>
  </si>
  <si>
    <t>USU1714UAA35</t>
  </si>
  <si>
    <t>4710</t>
  </si>
  <si>
    <t>Consumer Durables &amp; Apparel</t>
  </si>
  <si>
    <t>Ba2</t>
  </si>
  <si>
    <t>01/07/19</t>
  </si>
  <si>
    <t>PEMEX 5.95 28/01/31</t>
  </si>
  <si>
    <t>US71654QDE98</t>
  </si>
  <si>
    <t>4768</t>
  </si>
  <si>
    <t>Ba3</t>
  </si>
  <si>
    <t>28/10/20</t>
  </si>
  <si>
    <t>PEMEX 6.84 23/1/2030</t>
  </si>
  <si>
    <t>US71654QDC33</t>
  </si>
  <si>
    <t>PETROLEOS MEXICANOS-PEMEX</t>
  </si>
  <si>
    <t>US71654QBW15</t>
  </si>
  <si>
    <t>03/02/20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</si>
  <si>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</si>
  <si>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</si>
  <si>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</si>
  <si>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</si>
  <si>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</si>
  <si>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</si>
  <si>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</si>
  <si>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</si>
  <si>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</si>
  <si>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</si>
  <si>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</si>
  <si>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</si>
  <si>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</si>
  <si>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אלטשולר מט"ח אקטיבי</t>
  </si>
  <si>
    <t>5105911</t>
  </si>
  <si>
    <t>511944670</t>
  </si>
  <si>
    <t>אג"ח</t>
  </si>
  <si>
    <t>ilA+</t>
  </si>
  <si>
    <t>אלטשולר אגח חול קונצרני מוגנת מטח</t>
  </si>
  <si>
    <t>5118591</t>
  </si>
  <si>
    <t>ilA-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</si>
  <si>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</si>
  <si>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</si>
  <si>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</si>
  <si>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</si>
  <si>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</si>
  <si>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</si>
  <si>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</si>
  <si>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</si>
  <si>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</si>
  <si>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</si>
  <si>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</si>
  <si>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</si>
  <si>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</si>
  <si>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</si>
  <si>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</si>
  <si>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</si>
  <si>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</si>
  <si>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</si>
  <si>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</si>
  <si>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</si>
  <si>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</si>
  <si>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</si>
  <si>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</si>
  <si>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אגח7-רמ- מימון ישיר 7</t>
  </si>
  <si>
    <t>1153071</t>
  </si>
  <si>
    <t>515828820</t>
  </si>
  <si>
    <t>שרותים פיננסים</t>
  </si>
  <si>
    <t>13/08/18</t>
  </si>
  <si>
    <t>מקורות אג"ח 8 22.04.13- מקורות</t>
  </si>
  <si>
    <t>1124346</t>
  </si>
  <si>
    <t>520010869</t>
  </si>
  <si>
    <t>שרותים</t>
  </si>
  <si>
    <t>04/09/18</t>
  </si>
  <si>
    <t>מימון ישיר אג"ח 8-רמ- מימון ישיר 8</t>
  </si>
  <si>
    <t>1154798</t>
  </si>
  <si>
    <t>515832442</t>
  </si>
  <si>
    <t>אשראי חוץ בנקאי</t>
  </si>
  <si>
    <t>16/09/18</t>
  </si>
  <si>
    <t>מת"ם  אגח א -רמ</t>
  </si>
  <si>
    <t>1138999</t>
  </si>
  <si>
    <t>510687403</t>
  </si>
  <si>
    <t>Aa2.il</t>
  </si>
  <si>
    <t>05/12/18</t>
  </si>
  <si>
    <t>אורמת אגח 4 - רמ</t>
  </si>
  <si>
    <t>1167212</t>
  </si>
  <si>
    <t>880326081</t>
  </si>
  <si>
    <t>אנרגיה מתחדשת</t>
  </si>
  <si>
    <t>01/07/20</t>
  </si>
  <si>
    <t>מקס איט אגחג-רמ- מקס איט</t>
  </si>
  <si>
    <t>1158799</t>
  </si>
  <si>
    <t>512905423</t>
  </si>
  <si>
    <t>גב-ים נגב אג"ח-רמ</t>
  </si>
  <si>
    <t>1151141</t>
  </si>
  <si>
    <t>514189596</t>
  </si>
  <si>
    <t>30/07/18</t>
  </si>
  <si>
    <t>אליהו הנפקות אג"ח א'-רמ- אליהו הנפקות</t>
  </si>
  <si>
    <t>1142009</t>
  </si>
  <si>
    <t>515703528</t>
  </si>
  <si>
    <t>ביטוח</t>
  </si>
  <si>
    <t>A2.il</t>
  </si>
  <si>
    <t>27/09/17</t>
  </si>
  <si>
    <t>ביטוח ישיר אג"ח 11</t>
  </si>
  <si>
    <t>1138825</t>
  </si>
  <si>
    <t>520044439</t>
  </si>
  <si>
    <t>השקעה ואחזקות</t>
  </si>
  <si>
    <t>24/07/16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</si>
  <si>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</si>
  <si>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</si>
  <si>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</si>
  <si>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</si>
  <si>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</si>
  <si>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</si>
  <si>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</si>
  <si>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</si>
  <si>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</si>
  <si>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</si>
  <si>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פוורוד אירו/שקל 3.8020 12.01.2022 153918</t>
  </si>
  <si>
    <t>153918</t>
  </si>
  <si>
    <t>02/09/21</t>
  </si>
  <si>
    <t>שטרלינג/שקל 10.07.28 שער 4.05 153359</t>
  </si>
  <si>
    <t>153359</t>
  </si>
  <si>
    <t>10/07/20</t>
  </si>
  <si>
    <t>סה"כ כנגד חסכון עמיתים/מבוטחים</t>
  </si>
  <si>
    <t>הלוואות עמיתים אלטשולר אג"ח שיקלי</t>
  </si>
  <si>
    <t>לא</t>
  </si>
  <si>
    <t>1309</t>
  </si>
  <si>
    <t>AA+</t>
  </si>
  <si>
    <t>30/09/21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</si>
  <si>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</si>
  <si>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</si>
  <si>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</si>
  <si>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</si>
  <si>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</si>
  <si>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</si>
  <si>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</si>
  <si>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</si>
  <si>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</si>
  <si>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</si>
  <si>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</si>
  <si>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</si>
  <si>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</si>
  <si>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</si>
  <si>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</si>
  <si>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</si>
  <si>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עמודה1</t>
  </si>
  <si>
    <t>טבלה: מזומנים ושווי מזומנים</t>
  </si>
  <si>
    <t xml:space="preserve">תעודות חוב מסחריות 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</si>
  <si>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</si>
  <si>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</si>
  <si>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</si>
  <si>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</si>
  <si>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</si>
  <si>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</si>
  <si>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</si>
  <si>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</si>
  <si>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</si>
  <si>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</si>
  <si>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</si>
  <si>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</si>
  <si>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</si>
  <si>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</si>
  <si>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</si>
  <si>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</si>
  <si>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השקעה בחברות מוחזקות</t>
  </si>
  <si>
    <t xml:space="preserve">השקעות אחרות </t>
  </si>
  <si>
    <t>תעודות התחייבות ממשלתיות</t>
  </si>
  <si>
    <t>קרנות סל</t>
  </si>
  <si>
    <t>לא סחיר- תעודות התחייבות ממשלתי</t>
  </si>
  <si>
    <t>לא סחיר - תעודות חוב מסחריות</t>
  </si>
  <si>
    <t>זכויות מקרקעין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</si>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</sst>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3" tableBorderDxfId="422">
  <autoFilter ref="B6:D42">
    <filterColumn colId="0" hiddenButton="1"/>
    <filterColumn colId="1" hiddenButton="1"/>
    <filterColumn colId="2" hiddenButton="1"/>
  </autoFilter>
  <tableColumns count="3">
    <tableColumn id="1" name="עמודה1" dataDxfId="421" dataCellStyle="Normal_2007-16618"/>
    <tableColumn id="2" name="שווי הוגן" dataDxfId="420"/>
    <tableColumn id="3" name="שעור מנכסי השקעה*" dataDxfId="4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97" dataDxfId="295" headerRowBorderDxfId="296" tableBorderDxfId="294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3"/>
    <tableColumn id="2" name="מספר ני&quot;ע" dataDxfId="292"/>
    <tableColumn id="3" name="זירת מסחר" dataDxfId="291"/>
    <tableColumn id="4" name="ענף מסחר" dataDxfId="290"/>
    <tableColumn id="5" name="סוג מטבע" dataDxfId="289"/>
    <tableColumn id="6" name="ערך נקוב****" dataDxfId="288"/>
    <tableColumn id="7" name="שער***" dataDxfId="287"/>
    <tableColumn id="8" name="שווי שוק" dataDxfId="286"/>
    <tableColumn id="9" name="שעור מערך נקוב מונפק" dataDxfId="285"/>
    <tableColumn id="10" name="שעור מנכסי אפיק ההשקעה" dataDxfId="284"/>
    <tableColumn id="11" name="שעור מסך נכסי השקעה**" dataDxfId="2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82" dataDxfId="280" headerRowBorderDxfId="281" tableBorderDxfId="279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8"/>
    <tableColumn id="4" name="ענף מסחר"/>
    <tableColumn id="5" name="סוג מטבע"/>
    <tableColumn id="6" name="ערך נקוב****" dataDxfId="277"/>
    <tableColumn id="7" name="שער***" dataDxfId="276"/>
    <tableColumn id="8" name="שווי שוק" dataDxfId="275"/>
    <tableColumn id="9" name="שעור מערך נקוב מונפק" dataDxfId="274"/>
    <tableColumn id="10" name="שעור מנכסי אפיק ההשקעה" dataDxfId="273"/>
    <tableColumn id="11" name="שעור מסך נכסי השקעה**" dataDxfId="2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71" headerRowBorderDxfId="270" tableBorderDxfId="269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8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67" dataDxfId="265" headerRowBorderDxfId="266" tableBorderDxfId="26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3"/>
    <tableColumn id="4" name="דירוג"/>
    <tableColumn id="5" name="שם מדרג" dataDxfId="262"/>
    <tableColumn id="6" name="תאריך רכישה" dataDxfId="261"/>
    <tableColumn id="7" name="מח&quot;מ" dataDxfId="260"/>
    <tableColumn id="8" name="סוג מטבע"/>
    <tableColumn id="9" name="שיעור ריבית" dataDxfId="259"/>
    <tableColumn id="10" name="תשואה לפידיון" dataDxfId="258"/>
    <tableColumn id="11" name="ערך נקוב****" dataDxfId="257"/>
    <tableColumn id="12" name="שער***" dataDxfId="256"/>
    <tableColumn id="13" name="שווי שוק" dataDxfId="255"/>
    <tableColumn id="14" name="שעור מערך נקוב מונפק" dataDxfId="254"/>
    <tableColumn id="15" name="שעור מנכסי אפיק ההשקעה" dataDxfId="253"/>
    <tableColumn id="16" name="שעור מסך נכסי השקעה**" dataDxfId="2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51" dataDxfId="249" headerRowBorderDxfId="250" tableBorderDxfId="248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7"/>
    <tableColumn id="2" name="מספר ני&quot;ע" dataDxfId="246"/>
    <tableColumn id="3" name="דירוג" dataDxfId="245"/>
    <tableColumn id="4" name="שם מדרג" dataDxfId="244"/>
    <tableColumn id="5" name="תאריך רכישה" dataDxfId="243"/>
    <tableColumn id="6" name="מח&quot;מ" dataDxfId="242"/>
    <tableColumn id="7" name="סוג מטבע" dataDxfId="241"/>
    <tableColumn id="8" name="שיעור ריבית" dataDxfId="240"/>
    <tableColumn id="9" name="תשואה לפידיון" dataDxfId="239"/>
    <tableColumn id="10" name="ערך נקוב****" dataDxfId="238"/>
    <tableColumn id="11" name="שער***" dataDxfId="237"/>
    <tableColumn id="12" name="שווי הוגן" dataDxfId="236"/>
    <tableColumn id="13" name="שעור מערך נקוב מונפק" dataDxfId="235"/>
    <tableColumn id="14" name="שעור מנכסי אפיק ההשקעה" dataDxfId="234"/>
    <tableColumn id="15" name="שעור מסך נכסי השקעה**" dataDxfId="2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32" dataDxfId="230" headerRowBorderDxfId="231" tableBorderDxfId="229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8"/>
    <tableColumn id="2" name="מספר ני&quot;ע" dataDxfId="227"/>
    <tableColumn id="3" name="ספק המידע" dataDxfId="226"/>
    <tableColumn id="4" name="מספר מנפיק" dataDxfId="225"/>
    <tableColumn id="5" name="ענף מסחר" dataDxfId="224"/>
    <tableColumn id="6" name="דירוג" dataDxfId="223"/>
    <tableColumn id="7" name="שם מדרג" dataDxfId="222"/>
    <tableColumn id="8" name="תאריך רכישה" dataDxfId="221"/>
    <tableColumn id="9" name="מח&quot;מ" dataDxfId="220"/>
    <tableColumn id="10" name="סוג מטבע" dataDxfId="219"/>
    <tableColumn id="11" name="שיעור ריבית" dataDxfId="218"/>
    <tableColumn id="12" name="תשואה לפידיון" dataDxfId="217"/>
    <tableColumn id="13" name="ערך נקוב****" dataDxfId="216"/>
    <tableColumn id="14" name="שער***" dataDxfId="215"/>
    <tableColumn id="15" name="שווי הוגן" dataDxfId="214"/>
    <tableColumn id="16" name="שעור מערך נקוב מונפק" dataDxfId="213"/>
    <tableColumn id="17" name="שעור מנכסי אפיק ההשקעה" dataDxfId="212"/>
    <tableColumn id="18" name="שעור מסך נכסי השקעה**" dataDxfId="2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31" totalsRowShown="0" headerRowDxfId="210" dataDxfId="208" headerRowBorderDxfId="209" tableBorderDxfId="207">
  <autoFilter ref="A7:R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6"/>
    <tableColumn id="2" name="מספר ני&quot;ע" dataDxfId="205"/>
    <tableColumn id="3" name="ספק המידע" dataDxfId="204"/>
    <tableColumn id="4" name="מספר מנפיק" dataDxfId="203"/>
    <tableColumn id="5" name="ענף מסחר" dataDxfId="202"/>
    <tableColumn id="6" name="דירוג" dataDxfId="201"/>
    <tableColumn id="7" name="שם מדרג" dataDxfId="200"/>
    <tableColumn id="8" name="תאריך רכישה" dataDxfId="199"/>
    <tableColumn id="9" name="מח&quot;מ" dataDxfId="198"/>
    <tableColumn id="10" name="סוג מטבע" dataDxfId="197"/>
    <tableColumn id="11" name="שיעור ריבית" dataDxfId="196"/>
    <tableColumn id="12" name="תשואה לפידיון" dataDxfId="195"/>
    <tableColumn id="13" name="ערך נקוב****" dataDxfId="194"/>
    <tableColumn id="14" name="שער***" dataDxfId="193"/>
    <tableColumn id="15" name="שווי הוגן" dataDxfId="192"/>
    <tableColumn id="16" name="שעור מערך נקוב מונפק" dataDxfId="191"/>
    <tableColumn id="17" name="שעור מנכסי אפיק ההשקעה" dataDxfId="190"/>
    <tableColumn id="18" name="שעור מסך נכסי השקעה**" dataDxfId="1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88" dataDxfId="186" headerRowBorderDxfId="187" tableBorderDxfId="185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4"/>
    <tableColumn id="2" name="מספר ני&quot;ע" dataDxfId="183"/>
    <tableColumn id="3" name="ספק המידע" dataDxfId="182"/>
    <tableColumn id="4" name="מספר מנפיק" dataDxfId="181"/>
    <tableColumn id="5" name="ענף מסחר" dataDxfId="180"/>
    <tableColumn id="6" name="סוג מטבע" dataDxfId="179"/>
    <tableColumn id="7" name="ערך נקוב****" dataDxfId="178"/>
    <tableColumn id="8" name="שער***" dataDxfId="177"/>
    <tableColumn id="9" name="שווי הוגן" dataDxfId="176"/>
    <tableColumn id="10" name="שעור מערך נקוב מונפק" dataDxfId="175"/>
    <tableColumn id="11" name="שעור מנכסי אפיק ההשקעה" dataDxfId="174"/>
    <tableColumn id="12" name="שעור מסך נכסי השקעה**" dataDxfId="1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72" dataDxfId="170" headerRowBorderDxfId="171" tableBorderDxfId="169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8"/>
    <tableColumn id="5" name="ערך נקוב****" dataDxfId="167"/>
    <tableColumn id="6" name="שער***" dataDxfId="166"/>
    <tableColumn id="7" name="שווי הוגן" dataDxfId="165"/>
    <tableColumn id="8" name="שעור מערך נקוב מונפק" dataDxfId="164"/>
    <tableColumn id="9" name="שעור מנכסי אפיק ההשקעה" dataDxfId="163"/>
    <tableColumn id="10" name="שעור מסך נכסי השקעה**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61" headerRowBorderDxfId="160" tableBorderDxfId="159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8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8" totalsRowShown="0" headerRowDxfId="418" headerRowBorderDxfId="417" tableBorderDxfId="416" headerRowCellStyle="Normal_2007-16618">
  <autoFilter ref="C44:D48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57" dataDxfId="155" headerRowBorderDxfId="156" tableBorderDxfId="154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3"/>
    <tableColumn id="6" name="ערך נקוב****" dataDxfId="152"/>
    <tableColumn id="7" name="שער***" dataDxfId="151"/>
    <tableColumn id="8" name="שווי הוגן" dataDxfId="150"/>
    <tableColumn id="9" name="שעור מערך נקוב מונפק" dataDxfId="149"/>
    <tableColumn id="10" name="שעור מנכסי אפיק ההשקעה" dataDxfId="148"/>
    <tableColumn id="11" name="שעור מסך נכסי השקעה**" dataDxfId="1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1" totalsRowShown="0" headerRowDxfId="146" dataDxfId="144" headerRowBorderDxfId="145" tableBorderDxfId="143">
  <autoFilter ref="A7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2"/>
    <tableColumn id="6" name="ערך נקוב****" dataDxfId="141"/>
    <tableColumn id="7" name="שער***" dataDxfId="140"/>
    <tableColumn id="8" name="שווי הוגן" dataDxfId="139"/>
    <tableColumn id="9" name="שעור מנכסי אפיק ההשקעה" dataDxfId="138"/>
    <tableColumn id="10" name="שעור מסך נכסי השקעה**" dataDxfId="1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36" dataDxfId="134" headerRowBorderDxfId="135" tableBorderDxfId="133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32"/>
    <tableColumn id="4" name="דירוג"/>
    <tableColumn id="5" name="שם מדרג" dataDxfId="131"/>
    <tableColumn id="6" name="תאריך רכישה" dataDxfId="130"/>
    <tableColumn id="7" name="מח&quot;מ" dataDxfId="129"/>
    <tableColumn id="8" name="סוג מטבע"/>
    <tableColumn id="9" name="שיעור ריבית" dataDxfId="128"/>
    <tableColumn id="10" name="תשואה לפידיון" dataDxfId="127"/>
    <tableColumn id="11" name="ערך נקוב****" dataDxfId="126"/>
    <tableColumn id="12" name="שער***" dataDxfId="125"/>
    <tableColumn id="13" name="שווי הוגן" dataDxfId="124"/>
    <tableColumn id="14" name="שעור מערך נקוב מונפק" dataDxfId="123"/>
    <tableColumn id="15" name="שעור מנכסי אפיק ההשקעה" dataDxfId="122"/>
    <tableColumn id="16" name="שעור מסך נכסי השקעה**" dataDxfId="1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20" dataDxfId="118" headerRowBorderDxfId="119" tableBorderDxfId="117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6"/>
    <tableColumn id="3" name="מספר ני&quot;ע"/>
    <tableColumn id="4" name="מספר מנפיק" dataDxfId="115"/>
    <tableColumn id="5" name="דירוג"/>
    <tableColumn id="6" name="תאריך רכישה" dataDxfId="114"/>
    <tableColumn id="7" name="שם מדרג" dataDxfId="113"/>
    <tableColumn id="8" name="מח&quot;מ" dataDxfId="112"/>
    <tableColumn id="9" name="ענף משק"/>
    <tableColumn id="10" name="סוג מטבע"/>
    <tableColumn id="11" name="שיעור ריבית ממוצע" dataDxfId="111"/>
    <tableColumn id="12" name="תשואה לפידיון" dataDxfId="110"/>
    <tableColumn id="13" name="ערך נקוב****" dataDxfId="109"/>
    <tableColumn id="14" name="שער***" dataDxfId="108"/>
    <tableColumn id="15" name="שווי הוגן" dataDxfId="107"/>
    <tableColumn id="16" name="שעור מנכסי אפיק ההשקעה" dataDxfId="106"/>
    <tableColumn id="17" name="שעור מסך נכסי השקעה**" dataDxfId="1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04" dataDxfId="102" headerRowBorderDxfId="103" tableBorderDxfId="101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100"/>
    <tableColumn id="4" name="דירוג"/>
    <tableColumn id="5" name="שם מדרג" dataDxfId="99"/>
    <tableColumn id="6" name="מח&quot;מ" dataDxfId="98"/>
    <tableColumn id="7" name="סוג מטבע"/>
    <tableColumn id="8" name="תנאי ושיעור ריבית" dataDxfId="97"/>
    <tableColumn id="9" name="תשואה לפידיון" dataDxfId="96"/>
    <tableColumn id="10" name="ערך נקוב****" dataDxfId="95"/>
    <tableColumn id="11" name="שער***" dataDxfId="94"/>
    <tableColumn id="12" name="שווי הוגן" dataDxfId="93"/>
    <tableColumn id="13" name="שעור מנכסי אפיק ההשקעה" dataDxfId="92"/>
    <tableColumn id="14" name="שעור מסך נכסי השקעה**" dataDxfId="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90" dataDxfId="88" headerRowBorderDxfId="89" tableBorderDxfId="87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6"/>
    <tableColumn id="2" name="תאריך שערוך אחרון" dataDxfId="85"/>
    <tableColumn id="3" name="אופי הנכס" dataDxfId="84"/>
    <tableColumn id="4" name="שעור תשואה במהלך התקופה" dataDxfId="83"/>
    <tableColumn id="5" name="סוג מטבע" dataDxfId="82"/>
    <tableColumn id="6" name="שווי משוערך" dataDxfId="81"/>
    <tableColumn id="7" name="שעור מנכסי אפיק ההשקעה" dataDxfId="80"/>
    <tableColumn id="8" name="שעור מסך נכסי השקעה" dataDxfId="79"/>
    <tableColumn id="9" name="כתובת הנכס" dataDxfId="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048576" totalsRowShown="0" headerRowDxfId="77" dataDxfId="75" headerRowBorderDxfId="76" tableBorderDxfId="74" headerRowCellStyle="Normal_2007-16618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73"/>
    <tableColumn id="2" name="מספר מנפיק" dataDxfId="72"/>
    <tableColumn id="3" name="דירוג" dataDxfId="71"/>
    <tableColumn id="4" name="שם המדרג" dataDxfId="70"/>
    <tableColumn id="5" name="שעור הריבית" dataDxfId="69"/>
    <tableColumn id="6" name="סוג מטבע" dataDxfId="68"/>
    <tableColumn id="7" name="תשואה לפדיון" dataDxfId="67"/>
    <tableColumn id="8" name="שווי הוגן" dataDxfId="66"/>
    <tableColumn id="9" name="שעור מנכסי אפיק ההשקעה" dataDxfId="65"/>
    <tableColumn id="10" name="שעור מסך נכסי השקעה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3" headerRowBorderDxfId="62" tableBorderDxfId="61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0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9" tableBorderDxfId="58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56" dataDxfId="54" headerRowBorderDxfId="55" tableBorderDxfId="53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415" dataDxfId="413" headerRowBorderDxfId="414" tableBorderDxfId="412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1"/>
    <tableColumn id="2" name="מספר ני&quot;ע" dataDxfId="410"/>
    <tableColumn id="3" name="מספר מנפיק" dataDxfId="409"/>
    <tableColumn id="4" name="דירוג" dataDxfId="408"/>
    <tableColumn id="5" name="שם מדרג" dataDxfId="407"/>
    <tableColumn id="6" name="סוג מטבע" dataDxfId="406"/>
    <tableColumn id="7" name="שיעור ריבית" dataDxfId="405"/>
    <tableColumn id="8" name="תשואה לפידיון" dataDxfId="404"/>
    <tableColumn id="9" name="שווי שוק" dataDxfId="403"/>
    <tableColumn id="10" name="שעור מנכסי אפיק ההשקעה" dataDxfId="402"/>
    <tableColumn id="11" name="שעור מסך נכסי השקעה" dataDxfId="4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37" dataDxfId="35" headerRowBorderDxfId="36" tableBorderDxfId="34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18" dataDxfId="16" headerRowBorderDxfId="17" tableBorderDxfId="15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8" totalsRowShown="0" headerRowDxfId="400" dataDxfId="398" headerRowBorderDxfId="399" tableBorderDxfId="397">
  <autoFilter ref="A7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6"/>
    <tableColumn id="2" name="מספר ני&quot;ע" dataDxfId="395"/>
    <tableColumn id="3" name="זירת מסחר" dataDxfId="394"/>
    <tableColumn id="4" name="דירוג" dataDxfId="393"/>
    <tableColumn id="5" name="שם מדרג" dataDxfId="392"/>
    <tableColumn id="6" name="תאריך רכישה" dataDxfId="391"/>
    <tableColumn id="7" name="מח&quot;מ" dataDxfId="390"/>
    <tableColumn id="8" name="סוג מטבע" dataDxfId="389"/>
    <tableColumn id="9" name="שיעור ריבית" dataDxfId="388"/>
    <tableColumn id="10" name="תשואה לפידיון" dataDxfId="387"/>
    <tableColumn id="11" name="ערך נקוב****" dataDxfId="386"/>
    <tableColumn id="12" name="שער***" dataDxfId="385"/>
    <tableColumn id="13" name="פדיון/ריבית/דיבידנד לקבל*****  " dataDxfId="384"/>
    <tableColumn id="14" name="שווי שוק" dataDxfId="383"/>
    <tableColumn id="15" name="שעור מערך נקוב**** מונפק" dataDxfId="382"/>
    <tableColumn id="16" name="שעור מנכסי אפיק ההשקעה" dataDxfId="381"/>
    <tableColumn id="17" name="שעור מסך נכסי השקעה**" dataDxfId="3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79" dataDxfId="377" headerRowBorderDxfId="378" tableBorderDxfId="376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5"/>
    <tableColumn id="2" name="מספר ני&quot;ע" dataDxfId="374"/>
    <tableColumn id="3" name="זירת מסחר" dataDxfId="373"/>
    <tableColumn id="4" name="ספק מידע" dataDxfId="372"/>
    <tableColumn id="5" name="מספר מנפיק" dataDxfId="371"/>
    <tableColumn id="6" name="ענף מסחר" dataDxfId="370"/>
    <tableColumn id="7" name="דירוג" dataDxfId="369"/>
    <tableColumn id="8" name="שם מדרג" dataDxfId="368"/>
    <tableColumn id="9" name="תאריך רכישה" dataDxfId="367"/>
    <tableColumn id="10" name="מח&quot;מ" dataDxfId="366"/>
    <tableColumn id="11" name="סוג מטבע" dataDxfId="365"/>
    <tableColumn id="12" name="שיעור ריבית" dataDxfId="364"/>
    <tableColumn id="13" name="תשואה לפידיון" dataDxfId="363"/>
    <tableColumn id="14" name="ערך נקוב****" dataDxfId="362"/>
    <tableColumn id="15" name="שער***" dataDxfId="361"/>
    <tableColumn id="16" name="פדיון/ריבית/דיבידנד לקבל*****  " dataDxfId="360"/>
    <tableColumn id="17" name="שווי שוק" dataDxfId="359"/>
    <tableColumn id="18" name="שעור מערך נקוב מונפק" dataDxfId="358"/>
    <tableColumn id="19" name="שעור מנכסי אפיק ההשקעה" dataDxfId="357"/>
    <tableColumn id="20" name="שעור מסך נכסי השקעה**" dataDxfId="3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57" totalsRowShown="0" headerRowDxfId="355" dataDxfId="353" headerRowBorderDxfId="354" tableBorderDxfId="352">
  <autoFilter ref="A7:T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51"/>
    <tableColumn id="11" name="סוג מטבע"/>
    <tableColumn id="12" name="שיעור ריבית" dataDxfId="350"/>
    <tableColumn id="13" name="תשואה לפידיון" dataDxfId="349"/>
    <tableColumn id="14" name="ערך נקוב****" dataDxfId="348"/>
    <tableColumn id="15" name="שער***" dataDxfId="347"/>
    <tableColumn id="16" name="פדיון/ריבית/דיבידנד לקבל*****  " dataDxfId="346"/>
    <tableColumn id="17" name="שווי שוק" dataDxfId="345"/>
    <tableColumn id="18" name="שעור מערך נקוב מונפק" dataDxfId="344"/>
    <tableColumn id="19" name="שעור מנכסי אפיק ההשקעה" dataDxfId="343"/>
    <tableColumn id="20" name="שעור מסך נכסי השקעה**" dataDxfId="3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24" totalsRowShown="0" headerRowDxfId="341" dataDxfId="339" headerRowBorderDxfId="340" tableBorderDxfId="338">
  <autoFilter ref="A7:N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7"/>
    <tableColumn id="2" name="מספר ני&quot;ע" dataDxfId="336"/>
    <tableColumn id="3" name="זירת מסחר" dataDxfId="335"/>
    <tableColumn id="4" name="ספק מידע" dataDxfId="334"/>
    <tableColumn id="5" name="מספר מנפיק" dataDxfId="333"/>
    <tableColumn id="6" name="ענף מסחר" dataDxfId="332"/>
    <tableColumn id="7" name="סוג מטבע" dataDxfId="331"/>
    <tableColumn id="8" name="ערך נקוב****" dataDxfId="330"/>
    <tableColumn id="9" name="שער***" dataDxfId="329"/>
    <tableColumn id="10" name="פדיון/ריבית/דיבידנד לקבל*****  " dataDxfId="328"/>
    <tableColumn id="11" name="שווי שוק" dataDxfId="327"/>
    <tableColumn id="12" name="שעור מערך נקוב מונפק" dataDxfId="326"/>
    <tableColumn id="13" name="שעור מנכסי אפיק ההשקעה" dataDxfId="325"/>
    <tableColumn id="14" name="שעור מסך נכסי השקעה**" dataDxfId="3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23" dataDxfId="321" headerRowBorderDxfId="322" tableBorderDxfId="320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9"/>
    <tableColumn id="4" name="מספר מנפיק" dataDxfId="318"/>
    <tableColumn id="5" name="ענף מסחר"/>
    <tableColumn id="6" name="סוג מטבע"/>
    <tableColumn id="7" name="ערך נקוב****" dataDxfId="317"/>
    <tableColumn id="8" name="שער***" dataDxfId="316"/>
    <tableColumn id="9" name="פדיון/ריבית/דיבידנד לקבל*****  " dataDxfId="315"/>
    <tableColumn id="10" name="שווי שוק" dataDxfId="314"/>
    <tableColumn id="11" name="שעור מערך נקוב מונפק" dataDxfId="313"/>
    <tableColumn id="12" name="שעור מנכסי אפיק ההשקעה" dataDxfId="312"/>
    <tableColumn id="13" name="שעור מסך נכסי השקעה**" dataDxfId="3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9" totalsRowShown="0" headerRowDxfId="310" dataDxfId="308" headerRowBorderDxfId="309" tableBorderDxfId="307">
  <autoFilter ref="A7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6"/>
    <tableColumn id="4" name="מספר מנפיק" dataDxfId="305"/>
    <tableColumn id="5" name="ענף מסחר"/>
    <tableColumn id="6" name="דירוג"/>
    <tableColumn id="7" name="שם מדרג" dataDxfId="304"/>
    <tableColumn id="8" name="סוג מטבע"/>
    <tableColumn id="9" name="ערך נקוב****" dataDxfId="303"/>
    <tableColumn id="10" name="שער***" dataDxfId="302"/>
    <tableColumn id="11" name="שווי שוק" dataDxfId="301"/>
    <tableColumn id="12" name="שעור מערך נקוב מונפק" dataDxfId="300"/>
    <tableColumn id="13" name="שעור מנכסי אפיק ההשקעה" dataDxfId="299"/>
    <tableColumn id="14" name="שעור מסך נכסי השקעה**" dataDxfId="2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9"/>
  <sheetViews>
    <sheetView rightToLeft="1" tabSelected="1" topLeftCell="A10" workbookViewId="0">
      <selection activeCell="A42" sqref="A42"/>
    </sheetView>
  </sheetViews>
  <sheetFormatPr defaultColWidth="0" defaultRowHeight="18" zeroHeight="1"/>
  <cols>
    <col min="1" max="1" width="29.42578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0" t="s">
        <v>4</v>
      </c>
      <c r="C5" s="71"/>
      <c r="D5" s="72"/>
    </row>
    <row r="6" spans="1:36" s="3" customFormat="1">
      <c r="B6" s="40" t="s">
        <v>570</v>
      </c>
      <c r="C6" s="73" t="s">
        <v>5</v>
      </c>
      <c r="D6" s="74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571</v>
      </c>
      <c r="B10" s="57" t="s">
        <v>13</v>
      </c>
      <c r="C10" s="63">
        <v>48810.019369079972</v>
      </c>
      <c r="D10" s="64">
        <v>4.7446971513634945E-2</v>
      </c>
    </row>
    <row r="11" spans="1:36">
      <c r="B11" s="57" t="s">
        <v>14</v>
      </c>
      <c r="C11" s="50"/>
      <c r="D11" s="50"/>
    </row>
    <row r="12" spans="1:36">
      <c r="A12" s="9" t="s">
        <v>591</v>
      </c>
      <c r="B12" s="58" t="s">
        <v>15</v>
      </c>
      <c r="C12" s="65">
        <v>834655.80633040005</v>
      </c>
      <c r="D12" s="66">
        <v>0.81134756303201516</v>
      </c>
    </row>
    <row r="13" spans="1:36">
      <c r="A13" s="9" t="s">
        <v>572</v>
      </c>
      <c r="B13" s="58" t="s">
        <v>16</v>
      </c>
      <c r="C13" s="65">
        <v>0</v>
      </c>
      <c r="D13" s="66">
        <v>0</v>
      </c>
    </row>
    <row r="14" spans="1:36">
      <c r="A14" s="9" t="s">
        <v>573</v>
      </c>
      <c r="B14" s="58" t="s">
        <v>17</v>
      </c>
      <c r="C14" s="65">
        <v>106885.83829908578</v>
      </c>
      <c r="D14" s="66">
        <v>0.10390098980784948</v>
      </c>
    </row>
    <row r="15" spans="1:36">
      <c r="A15" s="9" t="s">
        <v>574</v>
      </c>
      <c r="B15" s="58" t="s">
        <v>18</v>
      </c>
      <c r="C15" s="65">
        <v>0</v>
      </c>
      <c r="D15" s="66">
        <v>0</v>
      </c>
    </row>
    <row r="16" spans="1:36">
      <c r="A16" s="9" t="s">
        <v>592</v>
      </c>
      <c r="B16" s="58" t="s">
        <v>194</v>
      </c>
      <c r="C16" s="65">
        <v>0</v>
      </c>
      <c r="D16" s="66">
        <v>0</v>
      </c>
    </row>
    <row r="17" spans="1:4">
      <c r="A17" s="9" t="s">
        <v>575</v>
      </c>
      <c r="B17" s="58" t="s">
        <v>19</v>
      </c>
      <c r="C17" s="65">
        <v>16329.737499999999</v>
      </c>
      <c r="D17" s="66">
        <v>1.5873720191114125E-2</v>
      </c>
    </row>
    <row r="18" spans="1:4">
      <c r="A18" s="9" t="s">
        <v>576</v>
      </c>
      <c r="B18" s="58" t="s">
        <v>20</v>
      </c>
      <c r="C18" s="65">
        <v>0</v>
      </c>
      <c r="D18" s="66">
        <v>0</v>
      </c>
    </row>
    <row r="19" spans="1:4">
      <c r="A19" s="9" t="s">
        <v>577</v>
      </c>
      <c r="B19" s="58" t="s">
        <v>21</v>
      </c>
      <c r="C19" s="65">
        <v>0</v>
      </c>
      <c r="D19" s="66">
        <v>0</v>
      </c>
    </row>
    <row r="20" spans="1:4">
      <c r="A20" s="9" t="s">
        <v>578</v>
      </c>
      <c r="B20" s="58" t="s">
        <v>22</v>
      </c>
      <c r="C20" s="65">
        <v>0</v>
      </c>
      <c r="D20" s="66">
        <v>0</v>
      </c>
    </row>
    <row r="21" spans="1:4">
      <c r="A21" s="9" t="s">
        <v>579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66"/>
    </row>
    <row r="23" spans="1:4">
      <c r="A23" s="9" t="s">
        <v>593</v>
      </c>
      <c r="B23" s="58" t="s">
        <v>25</v>
      </c>
      <c r="C23" s="65">
        <v>0</v>
      </c>
      <c r="D23" s="66">
        <v>0</v>
      </c>
    </row>
    <row r="24" spans="1:4">
      <c r="A24" s="9" t="s">
        <v>594</v>
      </c>
      <c r="B24" s="58" t="s">
        <v>26</v>
      </c>
      <c r="C24" s="65">
        <v>0</v>
      </c>
      <c r="D24" s="66">
        <v>0</v>
      </c>
    </row>
    <row r="25" spans="1:4">
      <c r="A25" s="9" t="s">
        <v>580</v>
      </c>
      <c r="B25" s="58" t="s">
        <v>17</v>
      </c>
      <c r="C25" s="65">
        <v>15652.554150664</v>
      </c>
      <c r="D25" s="66">
        <v>1.5215447576172143E-2</v>
      </c>
    </row>
    <row r="26" spans="1:4">
      <c r="A26" s="9" t="s">
        <v>581</v>
      </c>
      <c r="B26" s="58" t="s">
        <v>27</v>
      </c>
      <c r="C26" s="65">
        <v>0</v>
      </c>
      <c r="D26" s="66">
        <v>0</v>
      </c>
    </row>
    <row r="27" spans="1:4">
      <c r="A27" s="9" t="s">
        <v>582</v>
      </c>
      <c r="B27" s="58" t="s">
        <v>28</v>
      </c>
      <c r="C27" s="65">
        <v>0</v>
      </c>
      <c r="D27" s="66">
        <v>0</v>
      </c>
    </row>
    <row r="28" spans="1:4">
      <c r="A28" s="9" t="s">
        <v>583</v>
      </c>
      <c r="B28" s="58" t="s">
        <v>29</v>
      </c>
      <c r="C28" s="65">
        <v>0</v>
      </c>
      <c r="D28" s="66">
        <v>0</v>
      </c>
    </row>
    <row r="29" spans="1:4">
      <c r="A29" s="9" t="s">
        <v>584</v>
      </c>
      <c r="B29" s="58" t="s">
        <v>30</v>
      </c>
      <c r="C29" s="65">
        <v>0</v>
      </c>
      <c r="D29" s="66">
        <v>0</v>
      </c>
    </row>
    <row r="30" spans="1:4">
      <c r="A30" s="9" t="s">
        <v>585</v>
      </c>
      <c r="B30" s="58" t="s">
        <v>31</v>
      </c>
      <c r="C30" s="65">
        <v>427.3554052932472</v>
      </c>
      <c r="D30" s="66">
        <v>4.1542125988156139E-4</v>
      </c>
    </row>
    <row r="31" spans="1:4">
      <c r="A31" s="9" t="s">
        <v>586</v>
      </c>
      <c r="B31" s="58" t="s">
        <v>32</v>
      </c>
      <c r="C31" s="65">
        <v>0</v>
      </c>
      <c r="D31" s="66">
        <v>0</v>
      </c>
    </row>
    <row r="32" spans="1:4">
      <c r="A32" s="9" t="s">
        <v>587</v>
      </c>
      <c r="B32" s="57" t="s">
        <v>33</v>
      </c>
      <c r="C32" s="65">
        <v>5966.5046934920802</v>
      </c>
      <c r="D32" s="66">
        <v>5.7998866193325173E-3</v>
      </c>
    </row>
    <row r="33" spans="1:4">
      <c r="A33" s="9" t="s">
        <v>588</v>
      </c>
      <c r="B33" s="57" t="s">
        <v>34</v>
      </c>
      <c r="C33" s="65">
        <v>0</v>
      </c>
      <c r="D33" s="66">
        <v>0</v>
      </c>
    </row>
    <row r="34" spans="1:4">
      <c r="A34" s="9" t="s">
        <v>595</v>
      </c>
      <c r="B34" s="57" t="s">
        <v>35</v>
      </c>
      <c r="C34" s="65">
        <v>0</v>
      </c>
      <c r="D34" s="66">
        <v>0</v>
      </c>
    </row>
    <row r="35" spans="1:4">
      <c r="A35" s="9" t="s">
        <v>589</v>
      </c>
      <c r="B35" s="57" t="s">
        <v>36</v>
      </c>
      <c r="C35" s="65">
        <v>0</v>
      </c>
      <c r="D35" s="66">
        <v>0</v>
      </c>
    </row>
    <row r="36" spans="1:4">
      <c r="A36" s="9" t="s">
        <v>590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66"/>
    </row>
    <row r="38" spans="1:4">
      <c r="A38" s="9" t="s">
        <v>596</v>
      </c>
      <c r="B38" s="60" t="s">
        <v>39</v>
      </c>
      <c r="C38" s="65">
        <v>0</v>
      </c>
      <c r="D38" s="66">
        <v>0</v>
      </c>
    </row>
    <row r="39" spans="1:4">
      <c r="A39" s="9" t="s">
        <v>597</v>
      </c>
      <c r="B39" s="60" t="s">
        <v>40</v>
      </c>
      <c r="C39" s="65">
        <v>0</v>
      </c>
      <c r="D39" s="66">
        <v>0</v>
      </c>
    </row>
    <row r="40" spans="1:4">
      <c r="A40" s="9" t="s">
        <v>598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1028727.8157480152</v>
      </c>
      <c r="D41" s="66">
        <v>0.99999999999999989</v>
      </c>
    </row>
    <row r="42" spans="1:4">
      <c r="A42" s="9" t="s">
        <v>599</v>
      </c>
      <c r="B42" s="61" t="s">
        <v>43</v>
      </c>
      <c r="C42" s="65">
        <f>'יתרת התחייבות להשקעה'!B9</f>
        <v>0</v>
      </c>
      <c r="D42" s="66">
        <v>0</v>
      </c>
    </row>
    <row r="43" spans="1:4">
      <c r="B43" s="10" t="s">
        <v>198</v>
      </c>
    </row>
    <row r="44" spans="1:4">
      <c r="C44" s="75" t="s">
        <v>44</v>
      </c>
      <c r="D44" s="74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3.7360000000000002</v>
      </c>
    </row>
    <row r="47" spans="1:4">
      <c r="C47" t="s">
        <v>105</v>
      </c>
      <c r="D47">
        <v>3.2290000000000001</v>
      </c>
    </row>
    <row r="48" spans="1:4">
      <c r="C48" t="s">
        <v>112</v>
      </c>
      <c r="D48">
        <v>4.3395000000000001</v>
      </c>
    </row>
    <row r="49" hidden="1"/>
  </sheetData>
  <hyperlinks>
    <hyperlink ref="A10" location="מזומנים!A1" display="טבלה: מזומנים ושווי 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A1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 "/>
    <hyperlink ref="A42" location="'יתרת התחייבות להשקעה'!WPrint_Area_W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A19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60" ht="26.25" customHeight="1">
      <c r="A6" s="93" t="s">
        <v>97</v>
      </c>
      <c r="B6" s="94"/>
      <c r="C6" s="94"/>
      <c r="D6" s="94"/>
      <c r="E6" s="94"/>
      <c r="F6" s="94"/>
      <c r="G6" s="94"/>
      <c r="H6" s="94"/>
      <c r="I6" s="94"/>
      <c r="J6" s="94"/>
      <c r="K6" s="95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468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212</v>
      </c>
      <c r="B13" t="s">
        <v>212</v>
      </c>
      <c r="C13" s="14"/>
      <c r="D13" t="s">
        <v>212</v>
      </c>
      <c r="E13" t="s">
        <v>212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469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212</v>
      </c>
      <c r="B15" t="s">
        <v>212</v>
      </c>
      <c r="C15" s="14"/>
      <c r="D15" t="s">
        <v>212</v>
      </c>
      <c r="E15" t="s">
        <v>212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470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212</v>
      </c>
      <c r="B17" t="s">
        <v>212</v>
      </c>
      <c r="C17" s="14"/>
      <c r="D17" t="s">
        <v>212</v>
      </c>
      <c r="E17" t="s">
        <v>212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369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212</v>
      </c>
      <c r="B19" t="s">
        <v>212</v>
      </c>
      <c r="C19" s="14"/>
      <c r="D19" t="s">
        <v>212</v>
      </c>
      <c r="E19" t="s">
        <v>212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217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468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212</v>
      </c>
      <c r="B22" t="s">
        <v>212</v>
      </c>
      <c r="C22" s="14"/>
      <c r="D22" t="s">
        <v>212</v>
      </c>
      <c r="E22" t="s">
        <v>212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471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212</v>
      </c>
      <c r="B24" t="s">
        <v>212</v>
      </c>
      <c r="C24" s="14"/>
      <c r="D24" t="s">
        <v>212</v>
      </c>
      <c r="E24" t="s">
        <v>212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470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212</v>
      </c>
      <c r="B26" t="s">
        <v>212</v>
      </c>
      <c r="C26" s="14"/>
      <c r="D26" t="s">
        <v>212</v>
      </c>
      <c r="E26" t="s">
        <v>212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472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212</v>
      </c>
      <c r="B28" t="s">
        <v>212</v>
      </c>
      <c r="C28" s="14"/>
      <c r="D28" t="s">
        <v>212</v>
      </c>
      <c r="E28" t="s">
        <v>212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369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212</v>
      </c>
      <c r="B30" t="s">
        <v>212</v>
      </c>
      <c r="C30" s="14"/>
      <c r="D30" t="s">
        <v>212</v>
      </c>
      <c r="E30" t="s">
        <v>212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79" t="s">
        <v>219</v>
      </c>
      <c r="B31" s="14"/>
      <c r="C31" s="14"/>
      <c r="D31" s="14"/>
    </row>
    <row r="32" spans="1:11">
      <c r="A32" s="79" t="s">
        <v>269</v>
      </c>
      <c r="B32" s="14"/>
      <c r="C32" s="14"/>
      <c r="D32" s="14"/>
    </row>
    <row r="33" spans="1:4">
      <c r="A33" s="79" t="s">
        <v>270</v>
      </c>
      <c r="B33" s="14"/>
      <c r="C33" s="14"/>
      <c r="D33" s="14"/>
    </row>
    <row r="34" spans="1:4">
      <c r="A34" s="79" t="s">
        <v>271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40" width="9.140625" style="14" hidden="1" customWidth="1"/>
    <col min="41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5"/>
      <c r="BC5" s="14" t="s">
        <v>99</v>
      </c>
      <c r="BE5" s="14" t="s">
        <v>100</v>
      </c>
      <c r="BG5" s="16" t="s">
        <v>101</v>
      </c>
    </row>
    <row r="6" spans="1:59" ht="26.25" customHeight="1">
      <c r="A6" s="93" t="s">
        <v>102</v>
      </c>
      <c r="B6" s="94"/>
      <c r="C6" s="94"/>
      <c r="D6" s="94"/>
      <c r="E6" s="94"/>
      <c r="F6" s="94"/>
      <c r="G6" s="94"/>
      <c r="H6" s="94"/>
      <c r="I6" s="94"/>
      <c r="J6" s="95"/>
      <c r="BC6" s="16" t="s">
        <v>103</v>
      </c>
      <c r="BE6" s="14" t="s">
        <v>104</v>
      </c>
      <c r="BG6" s="16" t="s">
        <v>105</v>
      </c>
    </row>
    <row r="7" spans="1:59" s="16" customFormat="1" ht="8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212</v>
      </c>
      <c r="B12" t="s">
        <v>212</v>
      </c>
      <c r="C12" s="16"/>
      <c r="D12" t="s">
        <v>212</v>
      </c>
      <c r="E12" t="s">
        <v>212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217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E13" s="14" t="s">
        <v>125</v>
      </c>
    </row>
    <row r="14" spans="1:59">
      <c r="A14" t="s">
        <v>212</v>
      </c>
      <c r="B14" t="s">
        <v>212</v>
      </c>
      <c r="C14" s="16"/>
      <c r="D14" t="s">
        <v>212</v>
      </c>
      <c r="E14" t="s">
        <v>212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E14" s="14" t="s">
        <v>126</v>
      </c>
    </row>
    <row r="15" spans="1:59">
      <c r="A15" s="79" t="s">
        <v>219</v>
      </c>
      <c r="B15" s="16"/>
      <c r="C15" s="16"/>
      <c r="D15" s="16"/>
      <c r="E15" s="16"/>
      <c r="F15" s="16"/>
      <c r="G15" s="16"/>
      <c r="BE15" s="14" t="s">
        <v>127</v>
      </c>
    </row>
    <row r="16" spans="1:59">
      <c r="A16" s="79" t="s">
        <v>269</v>
      </c>
      <c r="B16" s="16"/>
      <c r="C16" s="16"/>
      <c r="D16" s="16"/>
      <c r="E16" s="16"/>
      <c r="F16" s="16"/>
      <c r="G16" s="16"/>
      <c r="BE16" s="14" t="s">
        <v>128</v>
      </c>
    </row>
    <row r="17" spans="1:57">
      <c r="A17" s="79" t="s">
        <v>270</v>
      </c>
      <c r="B17" s="16"/>
      <c r="C17" s="16"/>
      <c r="D17" s="16"/>
      <c r="E17" s="16"/>
      <c r="F17" s="16"/>
      <c r="G17" s="16"/>
      <c r="BE17" s="14" t="s">
        <v>129</v>
      </c>
    </row>
    <row r="18" spans="1:57">
      <c r="A18" s="79" t="s">
        <v>271</v>
      </c>
      <c r="B18" s="16"/>
      <c r="C18" s="16"/>
      <c r="D18" s="16"/>
      <c r="E18" s="16"/>
      <c r="F18" s="16"/>
      <c r="G18" s="16"/>
      <c r="BE18" s="14" t="s">
        <v>130</v>
      </c>
    </row>
    <row r="19" spans="1:57" hidden="1">
      <c r="B19" s="16"/>
      <c r="C19" s="16"/>
      <c r="D19" s="16"/>
      <c r="E19" s="16"/>
      <c r="F19" s="16"/>
      <c r="G19" s="16"/>
      <c r="BE19" s="14" t="s">
        <v>131</v>
      </c>
    </row>
    <row r="20" spans="1:57" hidden="1">
      <c r="B20" s="16"/>
      <c r="C20" s="16"/>
      <c r="D20" s="16"/>
      <c r="E20" s="16"/>
      <c r="F20" s="16"/>
      <c r="G20" s="16"/>
      <c r="BE20" s="14" t="s">
        <v>122</v>
      </c>
    </row>
    <row r="21" spans="1:57" hidden="1">
      <c r="B21" s="16"/>
      <c r="C21" s="16"/>
      <c r="D21" s="16"/>
      <c r="E21" s="16"/>
      <c r="F21" s="16"/>
      <c r="G21" s="16"/>
    </row>
    <row r="22" spans="1:57" hidden="1">
      <c r="B22" s="16"/>
      <c r="C22" s="16"/>
      <c r="D22" s="16"/>
      <c r="E22" s="16"/>
      <c r="F22" s="16"/>
      <c r="G22" s="16"/>
    </row>
    <row r="23" spans="1:57" hidden="1">
      <c r="B23" s="16"/>
      <c r="C23" s="16"/>
      <c r="D23" s="16"/>
      <c r="E23" s="16"/>
      <c r="F23" s="16"/>
      <c r="G23" s="16"/>
    </row>
    <row r="24" spans="1:57" hidden="1">
      <c r="B24" s="16"/>
      <c r="C24" s="16"/>
      <c r="D24" s="16"/>
      <c r="E24" s="16"/>
      <c r="F24" s="16"/>
      <c r="G24" s="16"/>
    </row>
    <row r="25" spans="1:57" hidden="1">
      <c r="B25" s="16"/>
      <c r="C25" s="16"/>
      <c r="D25" s="16"/>
      <c r="E25" s="16"/>
      <c r="F25" s="16"/>
      <c r="G25" s="16"/>
    </row>
    <row r="26" spans="1:57" hidden="1"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80" ht="26.25" customHeight="1">
      <c r="A6" s="93" t="s">
        <v>132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473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212</v>
      </c>
      <c r="B13" t="s">
        <v>212</v>
      </c>
      <c r="D13" t="s">
        <v>212</v>
      </c>
      <c r="G13" s="65">
        <v>0</v>
      </c>
      <c r="H13" t="s">
        <v>212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474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212</v>
      </c>
      <c r="B15" t="s">
        <v>212</v>
      </c>
      <c r="D15" t="s">
        <v>212</v>
      </c>
      <c r="G15" s="65">
        <v>0</v>
      </c>
      <c r="H15" t="s">
        <v>212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475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476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212</v>
      </c>
      <c r="B18" t="s">
        <v>212</v>
      </c>
      <c r="D18" t="s">
        <v>212</v>
      </c>
      <c r="G18" s="65">
        <v>0</v>
      </c>
      <c r="H18" t="s">
        <v>212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477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212</v>
      </c>
      <c r="B20" t="s">
        <v>212</v>
      </c>
      <c r="D20" t="s">
        <v>212</v>
      </c>
      <c r="G20" s="65">
        <v>0</v>
      </c>
      <c r="H20" t="s">
        <v>212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478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212</v>
      </c>
      <c r="B22" t="s">
        <v>212</v>
      </c>
      <c r="D22" t="s">
        <v>212</v>
      </c>
      <c r="G22" s="65">
        <v>0</v>
      </c>
      <c r="H22" t="s">
        <v>212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479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212</v>
      </c>
      <c r="B24" t="s">
        <v>212</v>
      </c>
      <c r="D24" t="s">
        <v>212</v>
      </c>
      <c r="G24" s="65">
        <v>0</v>
      </c>
      <c r="H24" t="s">
        <v>212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217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473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212</v>
      </c>
      <c r="B27" t="s">
        <v>212</v>
      </c>
      <c r="D27" t="s">
        <v>212</v>
      </c>
      <c r="G27" s="65">
        <v>0</v>
      </c>
      <c r="H27" t="s">
        <v>212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474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212</v>
      </c>
      <c r="B29" t="s">
        <v>212</v>
      </c>
      <c r="D29" t="s">
        <v>212</v>
      </c>
      <c r="G29" s="65">
        <v>0</v>
      </c>
      <c r="H29" t="s">
        <v>212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475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476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212</v>
      </c>
      <c r="B32" t="s">
        <v>212</v>
      </c>
      <c r="D32" t="s">
        <v>212</v>
      </c>
      <c r="G32" s="65">
        <v>0</v>
      </c>
      <c r="H32" t="s">
        <v>212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477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212</v>
      </c>
      <c r="B34" t="s">
        <v>212</v>
      </c>
      <c r="D34" t="s">
        <v>212</v>
      </c>
      <c r="G34" s="65">
        <v>0</v>
      </c>
      <c r="H34" t="s">
        <v>212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478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212</v>
      </c>
      <c r="B36" t="s">
        <v>212</v>
      </c>
      <c r="D36" t="s">
        <v>212</v>
      </c>
      <c r="G36" s="65">
        <v>0</v>
      </c>
      <c r="H36" t="s">
        <v>212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479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212</v>
      </c>
      <c r="B38" t="s">
        <v>212</v>
      </c>
      <c r="D38" t="s">
        <v>212</v>
      </c>
      <c r="G38" s="65">
        <v>0</v>
      </c>
      <c r="H38" t="s">
        <v>212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219</v>
      </c>
    </row>
    <row r="40" spans="1:16">
      <c r="A40" s="79" t="s">
        <v>269</v>
      </c>
    </row>
    <row r="41" spans="1:16">
      <c r="A41" s="79" t="s">
        <v>270</v>
      </c>
    </row>
    <row r="42" spans="1:16">
      <c r="A42" s="79" t="s">
        <v>271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5" sqref="A5:O10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71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480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212</v>
      </c>
      <c r="B13" t="s">
        <v>212</v>
      </c>
      <c r="C13" t="s">
        <v>212</v>
      </c>
      <c r="F13" s="65">
        <v>0</v>
      </c>
      <c r="G13" t="s">
        <v>212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481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212</v>
      </c>
      <c r="B15" t="s">
        <v>212</v>
      </c>
      <c r="C15" t="s">
        <v>212</v>
      </c>
      <c r="F15" s="65">
        <v>0</v>
      </c>
      <c r="G15" t="s">
        <v>212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482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212</v>
      </c>
      <c r="B17" t="s">
        <v>212</v>
      </c>
      <c r="C17" t="s">
        <v>212</v>
      </c>
      <c r="F17" s="65">
        <v>0</v>
      </c>
      <c r="G17" t="s">
        <v>212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483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212</v>
      </c>
      <c r="B19" t="s">
        <v>212</v>
      </c>
      <c r="C19" t="s">
        <v>212</v>
      </c>
      <c r="F19" s="65">
        <v>0</v>
      </c>
      <c r="G19" t="s">
        <v>212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369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212</v>
      </c>
      <c r="B21" t="s">
        <v>212</v>
      </c>
      <c r="C21" t="s">
        <v>212</v>
      </c>
      <c r="F21" s="65">
        <v>0</v>
      </c>
      <c r="G21" t="s">
        <v>212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217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267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212</v>
      </c>
      <c r="B24" t="s">
        <v>212</v>
      </c>
      <c r="C24" t="s">
        <v>212</v>
      </c>
      <c r="F24" s="65">
        <v>0</v>
      </c>
      <c r="G24" t="s">
        <v>212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484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212</v>
      </c>
      <c r="B26" t="s">
        <v>212</v>
      </c>
      <c r="C26" t="s">
        <v>212</v>
      </c>
      <c r="F26" s="65">
        <v>0</v>
      </c>
      <c r="G26" t="s">
        <v>212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79" t="s">
        <v>269</v>
      </c>
    </row>
    <row r="28" spans="1:15">
      <c r="A28" s="79" t="s">
        <v>270</v>
      </c>
    </row>
    <row r="29" spans="1:15">
      <c r="A29" s="79" t="s">
        <v>271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64" ht="26.25" customHeight="1">
      <c r="A6" s="93" t="s">
        <v>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485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212</v>
      </c>
      <c r="B13" t="s">
        <v>212</v>
      </c>
      <c r="C13" s="14"/>
      <c r="D13" s="14"/>
      <c r="E13" t="s">
        <v>212</v>
      </c>
      <c r="F13" t="s">
        <v>212</v>
      </c>
      <c r="I13" s="65">
        <v>0</v>
      </c>
      <c r="J13" t="s">
        <v>212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486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212</v>
      </c>
      <c r="B15" t="s">
        <v>212</v>
      </c>
      <c r="C15" s="14"/>
      <c r="D15" s="14"/>
      <c r="E15" t="s">
        <v>212</v>
      </c>
      <c r="F15" t="s">
        <v>212</v>
      </c>
      <c r="I15" s="65">
        <v>0</v>
      </c>
      <c r="J15" t="s">
        <v>212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274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212</v>
      </c>
      <c r="B17" t="s">
        <v>212</v>
      </c>
      <c r="C17" s="14"/>
      <c r="D17" s="14"/>
      <c r="E17" t="s">
        <v>212</v>
      </c>
      <c r="F17" t="s">
        <v>212</v>
      </c>
      <c r="I17" s="65">
        <v>0</v>
      </c>
      <c r="J17" t="s">
        <v>212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369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212</v>
      </c>
      <c r="B19" t="s">
        <v>212</v>
      </c>
      <c r="C19" s="14"/>
      <c r="D19" s="14"/>
      <c r="E19" t="s">
        <v>212</v>
      </c>
      <c r="F19" t="s">
        <v>212</v>
      </c>
      <c r="I19" s="65">
        <v>0</v>
      </c>
      <c r="J19" t="s">
        <v>212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217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487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212</v>
      </c>
      <c r="B22" t="s">
        <v>212</v>
      </c>
      <c r="C22" s="14"/>
      <c r="D22" s="14"/>
      <c r="E22" t="s">
        <v>212</v>
      </c>
      <c r="F22" t="s">
        <v>212</v>
      </c>
      <c r="I22" s="65">
        <v>0</v>
      </c>
      <c r="J22" t="s">
        <v>212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488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212</v>
      </c>
      <c r="B24" t="s">
        <v>212</v>
      </c>
      <c r="C24" s="14"/>
      <c r="D24" s="14"/>
      <c r="E24" t="s">
        <v>212</v>
      </c>
      <c r="F24" t="s">
        <v>212</v>
      </c>
      <c r="I24" s="65">
        <v>0</v>
      </c>
      <c r="J24" t="s">
        <v>212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219</v>
      </c>
      <c r="C25" s="14"/>
      <c r="D25" s="14"/>
      <c r="E25" s="14"/>
    </row>
    <row r="26" spans="1:18">
      <c r="A26" s="79" t="s">
        <v>269</v>
      </c>
      <c r="C26" s="14"/>
      <c r="D26" s="14"/>
      <c r="E26" s="14"/>
    </row>
    <row r="27" spans="1:18">
      <c r="A27" s="79" t="s">
        <v>270</v>
      </c>
      <c r="C27" s="14"/>
      <c r="D27" s="14"/>
      <c r="E27" s="14"/>
    </row>
    <row r="28" spans="1:18">
      <c r="A28" s="79" t="s">
        <v>271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A6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80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96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6.45</v>
      </c>
      <c r="J10" s="7"/>
      <c r="K10" s="7"/>
      <c r="L10" s="64">
        <v>1.4999999999999999E-2</v>
      </c>
      <c r="M10" s="63">
        <v>13129127.279999999</v>
      </c>
      <c r="N10" s="7"/>
      <c r="O10" s="63">
        <v>15652.554150664</v>
      </c>
      <c r="P10" s="7"/>
      <c r="Q10" s="64">
        <v>1</v>
      </c>
      <c r="R10" s="64">
        <v>1.52E-2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6.45</v>
      </c>
      <c r="L11" s="68">
        <v>1.4999999999999999E-2</v>
      </c>
      <c r="M11" s="69">
        <v>13129127.279999999</v>
      </c>
      <c r="O11" s="69">
        <v>15652.554150664</v>
      </c>
      <c r="Q11" s="68">
        <v>1</v>
      </c>
      <c r="R11" s="68">
        <v>1.52E-2</v>
      </c>
    </row>
    <row r="12" spans="1:80">
      <c r="A12" s="67" t="s">
        <v>485</v>
      </c>
      <c r="B12" s="14"/>
      <c r="C12" s="14"/>
      <c r="D12" s="14"/>
      <c r="I12" s="69">
        <v>11.39</v>
      </c>
      <c r="L12" s="68">
        <v>4.7000000000000002E-3</v>
      </c>
      <c r="M12" s="69">
        <v>3873055.61</v>
      </c>
      <c r="O12" s="69">
        <v>5918.5292894519998</v>
      </c>
      <c r="Q12" s="68">
        <v>0.37809999999999999</v>
      </c>
      <c r="R12" s="68">
        <v>5.7000000000000002E-3</v>
      </c>
    </row>
    <row r="13" spans="1:80">
      <c r="A13" t="s">
        <v>489</v>
      </c>
      <c r="B13" t="s">
        <v>490</v>
      </c>
      <c r="C13" t="s">
        <v>122</v>
      </c>
      <c r="D13" t="s">
        <v>491</v>
      </c>
      <c r="E13" t="s">
        <v>492</v>
      </c>
      <c r="F13" t="s">
        <v>204</v>
      </c>
      <c r="G13" t="s">
        <v>205</v>
      </c>
      <c r="H13" t="s">
        <v>493</v>
      </c>
      <c r="I13" s="65">
        <v>1.18</v>
      </c>
      <c r="J13" t="s">
        <v>101</v>
      </c>
      <c r="K13" s="66">
        <v>2.9499999999999998E-2</v>
      </c>
      <c r="L13" s="66">
        <v>-1.7000000000000001E-2</v>
      </c>
      <c r="M13" s="65">
        <v>111190.69</v>
      </c>
      <c r="N13" s="65">
        <v>107.92</v>
      </c>
      <c r="O13" s="65">
        <v>119.996992648</v>
      </c>
      <c r="P13" s="66">
        <v>1.8E-3</v>
      </c>
      <c r="Q13" s="66">
        <v>7.7000000000000002E-3</v>
      </c>
      <c r="R13" s="66">
        <v>1E-4</v>
      </c>
    </row>
    <row r="14" spans="1:80">
      <c r="A14" t="s">
        <v>494</v>
      </c>
      <c r="B14" t="s">
        <v>495</v>
      </c>
      <c r="C14" t="s">
        <v>122</v>
      </c>
      <c r="D14" t="s">
        <v>496</v>
      </c>
      <c r="E14" t="s">
        <v>497</v>
      </c>
      <c r="F14" t="s">
        <v>204</v>
      </c>
      <c r="G14" t="s">
        <v>205</v>
      </c>
      <c r="H14" t="s">
        <v>498</v>
      </c>
      <c r="I14" s="65">
        <v>11.9</v>
      </c>
      <c r="J14" t="s">
        <v>101</v>
      </c>
      <c r="K14" s="66">
        <v>4.1000000000000002E-2</v>
      </c>
      <c r="L14" s="66">
        <v>5.4000000000000003E-3</v>
      </c>
      <c r="M14" s="65">
        <v>3600000.45</v>
      </c>
      <c r="N14" s="65">
        <v>156.19999999999999</v>
      </c>
      <c r="O14" s="65">
        <v>5623.2007028999997</v>
      </c>
      <c r="P14" s="66">
        <v>8.9999999999999998E-4</v>
      </c>
      <c r="Q14" s="66">
        <v>0.35930000000000001</v>
      </c>
      <c r="R14" s="66">
        <v>5.4999999999999997E-3</v>
      </c>
    </row>
    <row r="15" spans="1:80">
      <c r="A15" t="s">
        <v>499</v>
      </c>
      <c r="B15" t="s">
        <v>500</v>
      </c>
      <c r="C15" t="s">
        <v>122</v>
      </c>
      <c r="D15" t="s">
        <v>501</v>
      </c>
      <c r="E15" t="s">
        <v>502</v>
      </c>
      <c r="F15" t="s">
        <v>361</v>
      </c>
      <c r="G15" t="s">
        <v>149</v>
      </c>
      <c r="H15" t="s">
        <v>503</v>
      </c>
      <c r="I15" s="65">
        <v>1.99</v>
      </c>
      <c r="J15" t="s">
        <v>101</v>
      </c>
      <c r="K15" s="66">
        <v>2.5000000000000001E-2</v>
      </c>
      <c r="L15" s="66">
        <v>-4.5999999999999999E-3</v>
      </c>
      <c r="M15" s="65">
        <v>161864.47</v>
      </c>
      <c r="N15" s="65">
        <v>108.32</v>
      </c>
      <c r="O15" s="65">
        <v>175.33159390399999</v>
      </c>
      <c r="P15" s="66">
        <v>1.2999999999999999E-3</v>
      </c>
      <c r="Q15" s="66">
        <v>1.12E-2</v>
      </c>
      <c r="R15" s="66">
        <v>2.0000000000000001E-4</v>
      </c>
    </row>
    <row r="16" spans="1:80">
      <c r="A16" s="67" t="s">
        <v>486</v>
      </c>
      <c r="B16" s="14"/>
      <c r="C16" s="14"/>
      <c r="D16" s="14"/>
      <c r="I16" s="69">
        <v>3.44</v>
      </c>
      <c r="L16" s="68">
        <v>2.1299999999999999E-2</v>
      </c>
      <c r="M16" s="69">
        <v>9256071.6699999999</v>
      </c>
      <c r="O16" s="69">
        <v>9734.0248612119995</v>
      </c>
      <c r="Q16" s="68">
        <v>0.62190000000000001</v>
      </c>
      <c r="R16" s="68">
        <v>9.4000000000000004E-3</v>
      </c>
    </row>
    <row r="17" spans="1:18">
      <c r="A17" t="s">
        <v>504</v>
      </c>
      <c r="B17" t="s">
        <v>505</v>
      </c>
      <c r="C17" t="s">
        <v>122</v>
      </c>
      <c r="D17" t="s">
        <v>506</v>
      </c>
      <c r="E17" t="s">
        <v>312</v>
      </c>
      <c r="F17" t="s">
        <v>507</v>
      </c>
      <c r="G17" t="s">
        <v>149</v>
      </c>
      <c r="H17" t="s">
        <v>508</v>
      </c>
      <c r="I17" s="65">
        <v>3.92</v>
      </c>
      <c r="J17" t="s">
        <v>101</v>
      </c>
      <c r="K17" s="66">
        <v>3.1E-2</v>
      </c>
      <c r="L17" s="66">
        <v>1.52E-2</v>
      </c>
      <c r="M17" s="65">
        <v>1320666.67</v>
      </c>
      <c r="N17" s="65">
        <v>106.36</v>
      </c>
      <c r="O17" s="65">
        <v>1404.6610702119999</v>
      </c>
      <c r="P17" s="66">
        <v>1.6000000000000001E-3</v>
      </c>
      <c r="Q17" s="66">
        <v>8.9700000000000002E-2</v>
      </c>
      <c r="R17" s="66">
        <v>1.4E-3</v>
      </c>
    </row>
    <row r="18" spans="1:18">
      <c r="A18" t="s">
        <v>509</v>
      </c>
      <c r="B18" t="s">
        <v>510</v>
      </c>
      <c r="C18" t="s">
        <v>122</v>
      </c>
      <c r="D18" t="s">
        <v>511</v>
      </c>
      <c r="E18" t="s">
        <v>512</v>
      </c>
      <c r="F18" t="s">
        <v>337</v>
      </c>
      <c r="G18" t="s">
        <v>205</v>
      </c>
      <c r="H18" t="s">
        <v>513</v>
      </c>
      <c r="I18" s="65">
        <v>4.7300000000000004</v>
      </c>
      <c r="J18" t="s">
        <v>101</v>
      </c>
      <c r="K18" s="66">
        <v>3.3500000000000002E-2</v>
      </c>
      <c r="L18" s="66">
        <v>2.5600000000000001E-2</v>
      </c>
      <c r="M18" s="65">
        <v>3000000</v>
      </c>
      <c r="N18" s="65">
        <v>104.8</v>
      </c>
      <c r="O18" s="65">
        <v>3144</v>
      </c>
      <c r="P18" s="66">
        <v>3.0000000000000001E-3</v>
      </c>
      <c r="Q18" s="66">
        <v>0.2009</v>
      </c>
      <c r="R18" s="66">
        <v>3.0999999999999999E-3</v>
      </c>
    </row>
    <row r="19" spans="1:18">
      <c r="A19" t="s">
        <v>514</v>
      </c>
      <c r="B19" t="s">
        <v>515</v>
      </c>
      <c r="C19" t="s">
        <v>122</v>
      </c>
      <c r="D19" t="s">
        <v>516</v>
      </c>
      <c r="E19" t="s">
        <v>492</v>
      </c>
      <c r="F19" t="s">
        <v>337</v>
      </c>
      <c r="G19" t="s">
        <v>205</v>
      </c>
      <c r="H19" t="s">
        <v>296</v>
      </c>
      <c r="I19" s="65">
        <v>0.5</v>
      </c>
      <c r="J19" t="s">
        <v>101</v>
      </c>
      <c r="K19" s="66">
        <v>1.14E-2</v>
      </c>
      <c r="L19" s="66">
        <v>7.0000000000000001E-3</v>
      </c>
      <c r="M19" s="65">
        <v>522405</v>
      </c>
      <c r="N19" s="65">
        <v>100.22</v>
      </c>
      <c r="O19" s="65">
        <v>523.55429100000003</v>
      </c>
      <c r="P19" s="66">
        <v>3.3E-3</v>
      </c>
      <c r="Q19" s="66">
        <v>3.3399999999999999E-2</v>
      </c>
      <c r="R19" s="66">
        <v>5.0000000000000001E-4</v>
      </c>
    </row>
    <row r="20" spans="1:18">
      <c r="A20" t="s">
        <v>517</v>
      </c>
      <c r="B20" t="s">
        <v>518</v>
      </c>
      <c r="C20" t="s">
        <v>122</v>
      </c>
      <c r="D20" t="s">
        <v>519</v>
      </c>
      <c r="E20" t="s">
        <v>312</v>
      </c>
      <c r="F20" t="s">
        <v>462</v>
      </c>
      <c r="G20" t="s">
        <v>205</v>
      </c>
      <c r="H20" t="s">
        <v>520</v>
      </c>
      <c r="I20" s="65">
        <v>2.85</v>
      </c>
      <c r="J20" t="s">
        <v>101</v>
      </c>
      <c r="K20" s="66">
        <v>3.5499999999999997E-2</v>
      </c>
      <c r="L20" s="66">
        <v>1.54E-2</v>
      </c>
      <c r="M20" s="65">
        <v>1173000</v>
      </c>
      <c r="N20" s="65">
        <v>106.75</v>
      </c>
      <c r="O20" s="65">
        <v>1252.1775</v>
      </c>
      <c r="P20" s="66">
        <v>4.0000000000000001E-3</v>
      </c>
      <c r="Q20" s="66">
        <v>0.08</v>
      </c>
      <c r="R20" s="66">
        <v>1.1999999999999999E-3</v>
      </c>
    </row>
    <row r="21" spans="1:18">
      <c r="A21" t="s">
        <v>521</v>
      </c>
      <c r="B21" t="s">
        <v>522</v>
      </c>
      <c r="C21" t="s">
        <v>122</v>
      </c>
      <c r="D21" t="s">
        <v>523</v>
      </c>
      <c r="E21" t="s">
        <v>524</v>
      </c>
      <c r="F21" t="s">
        <v>525</v>
      </c>
      <c r="G21" t="s">
        <v>149</v>
      </c>
      <c r="H21" t="s">
        <v>526</v>
      </c>
      <c r="I21" s="65">
        <v>2.2799999999999998</v>
      </c>
      <c r="J21" t="s">
        <v>101</v>
      </c>
      <c r="K21" s="66">
        <v>4.1000000000000002E-2</v>
      </c>
      <c r="L21" s="66">
        <v>2.18E-2</v>
      </c>
      <c r="M21" s="65">
        <v>2400000</v>
      </c>
      <c r="N21" s="65">
        <v>104.52</v>
      </c>
      <c r="O21" s="65">
        <v>2508.48</v>
      </c>
      <c r="P21" s="66">
        <v>2.3E-3</v>
      </c>
      <c r="Q21" s="66">
        <v>0.1603</v>
      </c>
      <c r="R21" s="66">
        <v>2.3999999999999998E-3</v>
      </c>
    </row>
    <row r="22" spans="1:18">
      <c r="A22" t="s">
        <v>527</v>
      </c>
      <c r="B22" t="s">
        <v>528</v>
      </c>
      <c r="C22" t="s">
        <v>122</v>
      </c>
      <c r="D22" t="s">
        <v>529</v>
      </c>
      <c r="E22" t="s">
        <v>530</v>
      </c>
      <c r="F22" t="s">
        <v>525</v>
      </c>
      <c r="G22" t="s">
        <v>149</v>
      </c>
      <c r="H22" t="s">
        <v>531</v>
      </c>
      <c r="I22" s="65">
        <v>3.93</v>
      </c>
      <c r="J22" t="s">
        <v>101</v>
      </c>
      <c r="K22" s="66">
        <v>4.5999999999999999E-2</v>
      </c>
      <c r="L22" s="66">
        <v>3.0800000000000001E-2</v>
      </c>
      <c r="M22" s="65">
        <v>840000</v>
      </c>
      <c r="N22" s="65">
        <v>107.28</v>
      </c>
      <c r="O22" s="65">
        <v>901.15200000000004</v>
      </c>
      <c r="P22" s="66">
        <v>1.5E-3</v>
      </c>
      <c r="Q22" s="66">
        <v>5.7599999999999998E-2</v>
      </c>
      <c r="R22" s="66">
        <v>8.9999999999999998E-4</v>
      </c>
    </row>
    <row r="23" spans="1:18">
      <c r="A23" s="67" t="s">
        <v>274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212</v>
      </c>
      <c r="B24" t="s">
        <v>212</v>
      </c>
      <c r="C24" s="14"/>
      <c r="D24" s="14"/>
      <c r="E24" t="s">
        <v>212</v>
      </c>
      <c r="F24" t="s">
        <v>212</v>
      </c>
      <c r="I24" s="65">
        <v>0</v>
      </c>
      <c r="J24" t="s">
        <v>212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369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212</v>
      </c>
      <c r="B26" t="s">
        <v>212</v>
      </c>
      <c r="C26" s="14"/>
      <c r="D26" s="14"/>
      <c r="E26" t="s">
        <v>212</v>
      </c>
      <c r="F26" t="s">
        <v>212</v>
      </c>
      <c r="I26" s="65">
        <v>0</v>
      </c>
      <c r="J26" t="s">
        <v>212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67" t="s">
        <v>217</v>
      </c>
      <c r="B27" s="14"/>
      <c r="C27" s="14"/>
      <c r="D27" s="14"/>
      <c r="I27" s="69">
        <v>0</v>
      </c>
      <c r="L27" s="68">
        <v>0</v>
      </c>
      <c r="M27" s="69">
        <v>0</v>
      </c>
      <c r="O27" s="69">
        <v>0</v>
      </c>
      <c r="Q27" s="68">
        <v>0</v>
      </c>
      <c r="R27" s="68">
        <v>0</v>
      </c>
    </row>
    <row r="28" spans="1:18">
      <c r="A28" s="67" t="s">
        <v>275</v>
      </c>
      <c r="B28" s="14"/>
      <c r="C28" s="14"/>
      <c r="D28" s="14"/>
      <c r="I28" s="69">
        <v>0</v>
      </c>
      <c r="L28" s="68">
        <v>0</v>
      </c>
      <c r="M28" s="69">
        <v>0</v>
      </c>
      <c r="O28" s="69">
        <v>0</v>
      </c>
      <c r="Q28" s="68">
        <v>0</v>
      </c>
      <c r="R28" s="68">
        <v>0</v>
      </c>
    </row>
    <row r="29" spans="1:18">
      <c r="A29" t="s">
        <v>212</v>
      </c>
      <c r="B29" t="s">
        <v>212</v>
      </c>
      <c r="C29" s="14"/>
      <c r="D29" s="14"/>
      <c r="E29" t="s">
        <v>212</v>
      </c>
      <c r="F29" t="s">
        <v>212</v>
      </c>
      <c r="I29" s="65">
        <v>0</v>
      </c>
      <c r="J29" t="s">
        <v>212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  <c r="R29" s="66">
        <v>0</v>
      </c>
    </row>
    <row r="30" spans="1:18">
      <c r="A30" s="67" t="s">
        <v>276</v>
      </c>
      <c r="B30" s="14"/>
      <c r="C30" s="14"/>
      <c r="D30" s="14"/>
      <c r="I30" s="69">
        <v>0</v>
      </c>
      <c r="L30" s="68">
        <v>0</v>
      </c>
      <c r="M30" s="69">
        <v>0</v>
      </c>
      <c r="O30" s="69">
        <v>0</v>
      </c>
      <c r="Q30" s="68">
        <v>0</v>
      </c>
      <c r="R30" s="68">
        <v>0</v>
      </c>
    </row>
    <row r="31" spans="1:18">
      <c r="A31" t="s">
        <v>212</v>
      </c>
      <c r="B31" t="s">
        <v>212</v>
      </c>
      <c r="C31" s="14"/>
      <c r="D31" s="14"/>
      <c r="E31" t="s">
        <v>212</v>
      </c>
      <c r="F31" t="s">
        <v>212</v>
      </c>
      <c r="I31" s="65">
        <v>0</v>
      </c>
      <c r="J31" t="s">
        <v>212</v>
      </c>
      <c r="K31" s="66">
        <v>0</v>
      </c>
      <c r="L31" s="66">
        <v>0</v>
      </c>
      <c r="M31" s="65">
        <v>0</v>
      </c>
      <c r="N31" s="65">
        <v>0</v>
      </c>
      <c r="O31" s="65">
        <v>0</v>
      </c>
      <c r="P31" s="66">
        <v>0</v>
      </c>
      <c r="Q31" s="66">
        <v>0</v>
      </c>
      <c r="R31" s="66">
        <v>0</v>
      </c>
    </row>
    <row r="32" spans="1:18">
      <c r="A32" s="79" t="s">
        <v>219</v>
      </c>
      <c r="B32" s="14"/>
      <c r="C32" s="14"/>
      <c r="D32" s="14"/>
    </row>
    <row r="33" spans="1:4">
      <c r="A33" s="79" t="s">
        <v>269</v>
      </c>
      <c r="B33" s="14"/>
      <c r="C33" s="14"/>
      <c r="D33" s="14"/>
    </row>
    <row r="34" spans="1:4">
      <c r="A34" s="79" t="s">
        <v>270</v>
      </c>
      <c r="B34" s="14"/>
      <c r="C34" s="14"/>
      <c r="D34" s="14"/>
    </row>
    <row r="35" spans="1:4">
      <c r="A35" s="79" t="s">
        <v>271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1:97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212</v>
      </c>
      <c r="B12" t="s">
        <v>212</v>
      </c>
      <c r="C12" s="14"/>
      <c r="D12" s="14"/>
      <c r="E12" t="s">
        <v>212</v>
      </c>
      <c r="F12" t="s">
        <v>212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217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275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212</v>
      </c>
      <c r="B15" t="s">
        <v>212</v>
      </c>
      <c r="C15" s="14"/>
      <c r="D15" s="14"/>
      <c r="E15" t="s">
        <v>212</v>
      </c>
      <c r="F15" t="s">
        <v>212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276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212</v>
      </c>
      <c r="B17" t="s">
        <v>212</v>
      </c>
      <c r="C17" s="14"/>
      <c r="D17" s="14"/>
      <c r="E17" t="s">
        <v>212</v>
      </c>
      <c r="F17" t="s">
        <v>212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79" t="s">
        <v>219</v>
      </c>
      <c r="B18" s="14"/>
      <c r="C18" s="14"/>
      <c r="D18" s="14"/>
    </row>
    <row r="19" spans="1:12">
      <c r="A19" s="79" t="s">
        <v>269</v>
      </c>
      <c r="B19" s="14"/>
      <c r="C19" s="14"/>
      <c r="D19" s="14"/>
    </row>
    <row r="20" spans="1:12">
      <c r="A20" s="79" t="s">
        <v>270</v>
      </c>
      <c r="B20" s="14"/>
      <c r="C20" s="14"/>
      <c r="D20" s="14"/>
    </row>
    <row r="21" spans="1:12">
      <c r="A21" s="79" t="s">
        <v>271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54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5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532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212</v>
      </c>
      <c r="B13" t="s">
        <v>212</v>
      </c>
      <c r="C13" t="s">
        <v>212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533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212</v>
      </c>
      <c r="B15" t="s">
        <v>212</v>
      </c>
      <c r="C15" t="s">
        <v>212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534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212</v>
      </c>
      <c r="B17" t="s">
        <v>212</v>
      </c>
      <c r="C17" t="s">
        <v>212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535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212</v>
      </c>
      <c r="B19" t="s">
        <v>212</v>
      </c>
      <c r="C19" t="s">
        <v>212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217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536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212</v>
      </c>
      <c r="B22" t="s">
        <v>212</v>
      </c>
      <c r="C22" t="s">
        <v>212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537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212</v>
      </c>
      <c r="B24" t="s">
        <v>212</v>
      </c>
      <c r="C24" t="s">
        <v>212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538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212</v>
      </c>
      <c r="B26" t="s">
        <v>212</v>
      </c>
      <c r="C26" t="s">
        <v>212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539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212</v>
      </c>
      <c r="B28" t="s">
        <v>212</v>
      </c>
      <c r="C28" t="s">
        <v>212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79" t="s">
        <v>219</v>
      </c>
      <c r="B29" s="14"/>
    </row>
    <row r="30" spans="1:10">
      <c r="A30" s="79" t="s">
        <v>269</v>
      </c>
      <c r="B30" s="14"/>
    </row>
    <row r="31" spans="1:10">
      <c r="A31" s="79" t="s">
        <v>270</v>
      </c>
      <c r="B31" s="14"/>
    </row>
    <row r="32" spans="1:10">
      <c r="A32" s="79" t="s">
        <v>271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8" ht="26.25" customHeight="1">
      <c r="A6" s="93" t="s">
        <v>140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540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212</v>
      </c>
      <c r="B12" t="s">
        <v>212</v>
      </c>
      <c r="C12" t="s">
        <v>212</v>
      </c>
      <c r="D12" t="s">
        <v>212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467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212</v>
      </c>
      <c r="B14" t="s">
        <v>212</v>
      </c>
      <c r="C14" t="s">
        <v>212</v>
      </c>
      <c r="D14" t="s">
        <v>212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79" t="s">
        <v>219</v>
      </c>
      <c r="B15" s="14"/>
      <c r="C15" s="14"/>
    </row>
    <row r="16" spans="1:58">
      <c r="A16" s="79" t="s">
        <v>269</v>
      </c>
      <c r="B16" s="14"/>
      <c r="C16" s="14"/>
    </row>
    <row r="17" spans="1:3">
      <c r="A17" s="79" t="s">
        <v>270</v>
      </c>
      <c r="B17" s="14"/>
      <c r="C17" s="14"/>
    </row>
    <row r="18" spans="1:3">
      <c r="A18" s="79" t="s">
        <v>271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1" ht="26.25" customHeight="1">
      <c r="A6" s="93" t="s">
        <v>141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468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212</v>
      </c>
      <c r="B13" t="s">
        <v>212</v>
      </c>
      <c r="C13" t="s">
        <v>212</v>
      </c>
      <c r="D13" t="s">
        <v>212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469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212</v>
      </c>
      <c r="B15" t="s">
        <v>212</v>
      </c>
      <c r="C15" t="s">
        <v>212</v>
      </c>
      <c r="D15" t="s">
        <v>212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541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212</v>
      </c>
      <c r="B17" t="s">
        <v>212</v>
      </c>
      <c r="C17" t="s">
        <v>212</v>
      </c>
      <c r="D17" t="s">
        <v>212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470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212</v>
      </c>
      <c r="B19" t="s">
        <v>212</v>
      </c>
      <c r="C19" t="s">
        <v>212</v>
      </c>
      <c r="D19" t="s">
        <v>212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369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212</v>
      </c>
      <c r="B21" t="s">
        <v>212</v>
      </c>
      <c r="C21" t="s">
        <v>212</v>
      </c>
      <c r="D21" t="s">
        <v>212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217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468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212</v>
      </c>
      <c r="B24" t="s">
        <v>212</v>
      </c>
      <c r="C24" t="s">
        <v>212</v>
      </c>
      <c r="D24" t="s">
        <v>212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471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212</v>
      </c>
      <c r="B26" t="s">
        <v>212</v>
      </c>
      <c r="C26" t="s">
        <v>212</v>
      </c>
      <c r="D26" t="s">
        <v>212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470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212</v>
      </c>
      <c r="B28" t="s">
        <v>212</v>
      </c>
      <c r="C28" t="s">
        <v>212</v>
      </c>
      <c r="D28" t="s">
        <v>212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472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212</v>
      </c>
      <c r="B30" t="s">
        <v>212</v>
      </c>
      <c r="C30" t="s">
        <v>212</v>
      </c>
      <c r="D30" t="s">
        <v>212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369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212</v>
      </c>
      <c r="B32" t="s">
        <v>212</v>
      </c>
      <c r="C32" t="s">
        <v>212</v>
      </c>
      <c r="D32" t="s">
        <v>212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79" t="s">
        <v>219</v>
      </c>
      <c r="B33" s="14"/>
      <c r="C33" s="14"/>
    </row>
    <row r="34" spans="1:3">
      <c r="A34" s="79" t="s">
        <v>269</v>
      </c>
      <c r="B34" s="14"/>
      <c r="C34" s="14"/>
    </row>
    <row r="35" spans="1:3">
      <c r="A35" s="79" t="s">
        <v>270</v>
      </c>
      <c r="B35" s="14"/>
      <c r="C35" s="14"/>
    </row>
    <row r="36" spans="1:3">
      <c r="A36" s="79" t="s">
        <v>271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16" customFormat="1">
      <c r="A6" s="78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48810.019369079972</v>
      </c>
      <c r="J9" s="64">
        <v>1</v>
      </c>
      <c r="K9" s="64">
        <v>4.8899999999999999E-2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v>48810.019369079972</v>
      </c>
      <c r="J10" s="68">
        <v>1</v>
      </c>
      <c r="K10" s="68">
        <v>4.8899999999999999E-2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v>48616.716739999974</v>
      </c>
      <c r="J11" s="68">
        <v>0.99619999999999997</v>
      </c>
      <c r="K11" s="68">
        <v>4.87E-2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6">
        <v>0</v>
      </c>
      <c r="H12" s="66">
        <v>0</v>
      </c>
      <c r="I12" s="65">
        <v>48616.716739999974</v>
      </c>
      <c r="J12" s="66">
        <v>0.99619999999999997</v>
      </c>
      <c r="K12" s="66">
        <v>4.87E-2</v>
      </c>
    </row>
    <row r="13" spans="1:12">
      <c r="A13" s="67" t="s">
        <v>206</v>
      </c>
      <c r="B13" s="23"/>
      <c r="C13" s="24"/>
      <c r="D13" s="24"/>
      <c r="E13" s="24"/>
      <c r="F13" s="24"/>
      <c r="G13" s="24"/>
      <c r="H13" s="68">
        <v>0</v>
      </c>
      <c r="I13" s="69">
        <v>193.30262908</v>
      </c>
      <c r="J13" s="68">
        <v>3.8E-3</v>
      </c>
      <c r="K13" s="68">
        <v>2.0000000000000001E-4</v>
      </c>
    </row>
    <row r="14" spans="1:12">
      <c r="A14" t="s">
        <v>207</v>
      </c>
      <c r="B14" t="s">
        <v>208</v>
      </c>
      <c r="C14" t="s">
        <v>203</v>
      </c>
      <c r="D14" t="s">
        <v>204</v>
      </c>
      <c r="E14" t="s">
        <v>205</v>
      </c>
      <c r="F14" t="s">
        <v>109</v>
      </c>
      <c r="G14" s="66">
        <v>0</v>
      </c>
      <c r="H14" s="66">
        <v>0</v>
      </c>
      <c r="I14" s="65">
        <v>7.4720000000000004</v>
      </c>
      <c r="J14" s="66">
        <v>1E-4</v>
      </c>
      <c r="K14" s="66">
        <v>0</v>
      </c>
    </row>
    <row r="15" spans="1:12">
      <c r="A15" t="s">
        <v>209</v>
      </c>
      <c r="B15" t="s">
        <v>210</v>
      </c>
      <c r="C15" t="s">
        <v>203</v>
      </c>
      <c r="D15" t="s">
        <v>204</v>
      </c>
      <c r="E15" t="s">
        <v>205</v>
      </c>
      <c r="F15" t="s">
        <v>105</v>
      </c>
      <c r="G15" s="66">
        <v>0</v>
      </c>
      <c r="H15" s="66">
        <v>0</v>
      </c>
      <c r="I15" s="65">
        <v>185.83062907999999</v>
      </c>
      <c r="J15" s="66">
        <v>3.7000000000000002E-3</v>
      </c>
      <c r="K15" s="66">
        <v>2.0000000000000001E-4</v>
      </c>
    </row>
    <row r="16" spans="1:12">
      <c r="A16" s="67" t="s">
        <v>211</v>
      </c>
      <c r="C16" s="14"/>
      <c r="H16" s="68">
        <v>0</v>
      </c>
      <c r="I16" s="69">
        <v>0</v>
      </c>
      <c r="J16" s="68">
        <v>0</v>
      </c>
      <c r="K16" s="68">
        <v>0</v>
      </c>
    </row>
    <row r="17" spans="1:11">
      <c r="A17" t="s">
        <v>212</v>
      </c>
      <c r="B17" t="s">
        <v>212</v>
      </c>
      <c r="C17" s="14"/>
      <c r="D17" t="s">
        <v>212</v>
      </c>
      <c r="F17" t="s">
        <v>212</v>
      </c>
      <c r="G17" s="66">
        <v>0</v>
      </c>
      <c r="H17" s="66">
        <v>0</v>
      </c>
      <c r="I17" s="65">
        <v>0</v>
      </c>
      <c r="J17" s="66">
        <v>0</v>
      </c>
      <c r="K17" s="66">
        <v>0</v>
      </c>
    </row>
    <row r="18" spans="1:11">
      <c r="A18" s="67" t="s">
        <v>213</v>
      </c>
      <c r="C18" s="14"/>
      <c r="H18" s="68">
        <v>0</v>
      </c>
      <c r="I18" s="69">
        <v>0</v>
      </c>
      <c r="J18" s="68">
        <v>0</v>
      </c>
      <c r="K18" s="68">
        <v>0</v>
      </c>
    </row>
    <row r="19" spans="1:11">
      <c r="A19" t="s">
        <v>212</v>
      </c>
      <c r="B19" t="s">
        <v>212</v>
      </c>
      <c r="C19" s="14"/>
      <c r="D19" t="s">
        <v>212</v>
      </c>
      <c r="F19" t="s">
        <v>212</v>
      </c>
      <c r="G19" s="66">
        <v>0</v>
      </c>
      <c r="H19" s="66">
        <v>0</v>
      </c>
      <c r="I19" s="65">
        <v>0</v>
      </c>
      <c r="J19" s="66">
        <v>0</v>
      </c>
      <c r="K19" s="66">
        <v>0</v>
      </c>
    </row>
    <row r="20" spans="1:11">
      <c r="A20" s="67" t="s">
        <v>214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212</v>
      </c>
      <c r="B21" t="s">
        <v>212</v>
      </c>
      <c r="C21" s="14"/>
      <c r="D21" t="s">
        <v>212</v>
      </c>
      <c r="F21" t="s">
        <v>212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215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212</v>
      </c>
      <c r="B23" t="s">
        <v>212</v>
      </c>
      <c r="C23" s="14"/>
      <c r="D23" t="s">
        <v>212</v>
      </c>
      <c r="F23" t="s">
        <v>212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216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212</v>
      </c>
      <c r="B25" t="s">
        <v>212</v>
      </c>
      <c r="C25" s="14"/>
      <c r="D25" t="s">
        <v>212</v>
      </c>
      <c r="F25" t="s">
        <v>212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217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s="67" t="s">
        <v>218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212</v>
      </c>
      <c r="B28" t="s">
        <v>212</v>
      </c>
      <c r="C28" s="14"/>
      <c r="D28" t="s">
        <v>212</v>
      </c>
      <c r="F28" t="s">
        <v>212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216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212</v>
      </c>
      <c r="B30" t="s">
        <v>212</v>
      </c>
      <c r="C30" s="14"/>
      <c r="D30" t="s">
        <v>212</v>
      </c>
      <c r="F30" t="s">
        <v>212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t="s">
        <v>219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48" ht="26.25" customHeight="1">
      <c r="A6" s="93" t="s">
        <v>142</v>
      </c>
      <c r="B6" s="94"/>
      <c r="C6" s="94"/>
      <c r="D6" s="94"/>
      <c r="E6" s="94"/>
      <c r="F6" s="94"/>
      <c r="G6" s="94"/>
      <c r="H6" s="94"/>
      <c r="I6" s="94"/>
      <c r="J6" s="95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-2318655.9500000002</v>
      </c>
      <c r="G10" s="7"/>
      <c r="H10" s="63">
        <v>427.3554052932472</v>
      </c>
      <c r="I10" s="64">
        <v>1</v>
      </c>
      <c r="J10" s="64">
        <v>4.0000000000000002E-4</v>
      </c>
      <c r="AV10" s="14"/>
    </row>
    <row r="11" spans="1:48">
      <c r="A11" s="67" t="s">
        <v>199</v>
      </c>
      <c r="B11" s="14"/>
      <c r="C11" s="14"/>
      <c r="F11" s="69">
        <v>-2318655.9500000002</v>
      </c>
      <c r="H11" s="69">
        <v>427.3554052932472</v>
      </c>
      <c r="I11" s="68">
        <v>1</v>
      </c>
      <c r="J11" s="68">
        <v>4.0000000000000002E-4</v>
      </c>
    </row>
    <row r="12" spans="1:48">
      <c r="A12" s="67" t="s">
        <v>468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212</v>
      </c>
      <c r="B13" t="s">
        <v>212</v>
      </c>
      <c r="C13" t="s">
        <v>212</v>
      </c>
      <c r="D13" t="s">
        <v>212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469</v>
      </c>
      <c r="B14" s="14"/>
      <c r="C14" s="14"/>
      <c r="F14" s="69">
        <v>-2318655.9500000002</v>
      </c>
      <c r="H14" s="69">
        <v>427.3554052932472</v>
      </c>
      <c r="I14" s="68">
        <v>1</v>
      </c>
      <c r="J14" s="68">
        <v>4.0000000000000002E-4</v>
      </c>
    </row>
    <row r="15" spans="1:48">
      <c r="A15" t="s">
        <v>542</v>
      </c>
      <c r="B15" t="s">
        <v>543</v>
      </c>
      <c r="C15" t="s">
        <v>122</v>
      </c>
      <c r="D15" t="s">
        <v>109</v>
      </c>
      <c r="E15" t="s">
        <v>544</v>
      </c>
      <c r="F15" s="65">
        <v>-1425000</v>
      </c>
      <c r="G15" s="65">
        <v>-6.0985612812502596</v>
      </c>
      <c r="H15" s="65">
        <v>86.904498257816201</v>
      </c>
      <c r="I15" s="66">
        <v>0.2034</v>
      </c>
      <c r="J15" s="66">
        <v>1E-4</v>
      </c>
    </row>
    <row r="16" spans="1:48">
      <c r="A16" t="s">
        <v>545</v>
      </c>
      <c r="B16" t="s">
        <v>546</v>
      </c>
      <c r="C16" t="s">
        <v>122</v>
      </c>
      <c r="D16" t="s">
        <v>112</v>
      </c>
      <c r="E16" t="s">
        <v>547</v>
      </c>
      <c r="F16" s="65">
        <v>-893655.95</v>
      </c>
      <c r="G16" s="65">
        <v>-38.096418094170467</v>
      </c>
      <c r="H16" s="65">
        <v>340.45090703543099</v>
      </c>
      <c r="I16" s="66">
        <v>0.79659999999999997</v>
      </c>
      <c r="J16" s="66">
        <v>2.9999999999999997E-4</v>
      </c>
    </row>
    <row r="17" spans="1:10">
      <c r="A17" s="67" t="s">
        <v>541</v>
      </c>
      <c r="B17" s="14"/>
      <c r="C17" s="14"/>
      <c r="F17" s="69">
        <v>0</v>
      </c>
      <c r="H17" s="69">
        <v>0</v>
      </c>
      <c r="I17" s="68">
        <v>0</v>
      </c>
      <c r="J17" s="68">
        <v>0</v>
      </c>
    </row>
    <row r="18" spans="1:10">
      <c r="A18" t="s">
        <v>212</v>
      </c>
      <c r="B18" t="s">
        <v>212</v>
      </c>
      <c r="C18" t="s">
        <v>212</v>
      </c>
      <c r="D18" t="s">
        <v>212</v>
      </c>
      <c r="F18" s="65">
        <v>0</v>
      </c>
      <c r="G18" s="65">
        <v>0</v>
      </c>
      <c r="H18" s="65">
        <v>0</v>
      </c>
      <c r="I18" s="66">
        <v>0</v>
      </c>
      <c r="J18" s="66">
        <v>0</v>
      </c>
    </row>
    <row r="19" spans="1:10">
      <c r="A19" s="67" t="s">
        <v>470</v>
      </c>
      <c r="B19" s="14"/>
      <c r="C19" s="14"/>
      <c r="F19" s="69">
        <v>0</v>
      </c>
      <c r="H19" s="69">
        <v>0</v>
      </c>
      <c r="I19" s="68">
        <v>0</v>
      </c>
      <c r="J19" s="68">
        <v>0</v>
      </c>
    </row>
    <row r="20" spans="1:10">
      <c r="A20" t="s">
        <v>212</v>
      </c>
      <c r="B20" t="s">
        <v>212</v>
      </c>
      <c r="C20" t="s">
        <v>212</v>
      </c>
      <c r="D20" t="s">
        <v>212</v>
      </c>
      <c r="F20" s="65">
        <v>0</v>
      </c>
      <c r="G20" s="65">
        <v>0</v>
      </c>
      <c r="H20" s="65">
        <v>0</v>
      </c>
      <c r="I20" s="66">
        <v>0</v>
      </c>
      <c r="J20" s="66">
        <v>0</v>
      </c>
    </row>
    <row r="21" spans="1:10">
      <c r="A21" s="67" t="s">
        <v>369</v>
      </c>
      <c r="B21" s="14"/>
      <c r="C21" s="14"/>
      <c r="F21" s="69">
        <v>0</v>
      </c>
      <c r="H21" s="69">
        <v>0</v>
      </c>
      <c r="I21" s="68">
        <v>0</v>
      </c>
      <c r="J21" s="68">
        <v>0</v>
      </c>
    </row>
    <row r="22" spans="1:10">
      <c r="A22" t="s">
        <v>212</v>
      </c>
      <c r="B22" t="s">
        <v>212</v>
      </c>
      <c r="C22" t="s">
        <v>212</v>
      </c>
      <c r="D22" t="s">
        <v>212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</row>
    <row r="23" spans="1:10">
      <c r="A23" s="67" t="s">
        <v>217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s="67" t="s">
        <v>468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t="s">
        <v>212</v>
      </c>
      <c r="B25" t="s">
        <v>212</v>
      </c>
      <c r="C25" t="s">
        <v>212</v>
      </c>
      <c r="D25" t="s">
        <v>212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</row>
    <row r="26" spans="1:10">
      <c r="A26" s="67" t="s">
        <v>471</v>
      </c>
      <c r="B26" s="14"/>
      <c r="C26" s="14"/>
      <c r="F26" s="69">
        <v>0</v>
      </c>
      <c r="H26" s="69">
        <v>0</v>
      </c>
      <c r="I26" s="68">
        <v>0</v>
      </c>
      <c r="J26" s="68">
        <v>0</v>
      </c>
    </row>
    <row r="27" spans="1:10">
      <c r="A27" t="s">
        <v>212</v>
      </c>
      <c r="B27" t="s">
        <v>212</v>
      </c>
      <c r="C27" t="s">
        <v>212</v>
      </c>
      <c r="D27" t="s">
        <v>212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</row>
    <row r="28" spans="1:10">
      <c r="A28" s="67" t="s">
        <v>470</v>
      </c>
      <c r="B28" s="14"/>
      <c r="C28" s="14"/>
      <c r="F28" s="69">
        <v>0</v>
      </c>
      <c r="H28" s="69">
        <v>0</v>
      </c>
      <c r="I28" s="68">
        <v>0</v>
      </c>
      <c r="J28" s="68">
        <v>0</v>
      </c>
    </row>
    <row r="29" spans="1:10">
      <c r="A29" t="s">
        <v>212</v>
      </c>
      <c r="B29" t="s">
        <v>212</v>
      </c>
      <c r="C29" t="s">
        <v>212</v>
      </c>
      <c r="D29" t="s">
        <v>212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</row>
    <row r="30" spans="1:10">
      <c r="A30" s="67" t="s">
        <v>369</v>
      </c>
      <c r="B30" s="14"/>
      <c r="C30" s="14"/>
      <c r="F30" s="69">
        <v>0</v>
      </c>
      <c r="H30" s="69">
        <v>0</v>
      </c>
      <c r="I30" s="68">
        <v>0</v>
      </c>
      <c r="J30" s="68">
        <v>0</v>
      </c>
    </row>
    <row r="31" spans="1:10">
      <c r="A31" t="s">
        <v>212</v>
      </c>
      <c r="B31" t="s">
        <v>212</v>
      </c>
      <c r="C31" t="s">
        <v>212</v>
      </c>
      <c r="D31" t="s">
        <v>212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</row>
    <row r="32" spans="1:10">
      <c r="A32" s="79" t="s">
        <v>219</v>
      </c>
      <c r="B32" s="14"/>
      <c r="C32" s="14"/>
    </row>
    <row r="33" spans="1:3">
      <c r="A33" s="79" t="s">
        <v>269</v>
      </c>
      <c r="B33" s="14"/>
      <c r="C33" s="14"/>
    </row>
    <row r="34" spans="1:3">
      <c r="A34" s="79" t="s">
        <v>270</v>
      </c>
      <c r="B34" s="14"/>
      <c r="C34" s="14"/>
    </row>
    <row r="35" spans="1:3">
      <c r="A35" s="79" t="s">
        <v>271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77" ht="26.25" customHeight="1">
      <c r="A6" s="93" t="s">
        <v>144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473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212</v>
      </c>
      <c r="B13" t="s">
        <v>212</v>
      </c>
      <c r="C13" s="14"/>
      <c r="D13" t="s">
        <v>212</v>
      </c>
      <c r="G13" s="65">
        <v>0</v>
      </c>
      <c r="H13" t="s">
        <v>212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474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212</v>
      </c>
      <c r="B15" t="s">
        <v>212</v>
      </c>
      <c r="C15" s="14"/>
      <c r="D15" t="s">
        <v>212</v>
      </c>
      <c r="G15" s="65">
        <v>0</v>
      </c>
      <c r="H15" t="s">
        <v>212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475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476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212</v>
      </c>
      <c r="B18" t="s">
        <v>212</v>
      </c>
      <c r="C18" s="14"/>
      <c r="D18" t="s">
        <v>212</v>
      </c>
      <c r="G18" s="65">
        <v>0</v>
      </c>
      <c r="H18" t="s">
        <v>212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477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212</v>
      </c>
      <c r="B20" t="s">
        <v>212</v>
      </c>
      <c r="C20" s="14"/>
      <c r="D20" t="s">
        <v>212</v>
      </c>
      <c r="G20" s="65">
        <v>0</v>
      </c>
      <c r="H20" t="s">
        <v>212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478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212</v>
      </c>
      <c r="B22" t="s">
        <v>212</v>
      </c>
      <c r="C22" s="14"/>
      <c r="D22" t="s">
        <v>212</v>
      </c>
      <c r="G22" s="65">
        <v>0</v>
      </c>
      <c r="H22" t="s">
        <v>212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479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212</v>
      </c>
      <c r="B24" t="s">
        <v>212</v>
      </c>
      <c r="C24" s="14"/>
      <c r="D24" t="s">
        <v>212</v>
      </c>
      <c r="G24" s="65">
        <v>0</v>
      </c>
      <c r="H24" t="s">
        <v>212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217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473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212</v>
      </c>
      <c r="B27" t="s">
        <v>212</v>
      </c>
      <c r="C27" s="14"/>
      <c r="D27" t="s">
        <v>212</v>
      </c>
      <c r="G27" s="65">
        <v>0</v>
      </c>
      <c r="H27" t="s">
        <v>212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474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212</v>
      </c>
      <c r="B29" t="s">
        <v>212</v>
      </c>
      <c r="C29" s="14"/>
      <c r="D29" t="s">
        <v>212</v>
      </c>
      <c r="G29" s="65">
        <v>0</v>
      </c>
      <c r="H29" t="s">
        <v>212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475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476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212</v>
      </c>
      <c r="B32" t="s">
        <v>212</v>
      </c>
      <c r="C32" s="14"/>
      <c r="D32" t="s">
        <v>212</v>
      </c>
      <c r="G32" s="65">
        <v>0</v>
      </c>
      <c r="H32" t="s">
        <v>212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477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212</v>
      </c>
      <c r="B34" t="s">
        <v>212</v>
      </c>
      <c r="C34" s="14"/>
      <c r="D34" t="s">
        <v>212</v>
      </c>
      <c r="G34" s="65">
        <v>0</v>
      </c>
      <c r="H34" t="s">
        <v>212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478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212</v>
      </c>
      <c r="B36" t="s">
        <v>212</v>
      </c>
      <c r="C36" s="14"/>
      <c r="D36" t="s">
        <v>212</v>
      </c>
      <c r="G36" s="65">
        <v>0</v>
      </c>
      <c r="H36" t="s">
        <v>212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479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212</v>
      </c>
      <c r="B38" t="s">
        <v>212</v>
      </c>
      <c r="C38" s="14"/>
      <c r="D38" t="s">
        <v>212</v>
      </c>
      <c r="G38" s="65">
        <v>0</v>
      </c>
      <c r="H38" t="s">
        <v>212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219</v>
      </c>
      <c r="C39" s="14"/>
    </row>
    <row r="40" spans="1:16">
      <c r="A40" s="79" t="s">
        <v>269</v>
      </c>
      <c r="C40" s="14"/>
    </row>
    <row r="41" spans="1:16">
      <c r="A41" s="79" t="s">
        <v>270</v>
      </c>
      <c r="C41" s="14"/>
    </row>
    <row r="42" spans="1:16">
      <c r="A42" s="79" t="s">
        <v>271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topLeftCell="A3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3" t="s">
        <v>145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59" s="16" customFormat="1" ht="126">
      <c r="A6" s="40" t="s">
        <v>95</v>
      </c>
      <c r="B6" s="41" t="s">
        <v>146</v>
      </c>
      <c r="C6" s="41" t="s">
        <v>48</v>
      </c>
      <c r="D6" s="96" t="s">
        <v>49</v>
      </c>
      <c r="E6" s="96" t="s">
        <v>50</v>
      </c>
      <c r="F6" s="96" t="s">
        <v>70</v>
      </c>
      <c r="G6" s="96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6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0</v>
      </c>
      <c r="I9" s="15"/>
      <c r="J9" s="15"/>
      <c r="K9" s="15"/>
      <c r="L9" s="64">
        <v>0</v>
      </c>
      <c r="M9" s="63">
        <v>5683178.7400000002</v>
      </c>
      <c r="N9" s="7"/>
      <c r="O9" s="63">
        <v>5966.5046934920802</v>
      </c>
      <c r="P9" s="64">
        <v>1</v>
      </c>
      <c r="Q9" s="64">
        <v>5.7999999999999996E-3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0</v>
      </c>
      <c r="L10" s="68">
        <v>0</v>
      </c>
      <c r="M10" s="69">
        <v>5683178.7400000002</v>
      </c>
      <c r="O10" s="69">
        <v>5966.5046934920802</v>
      </c>
      <c r="P10" s="68">
        <v>1</v>
      </c>
      <c r="Q10" s="68">
        <v>5.7999999999999996E-3</v>
      </c>
    </row>
    <row r="11" spans="1:59">
      <c r="A11" s="67" t="s">
        <v>548</v>
      </c>
      <c r="H11" s="69">
        <v>0</v>
      </c>
      <c r="L11" s="68">
        <v>0</v>
      </c>
      <c r="M11" s="69">
        <v>5683178.7400000002</v>
      </c>
      <c r="O11" s="69">
        <v>5966.5046934920802</v>
      </c>
      <c r="P11" s="68">
        <v>1</v>
      </c>
      <c r="Q11" s="68">
        <v>5.7999999999999996E-3</v>
      </c>
    </row>
    <row r="12" spans="1:59">
      <c r="A12" t="s">
        <v>549</v>
      </c>
      <c r="B12" t="s">
        <v>550</v>
      </c>
      <c r="C12" t="s">
        <v>551</v>
      </c>
      <c r="E12" t="s">
        <v>552</v>
      </c>
      <c r="F12" t="s">
        <v>553</v>
      </c>
      <c r="G12" t="s">
        <v>554</v>
      </c>
      <c r="I12" t="s">
        <v>555</v>
      </c>
      <c r="J12" t="s">
        <v>101</v>
      </c>
      <c r="K12" s="66">
        <v>0</v>
      </c>
      <c r="L12" s="66">
        <v>0</v>
      </c>
      <c r="M12" s="65">
        <v>5683178.7400000002</v>
      </c>
      <c r="N12" s="65">
        <v>104.98534300000003</v>
      </c>
      <c r="O12" s="65">
        <v>5966.5046934920802</v>
      </c>
      <c r="P12" s="66">
        <v>1</v>
      </c>
      <c r="Q12" s="66">
        <v>5.7999999999999996E-3</v>
      </c>
    </row>
    <row r="13" spans="1:59">
      <c r="A13" s="67" t="s">
        <v>556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212</v>
      </c>
      <c r="C14" t="s">
        <v>212</v>
      </c>
      <c r="E14" t="s">
        <v>212</v>
      </c>
      <c r="H14" s="65">
        <v>0</v>
      </c>
      <c r="I14" t="s">
        <v>212</v>
      </c>
      <c r="J14" t="s">
        <v>212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557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212</v>
      </c>
      <c r="C16" t="s">
        <v>212</v>
      </c>
      <c r="E16" t="s">
        <v>212</v>
      </c>
      <c r="H16" s="65">
        <v>0</v>
      </c>
      <c r="I16" t="s">
        <v>212</v>
      </c>
      <c r="J16" t="s">
        <v>212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558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212</v>
      </c>
      <c r="C18" t="s">
        <v>212</v>
      </c>
      <c r="E18" t="s">
        <v>212</v>
      </c>
      <c r="H18" s="65">
        <v>0</v>
      </c>
      <c r="I18" t="s">
        <v>212</v>
      </c>
      <c r="J18" t="s">
        <v>212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559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212</v>
      </c>
      <c r="C20" t="s">
        <v>212</v>
      </c>
      <c r="E20" t="s">
        <v>212</v>
      </c>
      <c r="H20" s="65">
        <v>0</v>
      </c>
      <c r="I20" t="s">
        <v>212</v>
      </c>
      <c r="J20" t="s">
        <v>212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560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561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212</v>
      </c>
      <c r="C23" t="s">
        <v>212</v>
      </c>
      <c r="E23" t="s">
        <v>212</v>
      </c>
      <c r="H23" s="65">
        <v>0</v>
      </c>
      <c r="I23" t="s">
        <v>212</v>
      </c>
      <c r="J23" t="s">
        <v>212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562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212</v>
      </c>
      <c r="C25" t="s">
        <v>212</v>
      </c>
      <c r="E25" t="s">
        <v>212</v>
      </c>
      <c r="H25" s="65">
        <v>0</v>
      </c>
      <c r="I25" t="s">
        <v>212</v>
      </c>
      <c r="J25" t="s">
        <v>212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563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212</v>
      </c>
      <c r="C27" t="s">
        <v>212</v>
      </c>
      <c r="E27" t="s">
        <v>212</v>
      </c>
      <c r="H27" s="65">
        <v>0</v>
      </c>
      <c r="I27" t="s">
        <v>212</v>
      </c>
      <c r="J27" t="s">
        <v>212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564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212</v>
      </c>
      <c r="C29" t="s">
        <v>212</v>
      </c>
      <c r="E29" t="s">
        <v>212</v>
      </c>
      <c r="H29" s="65">
        <v>0</v>
      </c>
      <c r="I29" t="s">
        <v>212</v>
      </c>
      <c r="J29" t="s">
        <v>212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217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565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212</v>
      </c>
      <c r="C32" t="s">
        <v>212</v>
      </c>
      <c r="E32" t="s">
        <v>212</v>
      </c>
      <c r="H32" s="65">
        <v>0</v>
      </c>
      <c r="I32" t="s">
        <v>212</v>
      </c>
      <c r="J32" t="s">
        <v>212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557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212</v>
      </c>
      <c r="C34" t="s">
        <v>212</v>
      </c>
      <c r="E34" t="s">
        <v>212</v>
      </c>
      <c r="H34" s="65">
        <v>0</v>
      </c>
      <c r="I34" t="s">
        <v>212</v>
      </c>
      <c r="J34" t="s">
        <v>212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558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212</v>
      </c>
      <c r="C36" t="s">
        <v>212</v>
      </c>
      <c r="E36" t="s">
        <v>212</v>
      </c>
      <c r="H36" s="65">
        <v>0</v>
      </c>
      <c r="I36" t="s">
        <v>212</v>
      </c>
      <c r="J36" t="s">
        <v>212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564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212</v>
      </c>
      <c r="C38" t="s">
        <v>212</v>
      </c>
      <c r="E38" t="s">
        <v>212</v>
      </c>
      <c r="H38" s="65">
        <v>0</v>
      </c>
      <c r="I38" t="s">
        <v>212</v>
      </c>
      <c r="J38" t="s">
        <v>212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79" t="s">
        <v>219</v>
      </c>
    </row>
    <row r="40" spans="1:17">
      <c r="A40" s="79" t="s">
        <v>269</v>
      </c>
    </row>
    <row r="41" spans="1:17">
      <c r="A41" s="79" t="s">
        <v>270</v>
      </c>
    </row>
    <row r="42" spans="1:17">
      <c r="A42" s="79" t="s">
        <v>271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8" t="s">
        <v>152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485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212</v>
      </c>
      <c r="B12" t="s">
        <v>212</v>
      </c>
      <c r="D12" t="s">
        <v>212</v>
      </c>
      <c r="F12" s="65">
        <v>0</v>
      </c>
      <c r="G12" t="s">
        <v>212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486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212</v>
      </c>
      <c r="B14" t="s">
        <v>212</v>
      </c>
      <c r="D14" t="s">
        <v>212</v>
      </c>
      <c r="F14" s="65">
        <v>0</v>
      </c>
      <c r="G14" t="s">
        <v>212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566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212</v>
      </c>
      <c r="B16" t="s">
        <v>212</v>
      </c>
      <c r="D16" t="s">
        <v>212</v>
      </c>
      <c r="F16" s="65">
        <v>0</v>
      </c>
      <c r="G16" t="s">
        <v>212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567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212</v>
      </c>
      <c r="B18" t="s">
        <v>212</v>
      </c>
      <c r="D18" t="s">
        <v>212</v>
      </c>
      <c r="F18" s="65">
        <v>0</v>
      </c>
      <c r="G18" t="s">
        <v>212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369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212</v>
      </c>
      <c r="B20" t="s">
        <v>212</v>
      </c>
      <c r="D20" t="s">
        <v>212</v>
      </c>
      <c r="F20" s="65">
        <v>0</v>
      </c>
      <c r="G20" t="s">
        <v>212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217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212</v>
      </c>
      <c r="B22" t="s">
        <v>212</v>
      </c>
      <c r="D22" t="s">
        <v>212</v>
      </c>
      <c r="F22" s="65">
        <v>0</v>
      </c>
      <c r="G22" t="s">
        <v>212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79" t="s">
        <v>219</v>
      </c>
    </row>
    <row r="24" spans="1:14">
      <c r="A24" s="79" t="s">
        <v>269</v>
      </c>
    </row>
    <row r="25" spans="1:14">
      <c r="A25" s="79" t="s">
        <v>270</v>
      </c>
    </row>
    <row r="26" spans="1:14">
      <c r="A26" s="79" t="s">
        <v>271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/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8" t="s">
        <v>155</v>
      </c>
      <c r="B5" s="99"/>
      <c r="C5" s="99"/>
      <c r="D5" s="99"/>
      <c r="E5" s="99"/>
      <c r="F5" s="99"/>
      <c r="G5" s="99"/>
      <c r="H5" s="99"/>
      <c r="I5" s="100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568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212</v>
      </c>
      <c r="D12" s="66">
        <v>0</v>
      </c>
      <c r="E12" t="s">
        <v>212</v>
      </c>
      <c r="F12" s="65">
        <v>0</v>
      </c>
      <c r="G12" s="66">
        <v>0</v>
      </c>
      <c r="H12" s="66">
        <v>0</v>
      </c>
    </row>
    <row r="13" spans="1:54">
      <c r="A13" s="67" t="s">
        <v>569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212</v>
      </c>
      <c r="D14" s="66">
        <v>0</v>
      </c>
      <c r="E14" t="s">
        <v>212</v>
      </c>
      <c r="F14" s="65">
        <v>0</v>
      </c>
      <c r="G14" s="66">
        <v>0</v>
      </c>
      <c r="H14" s="66">
        <v>0</v>
      </c>
    </row>
    <row r="15" spans="1:54">
      <c r="A15" s="67" t="s">
        <v>217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568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212</v>
      </c>
      <c r="D17" s="66">
        <v>0</v>
      </c>
      <c r="E17" t="s">
        <v>212</v>
      </c>
      <c r="F17" s="65">
        <v>0</v>
      </c>
      <c r="G17" s="66">
        <v>0</v>
      </c>
      <c r="H17" s="66">
        <v>0</v>
      </c>
    </row>
    <row r="18" spans="1:8">
      <c r="A18" s="67" t="s">
        <v>569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212</v>
      </c>
      <c r="D19" s="66">
        <v>0</v>
      </c>
      <c r="E19" t="s">
        <v>212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8" t="s">
        <v>161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212</v>
      </c>
      <c r="C11" t="s">
        <v>212</v>
      </c>
      <c r="D11" s="16"/>
      <c r="E11" s="66">
        <v>0</v>
      </c>
      <c r="F11" t="s">
        <v>212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217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212</v>
      </c>
      <c r="C13" t="s">
        <v>212</v>
      </c>
      <c r="D13" s="16"/>
      <c r="E13" s="66">
        <v>0</v>
      </c>
      <c r="F13" t="s">
        <v>212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8" t="s">
        <v>166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212</v>
      </c>
      <c r="B11" t="s">
        <v>212</v>
      </c>
      <c r="C11" t="s">
        <v>212</v>
      </c>
      <c r="D11" s="16"/>
      <c r="E11" s="66">
        <v>0</v>
      </c>
      <c r="F11" t="s">
        <v>212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217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212</v>
      </c>
      <c r="B13" t="s">
        <v>212</v>
      </c>
      <c r="C13" t="s">
        <v>212</v>
      </c>
      <c r="D13" s="16"/>
      <c r="E13" s="66">
        <v>0</v>
      </c>
      <c r="F13" t="s">
        <v>212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5" sqref="A5:C9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8" t="s">
        <v>168</v>
      </c>
      <c r="B5" s="99"/>
      <c r="C5" s="99"/>
    </row>
    <row r="6" spans="1:16" s="16" customForma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212</v>
      </c>
      <c r="B11" s="65">
        <v>0</v>
      </c>
    </row>
    <row r="12" spans="1:16">
      <c r="A12" s="67" t="s">
        <v>217</v>
      </c>
      <c r="B12" s="69">
        <v>0</v>
      </c>
    </row>
    <row r="13" spans="1:16">
      <c r="A13" t="s">
        <v>212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273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212</v>
      </c>
      <c r="B12" t="s">
        <v>212</v>
      </c>
      <c r="C12" t="s">
        <v>212</v>
      </c>
      <c r="D12" t="s">
        <v>212</v>
      </c>
      <c r="G12" s="65">
        <v>0</v>
      </c>
      <c r="H12" t="s">
        <v>212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232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212</v>
      </c>
      <c r="B14" t="s">
        <v>212</v>
      </c>
      <c r="C14" t="s">
        <v>212</v>
      </c>
      <c r="D14" t="s">
        <v>212</v>
      </c>
      <c r="G14" s="65">
        <v>0</v>
      </c>
      <c r="H14" t="s">
        <v>212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274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212</v>
      </c>
      <c r="B16" t="s">
        <v>212</v>
      </c>
      <c r="C16" t="s">
        <v>212</v>
      </c>
      <c r="D16" t="s">
        <v>212</v>
      </c>
      <c r="G16" s="65">
        <v>0</v>
      </c>
      <c r="H16" t="s">
        <v>212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369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212</v>
      </c>
      <c r="B18" t="s">
        <v>212</v>
      </c>
      <c r="C18" t="s">
        <v>212</v>
      </c>
      <c r="D18" t="s">
        <v>212</v>
      </c>
      <c r="G18" s="65">
        <v>0</v>
      </c>
      <c r="H18" t="s">
        <v>212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212</v>
      </c>
      <c r="B21" t="s">
        <v>212</v>
      </c>
      <c r="C21" t="s">
        <v>212</v>
      </c>
      <c r="D21" t="s">
        <v>212</v>
      </c>
      <c r="G21" s="65">
        <v>0</v>
      </c>
      <c r="H21" t="s">
        <v>212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212</v>
      </c>
      <c r="B23" t="s">
        <v>212</v>
      </c>
      <c r="C23" t="s">
        <v>212</v>
      </c>
      <c r="D23" t="s">
        <v>212</v>
      </c>
      <c r="G23" s="65">
        <v>0</v>
      </c>
      <c r="H23" t="s">
        <v>212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219</v>
      </c>
      <c r="C24" s="14"/>
    </row>
    <row r="25" spans="1:15">
      <c r="A25" s="79" t="s">
        <v>269</v>
      </c>
      <c r="C25" s="14"/>
    </row>
    <row r="26" spans="1:15">
      <c r="A26" s="79" t="s">
        <v>271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485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212</v>
      </c>
      <c r="B12" t="s">
        <v>212</v>
      </c>
      <c r="C12" t="s">
        <v>212</v>
      </c>
      <c r="D12" t="s">
        <v>212</v>
      </c>
      <c r="G12" s="65">
        <v>0</v>
      </c>
      <c r="H12" t="s">
        <v>212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486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212</v>
      </c>
      <c r="B14" t="s">
        <v>212</v>
      </c>
      <c r="C14" t="s">
        <v>212</v>
      </c>
      <c r="D14" t="s">
        <v>212</v>
      </c>
      <c r="G14" s="65">
        <v>0</v>
      </c>
      <c r="H14" t="s">
        <v>212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274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212</v>
      </c>
      <c r="B16" t="s">
        <v>212</v>
      </c>
      <c r="C16" t="s">
        <v>212</v>
      </c>
      <c r="D16" t="s">
        <v>212</v>
      </c>
      <c r="G16" s="65">
        <v>0</v>
      </c>
      <c r="H16" t="s">
        <v>212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369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212</v>
      </c>
      <c r="B18" t="s">
        <v>212</v>
      </c>
      <c r="C18" t="s">
        <v>212</v>
      </c>
      <c r="D18" t="s">
        <v>212</v>
      </c>
      <c r="G18" s="65">
        <v>0</v>
      </c>
      <c r="H18" t="s">
        <v>212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212</v>
      </c>
      <c r="B21" t="s">
        <v>212</v>
      </c>
      <c r="C21" t="s">
        <v>212</v>
      </c>
      <c r="D21" t="s">
        <v>212</v>
      </c>
      <c r="G21" s="65">
        <v>0</v>
      </c>
      <c r="H21" t="s">
        <v>212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212</v>
      </c>
      <c r="B23" t="s">
        <v>212</v>
      </c>
      <c r="C23" t="s">
        <v>212</v>
      </c>
      <c r="D23" t="s">
        <v>212</v>
      </c>
      <c r="G23" s="65">
        <v>0</v>
      </c>
      <c r="H23" t="s">
        <v>212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219</v>
      </c>
      <c r="C24" s="14"/>
    </row>
    <row r="25" spans="1:15">
      <c r="A25" s="79" t="s">
        <v>269</v>
      </c>
      <c r="C25" s="14"/>
    </row>
    <row r="26" spans="1:15">
      <c r="A26" s="79" t="s">
        <v>271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1" t="s">
        <v>67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52" ht="27.75" customHeight="1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7" t="s">
        <v>191</v>
      </c>
      <c r="N7" s="41" t="s">
        <v>55</v>
      </c>
      <c r="O7" s="41" t="s">
        <v>188</v>
      </c>
      <c r="P7" s="41" t="s">
        <v>56</v>
      </c>
      <c r="Q7" s="88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3.62</v>
      </c>
      <c r="H10" s="7"/>
      <c r="I10" s="7"/>
      <c r="J10" s="64">
        <v>-6.4000000000000003E-3</v>
      </c>
      <c r="K10" s="63">
        <v>767605858</v>
      </c>
      <c r="L10" s="7"/>
      <c r="M10" s="63">
        <v>0</v>
      </c>
      <c r="N10" s="63">
        <v>834655.80633040005</v>
      </c>
      <c r="O10" s="7"/>
      <c r="P10" s="64">
        <v>1</v>
      </c>
      <c r="Q10" s="64">
        <v>0.81010000000000004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3.62</v>
      </c>
      <c r="J11" s="68">
        <v>-6.4000000000000003E-3</v>
      </c>
      <c r="K11" s="69">
        <v>767605858</v>
      </c>
      <c r="M11" s="69">
        <v>0</v>
      </c>
      <c r="N11" s="69">
        <v>834655.80633040005</v>
      </c>
      <c r="P11" s="68">
        <v>1</v>
      </c>
      <c r="Q11" s="68">
        <v>0.81010000000000004</v>
      </c>
    </row>
    <row r="12" spans="1:52">
      <c r="A12" s="67" t="s">
        <v>220</v>
      </c>
      <c r="B12" s="14"/>
      <c r="C12" s="14"/>
      <c r="G12" s="69">
        <v>6.72</v>
      </c>
      <c r="J12" s="68">
        <v>-1.7600000000000001E-2</v>
      </c>
      <c r="K12" s="69">
        <v>283294872</v>
      </c>
      <c r="M12" s="69">
        <v>0</v>
      </c>
      <c r="N12" s="69">
        <v>333627.43356480001</v>
      </c>
      <c r="P12" s="68">
        <v>0.3997</v>
      </c>
      <c r="Q12" s="68">
        <v>0.32379999999999998</v>
      </c>
    </row>
    <row r="13" spans="1:52">
      <c r="A13" s="67" t="s">
        <v>221</v>
      </c>
      <c r="B13" s="14"/>
      <c r="C13" s="14"/>
      <c r="G13" s="69">
        <v>6.72</v>
      </c>
      <c r="J13" s="68">
        <v>-1.7600000000000001E-2</v>
      </c>
      <c r="K13" s="69">
        <v>283294872</v>
      </c>
      <c r="M13" s="69">
        <v>0</v>
      </c>
      <c r="N13" s="69">
        <v>333627.43356480001</v>
      </c>
      <c r="P13" s="68">
        <v>0.3997</v>
      </c>
      <c r="Q13" s="68">
        <v>0.32379999999999998</v>
      </c>
    </row>
    <row r="14" spans="1:52">
      <c r="A14" t="s">
        <v>222</v>
      </c>
      <c r="B14" t="s">
        <v>223</v>
      </c>
      <c r="C14" t="s">
        <v>99</v>
      </c>
      <c r="D14" t="s">
        <v>224</v>
      </c>
      <c r="F14" t="s">
        <v>225</v>
      </c>
      <c r="G14" s="65">
        <v>7.55</v>
      </c>
      <c r="H14" t="s">
        <v>101</v>
      </c>
      <c r="I14" s="66">
        <v>5.0000000000000001E-3</v>
      </c>
      <c r="J14" s="66">
        <v>-1.29E-2</v>
      </c>
      <c r="K14" s="65">
        <v>120000000</v>
      </c>
      <c r="L14" s="65">
        <v>117.37</v>
      </c>
      <c r="M14" s="65">
        <v>0</v>
      </c>
      <c r="N14" s="65">
        <v>140844</v>
      </c>
      <c r="O14" s="66">
        <v>5.8999999999999999E-3</v>
      </c>
      <c r="P14" s="66">
        <v>0.16869999999999999</v>
      </c>
      <c r="Q14" s="66">
        <v>0.13669999999999999</v>
      </c>
    </row>
    <row r="15" spans="1:52">
      <c r="A15" t="s">
        <v>226</v>
      </c>
      <c r="B15" t="s">
        <v>227</v>
      </c>
      <c r="C15" t="s">
        <v>99</v>
      </c>
      <c r="D15" t="s">
        <v>224</v>
      </c>
      <c r="F15" t="s">
        <v>228</v>
      </c>
      <c r="G15" s="65">
        <v>10.119999999999999</v>
      </c>
      <c r="H15" t="s">
        <v>101</v>
      </c>
      <c r="I15" s="66">
        <v>1E-3</v>
      </c>
      <c r="J15" s="66">
        <v>-8.6E-3</v>
      </c>
      <c r="K15" s="65">
        <v>20794872</v>
      </c>
      <c r="L15" s="65">
        <v>112.84</v>
      </c>
      <c r="M15" s="65">
        <v>0</v>
      </c>
      <c r="N15" s="65">
        <v>23464.933564800001</v>
      </c>
      <c r="O15" s="66">
        <v>2.5000000000000001E-3</v>
      </c>
      <c r="P15" s="66">
        <v>2.81E-2</v>
      </c>
      <c r="Q15" s="66">
        <v>2.2800000000000001E-2</v>
      </c>
    </row>
    <row r="16" spans="1:52">
      <c r="A16" t="s">
        <v>229</v>
      </c>
      <c r="B16" t="s">
        <v>230</v>
      </c>
      <c r="C16" t="s">
        <v>99</v>
      </c>
      <c r="D16" t="s">
        <v>224</v>
      </c>
      <c r="F16" t="s">
        <v>231</v>
      </c>
      <c r="G16" s="65">
        <v>5.57</v>
      </c>
      <c r="H16" t="s">
        <v>101</v>
      </c>
      <c r="I16" s="66">
        <v>7.4999999999999997E-3</v>
      </c>
      <c r="J16" s="66">
        <v>-2.2800000000000001E-2</v>
      </c>
      <c r="K16" s="65">
        <v>142500000</v>
      </c>
      <c r="L16" s="65">
        <v>118.82</v>
      </c>
      <c r="M16" s="65">
        <v>0</v>
      </c>
      <c r="N16" s="65">
        <v>169318.5</v>
      </c>
      <c r="O16" s="66">
        <v>7.1000000000000004E-3</v>
      </c>
      <c r="P16" s="66">
        <v>0.2029</v>
      </c>
      <c r="Q16" s="66">
        <v>0.1643</v>
      </c>
    </row>
    <row r="17" spans="1:17">
      <c r="A17" s="67" t="s">
        <v>232</v>
      </c>
      <c r="B17" s="14"/>
      <c r="C17" s="14"/>
      <c r="G17" s="69">
        <v>1.56</v>
      </c>
      <c r="J17" s="68">
        <v>1.1000000000000001E-3</v>
      </c>
      <c r="K17" s="69">
        <v>484310986</v>
      </c>
      <c r="M17" s="69">
        <v>0</v>
      </c>
      <c r="N17" s="69">
        <v>501028.37276559998</v>
      </c>
      <c r="P17" s="68">
        <v>0.60029999999999994</v>
      </c>
      <c r="Q17" s="68">
        <v>0.48630000000000001</v>
      </c>
    </row>
    <row r="18" spans="1:17">
      <c r="A18" s="67" t="s">
        <v>233</v>
      </c>
      <c r="B18" s="14"/>
      <c r="C18" s="14"/>
      <c r="G18" s="69">
        <v>0.18</v>
      </c>
      <c r="J18" s="68">
        <v>0</v>
      </c>
      <c r="K18" s="69">
        <v>83690500</v>
      </c>
      <c r="M18" s="69">
        <v>0</v>
      </c>
      <c r="N18" s="69">
        <v>83690.5</v>
      </c>
      <c r="P18" s="68">
        <v>0.1003</v>
      </c>
      <c r="Q18" s="68">
        <v>8.1199999999999994E-2</v>
      </c>
    </row>
    <row r="19" spans="1:17">
      <c r="A19" t="s">
        <v>234</v>
      </c>
      <c r="B19" t="s">
        <v>235</v>
      </c>
      <c r="C19" t="s">
        <v>99</v>
      </c>
      <c r="D19" t="s">
        <v>224</v>
      </c>
      <c r="F19" t="s">
        <v>236</v>
      </c>
      <c r="G19" s="65">
        <v>0.02</v>
      </c>
      <c r="H19" t="s">
        <v>101</v>
      </c>
      <c r="I19" s="66">
        <v>0</v>
      </c>
      <c r="J19" s="66">
        <v>0</v>
      </c>
      <c r="K19" s="65">
        <v>29555400</v>
      </c>
      <c r="L19" s="65">
        <v>100</v>
      </c>
      <c r="M19" s="65">
        <v>0</v>
      </c>
      <c r="N19" s="65">
        <v>29555.4</v>
      </c>
      <c r="O19" s="66">
        <v>3.3E-3</v>
      </c>
      <c r="P19" s="66">
        <v>3.5400000000000001E-2</v>
      </c>
      <c r="Q19" s="66">
        <v>2.87E-2</v>
      </c>
    </row>
    <row r="20" spans="1:17">
      <c r="A20" t="s">
        <v>237</v>
      </c>
      <c r="B20" t="s">
        <v>238</v>
      </c>
      <c r="C20" t="s">
        <v>99</v>
      </c>
      <c r="D20" t="s">
        <v>224</v>
      </c>
      <c r="F20" t="s">
        <v>239</v>
      </c>
      <c r="G20" s="65">
        <v>0.27</v>
      </c>
      <c r="H20" t="s">
        <v>101</v>
      </c>
      <c r="I20" s="66">
        <v>0</v>
      </c>
      <c r="J20" s="66">
        <v>0</v>
      </c>
      <c r="K20" s="65">
        <v>54135100</v>
      </c>
      <c r="L20" s="65">
        <v>100</v>
      </c>
      <c r="M20" s="65">
        <v>0</v>
      </c>
      <c r="N20" s="65">
        <v>54135.1</v>
      </c>
      <c r="O20" s="66">
        <v>6.7999999999999996E-3</v>
      </c>
      <c r="P20" s="66">
        <v>6.4899999999999999E-2</v>
      </c>
      <c r="Q20" s="66">
        <v>5.2499999999999998E-2</v>
      </c>
    </row>
    <row r="21" spans="1:17">
      <c r="A21" s="67" t="s">
        <v>240</v>
      </c>
      <c r="B21" s="14"/>
      <c r="C21" s="14"/>
      <c r="G21" s="69">
        <v>1.83</v>
      </c>
      <c r="J21" s="68">
        <v>1.4E-3</v>
      </c>
      <c r="K21" s="69">
        <v>400620486</v>
      </c>
      <c r="M21" s="69">
        <v>0</v>
      </c>
      <c r="N21" s="69">
        <v>417337.87276559998</v>
      </c>
      <c r="P21" s="68">
        <v>0.5</v>
      </c>
      <c r="Q21" s="68">
        <v>0.40510000000000002</v>
      </c>
    </row>
    <row r="22" spans="1:17">
      <c r="A22" t="s">
        <v>241</v>
      </c>
      <c r="B22" t="s">
        <v>242</v>
      </c>
      <c r="C22" t="s">
        <v>99</v>
      </c>
      <c r="D22" t="s">
        <v>224</v>
      </c>
      <c r="F22" t="s">
        <v>243</v>
      </c>
      <c r="G22" s="65">
        <v>17.649999999999999</v>
      </c>
      <c r="H22" t="s">
        <v>101</v>
      </c>
      <c r="I22" s="66">
        <v>3.7499999999999999E-2</v>
      </c>
      <c r="J22" s="66">
        <v>2.35E-2</v>
      </c>
      <c r="K22" s="65">
        <v>12250000</v>
      </c>
      <c r="L22" s="65">
        <v>128.43</v>
      </c>
      <c r="M22" s="65">
        <v>0</v>
      </c>
      <c r="N22" s="65">
        <v>15732.674999999999</v>
      </c>
      <c r="O22" s="66">
        <v>5.0000000000000001E-4</v>
      </c>
      <c r="P22" s="66">
        <v>1.8800000000000001E-2</v>
      </c>
      <c r="Q22" s="66">
        <v>1.5299999999999999E-2</v>
      </c>
    </row>
    <row r="23" spans="1:17">
      <c r="A23" t="s">
        <v>244</v>
      </c>
      <c r="B23" t="s">
        <v>245</v>
      </c>
      <c r="C23" t="s">
        <v>99</v>
      </c>
      <c r="D23" t="s">
        <v>224</v>
      </c>
      <c r="F23" t="s">
        <v>246</v>
      </c>
      <c r="G23" s="65">
        <v>0.83</v>
      </c>
      <c r="H23" t="s">
        <v>101</v>
      </c>
      <c r="I23" s="66">
        <v>7.4999999999999997E-3</v>
      </c>
      <c r="J23" s="66">
        <v>1E-4</v>
      </c>
      <c r="K23" s="65">
        <v>140000000</v>
      </c>
      <c r="L23" s="65">
        <v>100.74</v>
      </c>
      <c r="M23" s="65">
        <v>0</v>
      </c>
      <c r="N23" s="65">
        <v>141036</v>
      </c>
      <c r="O23" s="66">
        <v>8.9999999999999993E-3</v>
      </c>
      <c r="P23" s="66">
        <v>0.16900000000000001</v>
      </c>
      <c r="Q23" s="66">
        <v>0.13689999999999999</v>
      </c>
    </row>
    <row r="24" spans="1:17">
      <c r="A24" t="s">
        <v>247</v>
      </c>
      <c r="B24" t="s">
        <v>248</v>
      </c>
      <c r="C24" t="s">
        <v>99</v>
      </c>
      <c r="D24" t="s">
        <v>224</v>
      </c>
      <c r="F24" t="s">
        <v>249</v>
      </c>
      <c r="G24" s="65">
        <v>1.1499999999999999</v>
      </c>
      <c r="H24" t="s">
        <v>101</v>
      </c>
      <c r="I24" s="66">
        <v>1.2500000000000001E-2</v>
      </c>
      <c r="J24" s="66">
        <v>5.9999999999999995E-4</v>
      </c>
      <c r="K24" s="65">
        <v>121010292</v>
      </c>
      <c r="L24" s="65">
        <v>102.43</v>
      </c>
      <c r="M24" s="65">
        <v>0</v>
      </c>
      <c r="N24" s="65">
        <v>123950.8420956</v>
      </c>
      <c r="O24" s="66">
        <v>7.7000000000000002E-3</v>
      </c>
      <c r="P24" s="66">
        <v>0.14849999999999999</v>
      </c>
      <c r="Q24" s="66">
        <v>0.1203</v>
      </c>
    </row>
    <row r="25" spans="1:17">
      <c r="A25" t="s">
        <v>250</v>
      </c>
      <c r="B25" t="s">
        <v>251</v>
      </c>
      <c r="C25" t="s">
        <v>99</v>
      </c>
      <c r="D25" t="s">
        <v>224</v>
      </c>
      <c r="F25" t="s">
        <v>252</v>
      </c>
      <c r="G25" s="65">
        <v>2.13</v>
      </c>
      <c r="H25" t="s">
        <v>101</v>
      </c>
      <c r="I25" s="66">
        <v>1.3899999999999999E-2</v>
      </c>
      <c r="J25" s="66">
        <v>-5.0000000000000001E-4</v>
      </c>
      <c r="K25" s="65">
        <v>25000000</v>
      </c>
      <c r="L25" s="65">
        <v>104.28</v>
      </c>
      <c r="M25" s="65">
        <v>0</v>
      </c>
      <c r="N25" s="65">
        <v>26070</v>
      </c>
      <c r="O25" s="66">
        <v>1.2999999999999999E-3</v>
      </c>
      <c r="P25" s="66">
        <v>3.1199999999999999E-2</v>
      </c>
      <c r="Q25" s="66">
        <v>2.53E-2</v>
      </c>
    </row>
    <row r="26" spans="1:17">
      <c r="A26" t="s">
        <v>253</v>
      </c>
      <c r="B26" t="s">
        <v>254</v>
      </c>
      <c r="C26" t="s">
        <v>99</v>
      </c>
      <c r="D26" t="s">
        <v>224</v>
      </c>
      <c r="F26" t="s">
        <v>255</v>
      </c>
      <c r="G26" s="65">
        <v>0.34</v>
      </c>
      <c r="H26" t="s">
        <v>101</v>
      </c>
      <c r="I26" s="66">
        <v>5.5E-2</v>
      </c>
      <c r="J26" s="66">
        <v>0</v>
      </c>
      <c r="K26" s="65">
        <v>40430194</v>
      </c>
      <c r="L26" s="65">
        <v>105.5</v>
      </c>
      <c r="M26" s="65">
        <v>0</v>
      </c>
      <c r="N26" s="65">
        <v>42653.854670000001</v>
      </c>
      <c r="O26" s="66">
        <v>2.5999999999999999E-3</v>
      </c>
      <c r="P26" s="66">
        <v>5.11E-2</v>
      </c>
      <c r="Q26" s="66">
        <v>4.1399999999999999E-2</v>
      </c>
    </row>
    <row r="27" spans="1:17">
      <c r="A27" t="s">
        <v>256</v>
      </c>
      <c r="B27" t="s">
        <v>257</v>
      </c>
      <c r="C27" t="s">
        <v>99</v>
      </c>
      <c r="D27" t="s">
        <v>224</v>
      </c>
      <c r="F27" t="s">
        <v>258</v>
      </c>
      <c r="G27" s="65">
        <v>1.46</v>
      </c>
      <c r="H27" t="s">
        <v>101</v>
      </c>
      <c r="I27" s="66">
        <v>4.2500000000000003E-2</v>
      </c>
      <c r="J27" s="66">
        <v>5.0000000000000001E-4</v>
      </c>
      <c r="K27" s="65">
        <v>51030000</v>
      </c>
      <c r="L27" s="65">
        <v>108.42</v>
      </c>
      <c r="M27" s="65">
        <v>0</v>
      </c>
      <c r="N27" s="65">
        <v>55326.726000000002</v>
      </c>
      <c r="O27" s="66">
        <v>2.8E-3</v>
      </c>
      <c r="P27" s="66">
        <v>6.6299999999999998E-2</v>
      </c>
      <c r="Q27" s="66">
        <v>5.3699999999999998E-2</v>
      </c>
    </row>
    <row r="28" spans="1:17">
      <c r="A28" t="s">
        <v>259</v>
      </c>
      <c r="B28" t="s">
        <v>260</v>
      </c>
      <c r="C28" t="s">
        <v>99</v>
      </c>
      <c r="D28" t="s">
        <v>224</v>
      </c>
      <c r="F28" t="s">
        <v>261</v>
      </c>
      <c r="G28" s="65">
        <v>1.83</v>
      </c>
      <c r="H28" t="s">
        <v>101</v>
      </c>
      <c r="I28" s="66">
        <v>1.5E-3</v>
      </c>
      <c r="J28" s="66">
        <v>1.1000000000000001E-3</v>
      </c>
      <c r="K28" s="65">
        <v>8150000</v>
      </c>
      <c r="L28" s="65">
        <v>100.1</v>
      </c>
      <c r="M28" s="65">
        <v>0</v>
      </c>
      <c r="N28" s="65">
        <v>8158.15</v>
      </c>
      <c r="O28" s="66">
        <v>4.0000000000000002E-4</v>
      </c>
      <c r="P28" s="66">
        <v>9.7999999999999997E-3</v>
      </c>
      <c r="Q28" s="66">
        <v>7.9000000000000008E-3</v>
      </c>
    </row>
    <row r="29" spans="1:17">
      <c r="A29" t="s">
        <v>262</v>
      </c>
      <c r="B29" t="s">
        <v>263</v>
      </c>
      <c r="C29" t="s">
        <v>99</v>
      </c>
      <c r="D29" t="s">
        <v>224</v>
      </c>
      <c r="F29" t="s">
        <v>264</v>
      </c>
      <c r="G29" s="65">
        <v>14.03</v>
      </c>
      <c r="H29" t="s">
        <v>101</v>
      </c>
      <c r="I29" s="66">
        <v>5.5E-2</v>
      </c>
      <c r="J29" s="66">
        <v>2.06E-2</v>
      </c>
      <c r="K29" s="65">
        <v>2750000</v>
      </c>
      <c r="L29" s="65">
        <v>160.35</v>
      </c>
      <c r="M29" s="65">
        <v>0</v>
      </c>
      <c r="N29" s="65">
        <v>4409.625</v>
      </c>
      <c r="O29" s="66">
        <v>1E-4</v>
      </c>
      <c r="P29" s="66">
        <v>5.3E-3</v>
      </c>
      <c r="Q29" s="66">
        <v>4.3E-3</v>
      </c>
    </row>
    <row r="30" spans="1:17">
      <c r="A30" s="67" t="s">
        <v>265</v>
      </c>
      <c r="B30" s="14"/>
      <c r="C30" s="14"/>
      <c r="G30" s="69">
        <v>0</v>
      </c>
      <c r="J30" s="68">
        <v>0</v>
      </c>
      <c r="K30" s="69">
        <v>0</v>
      </c>
      <c r="M30" s="69">
        <v>0</v>
      </c>
      <c r="N30" s="69">
        <v>0</v>
      </c>
      <c r="P30" s="68">
        <v>0</v>
      </c>
      <c r="Q30" s="68">
        <v>0</v>
      </c>
    </row>
    <row r="31" spans="1:17">
      <c r="A31" t="s">
        <v>212</v>
      </c>
      <c r="B31" t="s">
        <v>212</v>
      </c>
      <c r="C31" s="14"/>
      <c r="D31" t="s">
        <v>212</v>
      </c>
      <c r="G31" s="65">
        <v>0</v>
      </c>
      <c r="H31" t="s">
        <v>212</v>
      </c>
      <c r="I31" s="66">
        <v>0</v>
      </c>
      <c r="J31" s="66">
        <v>0</v>
      </c>
      <c r="K31" s="65">
        <v>0</v>
      </c>
      <c r="L31" s="65">
        <v>0</v>
      </c>
      <c r="N31" s="65">
        <v>0</v>
      </c>
      <c r="O31" s="66">
        <v>0</v>
      </c>
      <c r="P31" s="66">
        <v>0</v>
      </c>
      <c r="Q31" s="66">
        <v>0</v>
      </c>
    </row>
    <row r="32" spans="1:17">
      <c r="A32" s="67" t="s">
        <v>266</v>
      </c>
      <c r="B32" s="14"/>
      <c r="C32" s="14"/>
      <c r="G32" s="69">
        <v>0</v>
      </c>
      <c r="J32" s="68">
        <v>0</v>
      </c>
      <c r="K32" s="69">
        <v>0</v>
      </c>
      <c r="M32" s="69">
        <v>0</v>
      </c>
      <c r="N32" s="69">
        <v>0</v>
      </c>
      <c r="P32" s="68">
        <v>0</v>
      </c>
      <c r="Q32" s="68">
        <v>0</v>
      </c>
    </row>
    <row r="33" spans="1:17">
      <c r="A33" t="s">
        <v>212</v>
      </c>
      <c r="B33" t="s">
        <v>212</v>
      </c>
      <c r="C33" s="14"/>
      <c r="D33" t="s">
        <v>212</v>
      </c>
      <c r="G33" s="65">
        <v>0</v>
      </c>
      <c r="H33" t="s">
        <v>212</v>
      </c>
      <c r="I33" s="66">
        <v>0</v>
      </c>
      <c r="J33" s="66">
        <v>0</v>
      </c>
      <c r="K33" s="65">
        <v>0</v>
      </c>
      <c r="L33" s="65">
        <v>0</v>
      </c>
      <c r="N33" s="65">
        <v>0</v>
      </c>
      <c r="O33" s="66">
        <v>0</v>
      </c>
      <c r="P33" s="66">
        <v>0</v>
      </c>
      <c r="Q33" s="66">
        <v>0</v>
      </c>
    </row>
    <row r="34" spans="1:17">
      <c r="A34" s="67" t="s">
        <v>217</v>
      </c>
      <c r="B34" s="14"/>
      <c r="C34" s="14"/>
      <c r="G34" s="69">
        <v>0</v>
      </c>
      <c r="J34" s="68">
        <v>0</v>
      </c>
      <c r="K34" s="69">
        <v>0</v>
      </c>
      <c r="M34" s="69">
        <v>0</v>
      </c>
      <c r="N34" s="69">
        <v>0</v>
      </c>
      <c r="P34" s="68">
        <v>0</v>
      </c>
      <c r="Q34" s="68">
        <v>0</v>
      </c>
    </row>
    <row r="35" spans="1:17">
      <c r="A35" s="67" t="s">
        <v>267</v>
      </c>
      <c r="B35" s="14"/>
      <c r="C35" s="14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212</v>
      </c>
      <c r="B36" t="s">
        <v>212</v>
      </c>
      <c r="C36" s="14"/>
      <c r="D36" t="s">
        <v>212</v>
      </c>
      <c r="G36" s="65">
        <v>0</v>
      </c>
      <c r="H36" t="s">
        <v>212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67" t="s">
        <v>268</v>
      </c>
      <c r="B37" s="14"/>
      <c r="C37" s="14"/>
      <c r="G37" s="69">
        <v>0</v>
      </c>
      <c r="J37" s="68">
        <v>0</v>
      </c>
      <c r="K37" s="69">
        <v>0</v>
      </c>
      <c r="M37" s="69">
        <v>0</v>
      </c>
      <c r="N37" s="69">
        <v>0</v>
      </c>
      <c r="P37" s="68">
        <v>0</v>
      </c>
      <c r="Q37" s="68">
        <v>0</v>
      </c>
    </row>
    <row r="38" spans="1:17">
      <c r="A38" t="s">
        <v>212</v>
      </c>
      <c r="B38" t="s">
        <v>212</v>
      </c>
      <c r="C38" s="14"/>
      <c r="D38" t="s">
        <v>212</v>
      </c>
      <c r="G38" s="65">
        <v>0</v>
      </c>
      <c r="H38" t="s">
        <v>212</v>
      </c>
      <c r="I38" s="66">
        <v>0</v>
      </c>
      <c r="J38" s="66">
        <v>0</v>
      </c>
      <c r="K38" s="65">
        <v>0</v>
      </c>
      <c r="L38" s="65">
        <v>0</v>
      </c>
      <c r="N38" s="65">
        <v>0</v>
      </c>
      <c r="O38" s="66">
        <v>0</v>
      </c>
      <c r="P38" s="66">
        <v>0</v>
      </c>
      <c r="Q38" s="66">
        <v>0</v>
      </c>
    </row>
    <row r="39" spans="1:17">
      <c r="A39" s="79" t="s">
        <v>269</v>
      </c>
      <c r="B39" s="14"/>
      <c r="C39" s="14"/>
    </row>
    <row r="40" spans="1:17">
      <c r="A40" s="79" t="s">
        <v>270</v>
      </c>
      <c r="B40" s="14"/>
      <c r="C40" s="14"/>
    </row>
    <row r="41" spans="1:17">
      <c r="A41" s="79" t="s">
        <v>271</v>
      </c>
      <c r="B41" s="14"/>
      <c r="C41" s="14"/>
    </row>
    <row r="42" spans="1:17">
      <c r="A42" s="79" t="s">
        <v>272</v>
      </c>
      <c r="B42" s="14"/>
      <c r="C42" s="14"/>
    </row>
    <row r="43" spans="1:17" hidden="1"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3" t="s">
        <v>178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485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212</v>
      </c>
      <c r="B12" t="s">
        <v>212</v>
      </c>
      <c r="C12" t="s">
        <v>212</v>
      </c>
      <c r="D12" t="s">
        <v>212</v>
      </c>
      <c r="E12" s="13"/>
      <c r="F12" s="13"/>
      <c r="G12" s="65">
        <v>0</v>
      </c>
      <c r="H12" t="s">
        <v>212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486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212</v>
      </c>
      <c r="B14" t="s">
        <v>212</v>
      </c>
      <c r="C14" t="s">
        <v>212</v>
      </c>
      <c r="D14" t="s">
        <v>212</v>
      </c>
      <c r="E14" s="13"/>
      <c r="F14" s="13"/>
      <c r="G14" s="65">
        <v>0</v>
      </c>
      <c r="H14" t="s">
        <v>212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274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212</v>
      </c>
      <c r="B16" t="s">
        <v>212</v>
      </c>
      <c r="C16" t="s">
        <v>212</v>
      </c>
      <c r="D16" t="s">
        <v>212</v>
      </c>
      <c r="E16" s="13"/>
      <c r="F16" s="13"/>
      <c r="G16" s="65">
        <v>0</v>
      </c>
      <c r="H16" t="s">
        <v>212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369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212</v>
      </c>
      <c r="B18" t="s">
        <v>212</v>
      </c>
      <c r="C18" t="s">
        <v>212</v>
      </c>
      <c r="D18" t="s">
        <v>212</v>
      </c>
      <c r="E18" s="13"/>
      <c r="F18" s="13"/>
      <c r="G18" s="65">
        <v>0</v>
      </c>
      <c r="H18" t="s">
        <v>212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217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275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212</v>
      </c>
      <c r="B21" t="s">
        <v>212</v>
      </c>
      <c r="C21" t="s">
        <v>212</v>
      </c>
      <c r="D21" t="s">
        <v>212</v>
      </c>
      <c r="G21" s="65">
        <v>0</v>
      </c>
      <c r="H21" t="s">
        <v>212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276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212</v>
      </c>
      <c r="B23" t="s">
        <v>212</v>
      </c>
      <c r="C23" t="s">
        <v>212</v>
      </c>
      <c r="D23" t="s">
        <v>212</v>
      </c>
      <c r="G23" s="65">
        <v>0</v>
      </c>
      <c r="H23" t="s">
        <v>212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79" t="s">
        <v>219</v>
      </c>
      <c r="C24" s="14"/>
    </row>
    <row r="25" spans="1:22">
      <c r="A25" s="79" t="s">
        <v>269</v>
      </c>
      <c r="C25" s="14"/>
    </row>
    <row r="26" spans="1:22">
      <c r="A26" s="79" t="s">
        <v>270</v>
      </c>
      <c r="C26" s="14"/>
    </row>
    <row r="27" spans="1:22">
      <c r="A27" s="79" t="s">
        <v>271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0" t="s">
        <v>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/>
      <c r="BO5" s="16"/>
    </row>
    <row r="6" spans="1:67" ht="26.25" customHeight="1">
      <c r="A6" s="80" t="s">
        <v>81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BJ6" s="16"/>
      <c r="BO6" s="16"/>
    </row>
    <row r="7" spans="1:67" s="16" customFormat="1" ht="20.25">
      <c r="A7" s="91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7" t="s">
        <v>191</v>
      </c>
      <c r="Q7" s="43" t="s">
        <v>55</v>
      </c>
      <c r="R7" s="43" t="s">
        <v>72</v>
      </c>
      <c r="S7" s="43" t="s">
        <v>56</v>
      </c>
      <c r="T7" s="92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273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212</v>
      </c>
      <c r="B13" t="s">
        <v>212</v>
      </c>
      <c r="C13" s="14"/>
      <c r="D13" s="14"/>
      <c r="E13" s="14"/>
      <c r="F13" t="s">
        <v>212</v>
      </c>
      <c r="G13" t="s">
        <v>212</v>
      </c>
      <c r="J13" s="65">
        <v>0</v>
      </c>
      <c r="K13" t="s">
        <v>212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232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212</v>
      </c>
      <c r="B15" t="s">
        <v>212</v>
      </c>
      <c r="C15" s="14"/>
      <c r="D15" s="14"/>
      <c r="E15" s="14"/>
      <c r="F15" t="s">
        <v>212</v>
      </c>
      <c r="G15" t="s">
        <v>212</v>
      </c>
      <c r="J15" s="65">
        <v>0</v>
      </c>
      <c r="K15" t="s">
        <v>212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274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212</v>
      </c>
      <c r="B17" t="s">
        <v>212</v>
      </c>
      <c r="C17" s="14"/>
      <c r="D17" s="14"/>
      <c r="E17" s="14"/>
      <c r="F17" t="s">
        <v>212</v>
      </c>
      <c r="G17" t="s">
        <v>212</v>
      </c>
      <c r="J17" s="65">
        <v>0</v>
      </c>
      <c r="K17" t="s">
        <v>212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217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275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212</v>
      </c>
      <c r="B20" t="s">
        <v>212</v>
      </c>
      <c r="C20" s="14"/>
      <c r="D20" s="14"/>
      <c r="E20" s="14"/>
      <c r="F20" t="s">
        <v>212</v>
      </c>
      <c r="G20" t="s">
        <v>212</v>
      </c>
      <c r="J20" s="65">
        <v>0</v>
      </c>
      <c r="K20" t="s">
        <v>212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276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212</v>
      </c>
      <c r="B22" t="s">
        <v>212</v>
      </c>
      <c r="C22" s="14"/>
      <c r="D22" s="14"/>
      <c r="E22" s="14"/>
      <c r="F22" t="s">
        <v>212</v>
      </c>
      <c r="G22" t="s">
        <v>212</v>
      </c>
      <c r="J22" s="65">
        <v>0</v>
      </c>
      <c r="K22" t="s">
        <v>212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79" t="s">
        <v>219</v>
      </c>
      <c r="B23" s="14"/>
      <c r="C23" s="14"/>
      <c r="D23" s="14"/>
      <c r="E23" s="14"/>
      <c r="F23" s="14"/>
    </row>
    <row r="24" spans="1:20">
      <c r="A24" s="79" t="s">
        <v>269</v>
      </c>
      <c r="B24" s="14"/>
      <c r="C24" s="14"/>
      <c r="D24" s="14"/>
      <c r="E24" s="14"/>
      <c r="F24" s="14"/>
    </row>
    <row r="25" spans="1:20">
      <c r="A25" s="79" t="s">
        <v>270</v>
      </c>
      <c r="B25" s="14"/>
      <c r="C25" s="14"/>
      <c r="D25" s="14"/>
      <c r="E25" s="14"/>
      <c r="F25" s="14"/>
    </row>
    <row r="26" spans="1:20">
      <c r="A26" s="79" t="s">
        <v>271</v>
      </c>
      <c r="B26" s="14"/>
      <c r="C26" s="14"/>
      <c r="D26" s="14"/>
      <c r="E26" s="14"/>
      <c r="F26" s="14"/>
    </row>
    <row r="27" spans="1:20">
      <c r="A27" s="79" t="s">
        <v>272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</row>
    <row r="6" spans="1:65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7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6.35</v>
      </c>
      <c r="K10" s="7"/>
      <c r="L10" s="7"/>
      <c r="M10" s="64">
        <v>7.4000000000000003E-3</v>
      </c>
      <c r="N10" s="63">
        <v>84665834.140000001</v>
      </c>
      <c r="O10" s="28"/>
      <c r="P10" s="63">
        <v>667.15321500000005</v>
      </c>
      <c r="Q10" s="63">
        <v>106885.83829908578</v>
      </c>
      <c r="R10" s="7"/>
      <c r="S10" s="64">
        <v>1</v>
      </c>
      <c r="T10" s="64">
        <v>0.1037</v>
      </c>
      <c r="U10" s="30"/>
      <c r="BH10" s="14"/>
      <c r="BI10" s="16"/>
      <c r="BJ10" s="14"/>
      <c r="BM10" s="14"/>
    </row>
    <row r="11" spans="1:65">
      <c r="A11" s="67" t="s">
        <v>199</v>
      </c>
      <c r="B11" s="14"/>
      <c r="C11" s="14"/>
      <c r="D11" s="14"/>
      <c r="E11" s="14"/>
      <c r="J11" s="69">
        <v>6.31</v>
      </c>
      <c r="M11" s="68">
        <v>8.0000000000000004E-4</v>
      </c>
      <c r="N11" s="69">
        <v>78661491.920000002</v>
      </c>
      <c r="P11" s="69">
        <v>544.69339000000002</v>
      </c>
      <c r="Q11" s="69">
        <v>86972.701041289998</v>
      </c>
      <c r="S11" s="68">
        <v>0.81369999999999998</v>
      </c>
      <c r="T11" s="68">
        <v>8.4400000000000003E-2</v>
      </c>
    </row>
    <row r="12" spans="1:65">
      <c r="A12" s="67" t="s">
        <v>273</v>
      </c>
      <c r="B12" s="14"/>
      <c r="C12" s="14"/>
      <c r="D12" s="14"/>
      <c r="E12" s="14"/>
      <c r="J12" s="69">
        <v>6.54</v>
      </c>
      <c r="M12" s="68">
        <v>-5.1999999999999998E-3</v>
      </c>
      <c r="N12" s="69">
        <v>63997079</v>
      </c>
      <c r="P12" s="69">
        <v>544.69339000000002</v>
      </c>
      <c r="Q12" s="69">
        <v>72075.144206565994</v>
      </c>
      <c r="S12" s="68">
        <v>0.67430000000000001</v>
      </c>
      <c r="T12" s="68">
        <v>7.0000000000000007E-2</v>
      </c>
    </row>
    <row r="13" spans="1:65">
      <c r="A13" t="s">
        <v>277</v>
      </c>
      <c r="B13" t="s">
        <v>278</v>
      </c>
      <c r="C13" t="s">
        <v>99</v>
      </c>
      <c r="D13" t="s">
        <v>122</v>
      </c>
      <c r="E13" t="s">
        <v>279</v>
      </c>
      <c r="F13" t="s">
        <v>280</v>
      </c>
      <c r="G13" t="s">
        <v>204</v>
      </c>
      <c r="H13" t="s">
        <v>205</v>
      </c>
      <c r="I13" t="s">
        <v>281</v>
      </c>
      <c r="J13" s="65">
        <v>3.94</v>
      </c>
      <c r="K13" t="s">
        <v>101</v>
      </c>
      <c r="L13" s="66">
        <v>1E-3</v>
      </c>
      <c r="M13" s="66">
        <v>-1.52E-2</v>
      </c>
      <c r="N13" s="65">
        <v>2500000</v>
      </c>
      <c r="O13" s="65">
        <v>108.36</v>
      </c>
      <c r="P13" s="65">
        <v>0</v>
      </c>
      <c r="Q13" s="65">
        <v>2709</v>
      </c>
      <c r="R13" s="66">
        <v>1.6999999999999999E-3</v>
      </c>
      <c r="S13" s="66">
        <v>2.53E-2</v>
      </c>
      <c r="T13" s="66">
        <v>2.5999999999999999E-3</v>
      </c>
    </row>
    <row r="14" spans="1:65">
      <c r="A14" t="s">
        <v>282</v>
      </c>
      <c r="B14" t="s">
        <v>283</v>
      </c>
      <c r="C14" t="s">
        <v>99</v>
      </c>
      <c r="D14" t="s">
        <v>122</v>
      </c>
      <c r="E14" t="s">
        <v>284</v>
      </c>
      <c r="F14" t="s">
        <v>280</v>
      </c>
      <c r="G14" t="s">
        <v>204</v>
      </c>
      <c r="H14" t="s">
        <v>205</v>
      </c>
      <c r="I14" t="s">
        <v>285</v>
      </c>
      <c r="J14" s="65">
        <v>3.72</v>
      </c>
      <c r="K14" t="s">
        <v>101</v>
      </c>
      <c r="L14" s="66">
        <v>8.3000000000000001E-3</v>
      </c>
      <c r="M14" s="66">
        <v>-1.23E-2</v>
      </c>
      <c r="N14" s="65">
        <v>2650001</v>
      </c>
      <c r="O14" s="65">
        <v>112.01</v>
      </c>
      <c r="P14" s="65">
        <v>0</v>
      </c>
      <c r="Q14" s="65">
        <v>2968.2661201000001</v>
      </c>
      <c r="R14" s="66">
        <v>2.0999999999999999E-3</v>
      </c>
      <c r="S14" s="66">
        <v>2.7799999999999998E-2</v>
      </c>
      <c r="T14" s="66">
        <v>2.8999999999999998E-3</v>
      </c>
    </row>
    <row r="15" spans="1:65">
      <c r="A15" t="s">
        <v>286</v>
      </c>
      <c r="B15" t="s">
        <v>287</v>
      </c>
      <c r="C15" t="s">
        <v>99</v>
      </c>
      <c r="D15" t="s">
        <v>122</v>
      </c>
      <c r="E15" t="s">
        <v>288</v>
      </c>
      <c r="F15" t="s">
        <v>280</v>
      </c>
      <c r="G15" t="s">
        <v>289</v>
      </c>
      <c r="H15" t="s">
        <v>149</v>
      </c>
      <c r="I15" t="s">
        <v>290</v>
      </c>
      <c r="J15" s="65">
        <v>5.12</v>
      </c>
      <c r="K15" t="s">
        <v>101</v>
      </c>
      <c r="L15" s="66">
        <v>5.0000000000000001E-3</v>
      </c>
      <c r="M15" s="66">
        <v>-1.1900000000000001E-2</v>
      </c>
      <c r="N15" s="65">
        <v>4150000</v>
      </c>
      <c r="O15" s="65">
        <v>110.86</v>
      </c>
      <c r="P15" s="65">
        <v>0</v>
      </c>
      <c r="Q15" s="65">
        <v>4600.6899999999996</v>
      </c>
      <c r="R15" s="66">
        <v>5.4000000000000003E-3</v>
      </c>
      <c r="S15" s="66">
        <v>4.2999999999999997E-2</v>
      </c>
      <c r="T15" s="66">
        <v>4.4999999999999997E-3</v>
      </c>
    </row>
    <row r="16" spans="1:65">
      <c r="A16" t="s">
        <v>291</v>
      </c>
      <c r="B16" t="s">
        <v>292</v>
      </c>
      <c r="C16" t="s">
        <v>99</v>
      </c>
      <c r="D16" t="s">
        <v>122</v>
      </c>
      <c r="E16" t="s">
        <v>288</v>
      </c>
      <c r="F16" t="s">
        <v>280</v>
      </c>
      <c r="G16" t="s">
        <v>204</v>
      </c>
      <c r="H16" t="s">
        <v>205</v>
      </c>
      <c r="I16" t="s">
        <v>293</v>
      </c>
      <c r="J16" s="65">
        <v>8.69</v>
      </c>
      <c r="K16" t="s">
        <v>101</v>
      </c>
      <c r="L16" s="66">
        <v>2E-3</v>
      </c>
      <c r="M16" s="66">
        <v>-3.0000000000000001E-3</v>
      </c>
      <c r="N16" s="65">
        <v>3000000</v>
      </c>
      <c r="O16" s="65">
        <v>106.87</v>
      </c>
      <c r="P16" s="65">
        <v>0</v>
      </c>
      <c r="Q16" s="65">
        <v>3206.1</v>
      </c>
      <c r="R16" s="66">
        <v>7.3000000000000001E-3</v>
      </c>
      <c r="S16" s="66">
        <v>0.03</v>
      </c>
      <c r="T16" s="66">
        <v>3.0999999999999999E-3</v>
      </c>
    </row>
    <row r="17" spans="1:20">
      <c r="A17" t="s">
        <v>294</v>
      </c>
      <c r="B17" t="s">
        <v>295</v>
      </c>
      <c r="C17" t="s">
        <v>99</v>
      </c>
      <c r="D17" t="s">
        <v>122</v>
      </c>
      <c r="E17" t="s">
        <v>288</v>
      </c>
      <c r="F17" t="s">
        <v>280</v>
      </c>
      <c r="G17" t="s">
        <v>204</v>
      </c>
      <c r="H17" t="s">
        <v>205</v>
      </c>
      <c r="I17" t="s">
        <v>296</v>
      </c>
      <c r="J17" s="65">
        <v>4.7</v>
      </c>
      <c r="K17" t="s">
        <v>101</v>
      </c>
      <c r="L17" s="66">
        <v>3.8E-3</v>
      </c>
      <c r="M17" s="66">
        <v>-1.2500000000000001E-2</v>
      </c>
      <c r="N17" s="65">
        <v>4527629</v>
      </c>
      <c r="O17" s="65">
        <v>108.83</v>
      </c>
      <c r="P17" s="65">
        <v>0</v>
      </c>
      <c r="Q17" s="65">
        <v>4927.4186406999997</v>
      </c>
      <c r="R17" s="66">
        <v>1.5E-3</v>
      </c>
      <c r="S17" s="66">
        <v>4.6100000000000002E-2</v>
      </c>
      <c r="T17" s="66">
        <v>4.7999999999999996E-3</v>
      </c>
    </row>
    <row r="18" spans="1:20">
      <c r="A18" t="s">
        <v>297</v>
      </c>
      <c r="B18" t="s">
        <v>298</v>
      </c>
      <c r="C18" t="s">
        <v>99</v>
      </c>
      <c r="D18" t="s">
        <v>122</v>
      </c>
      <c r="E18" t="s">
        <v>299</v>
      </c>
      <c r="F18" t="s">
        <v>280</v>
      </c>
      <c r="G18" t="s">
        <v>204</v>
      </c>
      <c r="H18" t="s">
        <v>205</v>
      </c>
      <c r="I18" t="s">
        <v>300</v>
      </c>
      <c r="J18" s="65">
        <v>3.62</v>
      </c>
      <c r="K18" t="s">
        <v>101</v>
      </c>
      <c r="L18" s="66">
        <v>6.0000000000000001E-3</v>
      </c>
      <c r="M18" s="66">
        <v>-1.6199999999999999E-2</v>
      </c>
      <c r="N18" s="65">
        <v>700000</v>
      </c>
      <c r="O18" s="65">
        <v>111.99</v>
      </c>
      <c r="P18" s="65">
        <v>0</v>
      </c>
      <c r="Q18" s="65">
        <v>783.93</v>
      </c>
      <c r="R18" s="66">
        <v>4.0000000000000002E-4</v>
      </c>
      <c r="S18" s="66">
        <v>7.3000000000000001E-3</v>
      </c>
      <c r="T18" s="66">
        <v>8.0000000000000004E-4</v>
      </c>
    </row>
    <row r="19" spans="1:20">
      <c r="A19" t="s">
        <v>301</v>
      </c>
      <c r="B19" t="s">
        <v>302</v>
      </c>
      <c r="C19" t="s">
        <v>99</v>
      </c>
      <c r="D19" t="s">
        <v>122</v>
      </c>
      <c r="E19" t="s">
        <v>299</v>
      </c>
      <c r="F19" t="s">
        <v>280</v>
      </c>
      <c r="G19" t="s">
        <v>204</v>
      </c>
      <c r="H19" t="s">
        <v>205</v>
      </c>
      <c r="I19" t="s">
        <v>281</v>
      </c>
      <c r="J19" s="65">
        <v>4.68</v>
      </c>
      <c r="K19" t="s">
        <v>101</v>
      </c>
      <c r="L19" s="66">
        <v>1.7500000000000002E-2</v>
      </c>
      <c r="M19" s="66">
        <v>-1.6299999999999999E-2</v>
      </c>
      <c r="N19" s="65">
        <v>5227391.7300000004</v>
      </c>
      <c r="O19" s="65">
        <v>118.24</v>
      </c>
      <c r="P19" s="65">
        <v>0</v>
      </c>
      <c r="Q19" s="65">
        <v>6180.8679815519999</v>
      </c>
      <c r="R19" s="66">
        <v>1.2999999999999999E-3</v>
      </c>
      <c r="S19" s="66">
        <v>5.7799999999999997E-2</v>
      </c>
      <c r="T19" s="66">
        <v>6.0000000000000001E-3</v>
      </c>
    </row>
    <row r="20" spans="1:20">
      <c r="A20" t="s">
        <v>303</v>
      </c>
      <c r="B20" t="s">
        <v>304</v>
      </c>
      <c r="C20" t="s">
        <v>99</v>
      </c>
      <c r="D20" t="s">
        <v>122</v>
      </c>
      <c r="E20" t="s">
        <v>305</v>
      </c>
      <c r="F20" t="s">
        <v>306</v>
      </c>
      <c r="G20" t="s">
        <v>307</v>
      </c>
      <c r="H20" t="s">
        <v>205</v>
      </c>
      <c r="I20" t="s">
        <v>308</v>
      </c>
      <c r="J20" s="65">
        <v>5.94</v>
      </c>
      <c r="K20" t="s">
        <v>101</v>
      </c>
      <c r="L20" s="66">
        <v>3.85E-2</v>
      </c>
      <c r="M20" s="66">
        <v>-8.6E-3</v>
      </c>
      <c r="N20" s="65">
        <v>5324565.88</v>
      </c>
      <c r="O20" s="65">
        <v>135.22</v>
      </c>
      <c r="P20" s="65">
        <v>105.48067</v>
      </c>
      <c r="Q20" s="65">
        <v>7305.358652936</v>
      </c>
      <c r="R20" s="66">
        <v>2E-3</v>
      </c>
      <c r="S20" s="66">
        <v>6.83E-2</v>
      </c>
      <c r="T20" s="66">
        <v>7.1000000000000004E-3</v>
      </c>
    </row>
    <row r="21" spans="1:20">
      <c r="A21" t="s">
        <v>309</v>
      </c>
      <c r="B21" t="s">
        <v>310</v>
      </c>
      <c r="C21" t="s">
        <v>99</v>
      </c>
      <c r="D21" t="s">
        <v>122</v>
      </c>
      <c r="E21" t="s">
        <v>311</v>
      </c>
      <c r="F21" t="s">
        <v>312</v>
      </c>
      <c r="G21" t="s">
        <v>313</v>
      </c>
      <c r="H21" t="s">
        <v>149</v>
      </c>
      <c r="I21" t="s">
        <v>314</v>
      </c>
      <c r="J21" s="65">
        <v>3.85</v>
      </c>
      <c r="K21" t="s">
        <v>101</v>
      </c>
      <c r="L21" s="66">
        <v>8.3000000000000001E-3</v>
      </c>
      <c r="M21" s="66">
        <v>-1.49E-2</v>
      </c>
      <c r="N21" s="65">
        <v>1550000</v>
      </c>
      <c r="O21" s="65">
        <v>113</v>
      </c>
      <c r="P21" s="65">
        <v>0</v>
      </c>
      <c r="Q21" s="65">
        <v>1751.5</v>
      </c>
      <c r="R21" s="66">
        <v>1E-3</v>
      </c>
      <c r="S21" s="66">
        <v>1.6400000000000001E-2</v>
      </c>
      <c r="T21" s="66">
        <v>1.6999999999999999E-3</v>
      </c>
    </row>
    <row r="22" spans="1:20">
      <c r="A22" t="s">
        <v>315</v>
      </c>
      <c r="B22" t="s">
        <v>316</v>
      </c>
      <c r="C22" t="s">
        <v>99</v>
      </c>
      <c r="D22" t="s">
        <v>122</v>
      </c>
      <c r="E22" t="s">
        <v>317</v>
      </c>
      <c r="F22" t="s">
        <v>312</v>
      </c>
      <c r="G22" t="s">
        <v>307</v>
      </c>
      <c r="H22" t="s">
        <v>205</v>
      </c>
      <c r="I22" t="s">
        <v>318</v>
      </c>
      <c r="J22" s="65">
        <v>9.76</v>
      </c>
      <c r="K22" t="s">
        <v>101</v>
      </c>
      <c r="L22" s="66">
        <v>8.9999999999999993E-3</v>
      </c>
      <c r="M22" s="66">
        <v>6.1000000000000004E-3</v>
      </c>
      <c r="N22" s="65">
        <v>10382000</v>
      </c>
      <c r="O22" s="65">
        <v>103.74</v>
      </c>
      <c r="P22" s="65">
        <v>0</v>
      </c>
      <c r="Q22" s="65">
        <v>10770.2868</v>
      </c>
      <c r="R22" s="66">
        <v>5.4999999999999997E-3</v>
      </c>
      <c r="S22" s="66">
        <v>0.1008</v>
      </c>
      <c r="T22" s="66">
        <v>1.0500000000000001E-2</v>
      </c>
    </row>
    <row r="23" spans="1:20">
      <c r="A23" t="s">
        <v>319</v>
      </c>
      <c r="B23" t="s">
        <v>320</v>
      </c>
      <c r="C23" t="s">
        <v>99</v>
      </c>
      <c r="D23" t="s">
        <v>122</v>
      </c>
      <c r="E23" t="s">
        <v>317</v>
      </c>
      <c r="F23" t="s">
        <v>312</v>
      </c>
      <c r="G23" t="s">
        <v>313</v>
      </c>
      <c r="H23" t="s">
        <v>149</v>
      </c>
      <c r="I23" t="s">
        <v>285</v>
      </c>
      <c r="J23" s="65">
        <v>4.6900000000000004</v>
      </c>
      <c r="K23" t="s">
        <v>101</v>
      </c>
      <c r="L23" s="66">
        <v>1.77E-2</v>
      </c>
      <c r="M23" s="66">
        <v>-7.9000000000000008E-3</v>
      </c>
      <c r="N23" s="65">
        <v>6450020</v>
      </c>
      <c r="O23" s="65">
        <v>115.6</v>
      </c>
      <c r="P23" s="65">
        <v>0</v>
      </c>
      <c r="Q23" s="65">
        <v>7456.2231199999997</v>
      </c>
      <c r="R23" s="66">
        <v>2E-3</v>
      </c>
      <c r="S23" s="66">
        <v>6.9800000000000001E-2</v>
      </c>
      <c r="T23" s="66">
        <v>7.1999999999999998E-3</v>
      </c>
    </row>
    <row r="24" spans="1:20">
      <c r="A24" t="s">
        <v>321</v>
      </c>
      <c r="B24" t="s">
        <v>322</v>
      </c>
      <c r="C24" t="s">
        <v>99</v>
      </c>
      <c r="D24" t="s">
        <v>122</v>
      </c>
      <c r="E24" t="s">
        <v>317</v>
      </c>
      <c r="F24" t="s">
        <v>312</v>
      </c>
      <c r="G24" t="s">
        <v>307</v>
      </c>
      <c r="H24" t="s">
        <v>205</v>
      </c>
      <c r="I24" t="s">
        <v>323</v>
      </c>
      <c r="J24" s="65">
        <v>2.02</v>
      </c>
      <c r="K24" t="s">
        <v>101</v>
      </c>
      <c r="L24" s="66">
        <v>6.4999999999999997E-3</v>
      </c>
      <c r="M24" s="66">
        <v>-1.46E-2</v>
      </c>
      <c r="N24" s="65">
        <v>2593448</v>
      </c>
      <c r="O24" s="65">
        <v>106.61</v>
      </c>
      <c r="P24" s="65">
        <v>8.6135000000000002</v>
      </c>
      <c r="Q24" s="65">
        <v>2773.4884127999999</v>
      </c>
      <c r="R24" s="66">
        <v>4.3E-3</v>
      </c>
      <c r="S24" s="66">
        <v>2.5899999999999999E-2</v>
      </c>
      <c r="T24" s="66">
        <v>2.7000000000000001E-3</v>
      </c>
    </row>
    <row r="25" spans="1:20">
      <c r="A25" t="s">
        <v>324</v>
      </c>
      <c r="B25" t="s">
        <v>325</v>
      </c>
      <c r="C25" t="s">
        <v>99</v>
      </c>
      <c r="D25" t="s">
        <v>122</v>
      </c>
      <c r="E25" t="s">
        <v>317</v>
      </c>
      <c r="F25" t="s">
        <v>312</v>
      </c>
      <c r="G25" t="s">
        <v>307</v>
      </c>
      <c r="H25" t="s">
        <v>205</v>
      </c>
      <c r="I25" t="s">
        <v>318</v>
      </c>
      <c r="J25" s="65">
        <v>13.09</v>
      </c>
      <c r="K25" t="s">
        <v>101</v>
      </c>
      <c r="L25" s="66">
        <v>1.6899999999999998E-2</v>
      </c>
      <c r="M25" s="66">
        <v>1.41E-2</v>
      </c>
      <c r="N25" s="65">
        <v>9888000</v>
      </c>
      <c r="O25" s="65">
        <v>104.86</v>
      </c>
      <c r="P25" s="65">
        <v>0</v>
      </c>
      <c r="Q25" s="65">
        <v>10368.5568</v>
      </c>
      <c r="R25" s="66">
        <v>5.5999999999999999E-3</v>
      </c>
      <c r="S25" s="66">
        <v>9.7000000000000003E-2</v>
      </c>
      <c r="T25" s="66">
        <v>1.01E-2</v>
      </c>
    </row>
    <row r="26" spans="1:20">
      <c r="A26" t="s">
        <v>326</v>
      </c>
      <c r="B26" t="s">
        <v>327</v>
      </c>
      <c r="C26" t="s">
        <v>99</v>
      </c>
      <c r="D26" t="s">
        <v>122</v>
      </c>
      <c r="E26" t="s">
        <v>299</v>
      </c>
      <c r="F26" t="s">
        <v>280</v>
      </c>
      <c r="G26" t="s">
        <v>307</v>
      </c>
      <c r="H26" t="s">
        <v>205</v>
      </c>
      <c r="I26" t="s">
        <v>328</v>
      </c>
      <c r="J26" s="65">
        <v>0.68</v>
      </c>
      <c r="K26" t="s">
        <v>101</v>
      </c>
      <c r="L26" s="66">
        <v>0.04</v>
      </c>
      <c r="M26" s="66">
        <v>-1.47E-2</v>
      </c>
      <c r="N26" s="65">
        <v>2446212.83</v>
      </c>
      <c r="O26" s="65">
        <v>113.81</v>
      </c>
      <c r="P26" s="65">
        <v>0</v>
      </c>
      <c r="Q26" s="65">
        <v>2784.0348218230001</v>
      </c>
      <c r="R26" s="66">
        <v>1.6999999999999999E-3</v>
      </c>
      <c r="S26" s="66">
        <v>2.5999999999999999E-2</v>
      </c>
      <c r="T26" s="66">
        <v>2.7000000000000001E-3</v>
      </c>
    </row>
    <row r="27" spans="1:20">
      <c r="A27" t="s">
        <v>329</v>
      </c>
      <c r="B27" t="s">
        <v>330</v>
      </c>
      <c r="C27" t="s">
        <v>99</v>
      </c>
      <c r="D27" t="s">
        <v>122</v>
      </c>
      <c r="E27" t="s">
        <v>331</v>
      </c>
      <c r="F27" t="s">
        <v>312</v>
      </c>
      <c r="G27" t="s">
        <v>332</v>
      </c>
      <c r="H27" t="s">
        <v>205</v>
      </c>
      <c r="I27" t="s">
        <v>333</v>
      </c>
      <c r="J27" s="65">
        <v>4.8600000000000003</v>
      </c>
      <c r="K27" t="s">
        <v>101</v>
      </c>
      <c r="L27" s="66">
        <v>2.35E-2</v>
      </c>
      <c r="M27" s="66">
        <v>-4.3E-3</v>
      </c>
      <c r="N27" s="65">
        <v>1266161.82</v>
      </c>
      <c r="O27" s="65">
        <v>119.6</v>
      </c>
      <c r="P27" s="65">
        <v>30.10979</v>
      </c>
      <c r="Q27" s="65">
        <v>1544.4393267200001</v>
      </c>
      <c r="R27" s="66">
        <v>1.6999999999999999E-3</v>
      </c>
      <c r="S27" s="66">
        <v>1.44E-2</v>
      </c>
      <c r="T27" s="66">
        <v>1.5E-3</v>
      </c>
    </row>
    <row r="28" spans="1:20">
      <c r="A28" t="s">
        <v>334</v>
      </c>
      <c r="B28" t="s">
        <v>335</v>
      </c>
      <c r="C28" t="s">
        <v>99</v>
      </c>
      <c r="D28" t="s">
        <v>122</v>
      </c>
      <c r="E28" t="s">
        <v>336</v>
      </c>
      <c r="F28" t="s">
        <v>312</v>
      </c>
      <c r="G28" t="s">
        <v>337</v>
      </c>
      <c r="H28" t="s">
        <v>205</v>
      </c>
      <c r="I28" t="s">
        <v>338</v>
      </c>
      <c r="J28" s="65">
        <v>0.89</v>
      </c>
      <c r="K28" t="s">
        <v>101</v>
      </c>
      <c r="L28" s="66">
        <v>4.4499999999999998E-2</v>
      </c>
      <c r="M28" s="66">
        <v>-9.2999999999999992E-3</v>
      </c>
      <c r="N28" s="65">
        <v>633333.61</v>
      </c>
      <c r="O28" s="65">
        <v>113.53</v>
      </c>
      <c r="P28" s="65">
        <v>0</v>
      </c>
      <c r="Q28" s="65">
        <v>719.02364743299995</v>
      </c>
      <c r="R28" s="66">
        <v>1.5E-3</v>
      </c>
      <c r="S28" s="66">
        <v>6.7000000000000002E-3</v>
      </c>
      <c r="T28" s="66">
        <v>6.9999999999999999E-4</v>
      </c>
    </row>
    <row r="29" spans="1:20">
      <c r="A29" t="s">
        <v>339</v>
      </c>
      <c r="B29" t="s">
        <v>340</v>
      </c>
      <c r="C29" t="s">
        <v>99</v>
      </c>
      <c r="D29" t="s">
        <v>122</v>
      </c>
      <c r="E29" t="s">
        <v>331</v>
      </c>
      <c r="F29" t="s">
        <v>312</v>
      </c>
      <c r="G29" t="s">
        <v>337</v>
      </c>
      <c r="H29" t="s">
        <v>205</v>
      </c>
      <c r="I29" t="s">
        <v>341</v>
      </c>
      <c r="J29" s="65">
        <v>1.5</v>
      </c>
      <c r="K29" t="s">
        <v>101</v>
      </c>
      <c r="L29" s="66">
        <v>4.9000000000000002E-2</v>
      </c>
      <c r="M29" s="66">
        <v>-1.9900000000000001E-2</v>
      </c>
      <c r="N29" s="65">
        <v>708315.13</v>
      </c>
      <c r="O29" s="65">
        <v>116.54</v>
      </c>
      <c r="P29" s="65">
        <v>400.48943000000003</v>
      </c>
      <c r="Q29" s="65">
        <v>1225.959882502</v>
      </c>
      <c r="R29" s="66">
        <v>2.7000000000000001E-3</v>
      </c>
      <c r="S29" s="66">
        <v>1.15E-2</v>
      </c>
      <c r="T29" s="66">
        <v>1.1999999999999999E-3</v>
      </c>
    </row>
    <row r="30" spans="1:20">
      <c r="A30" s="67" t="s">
        <v>232</v>
      </c>
      <c r="B30" s="14"/>
      <c r="C30" s="14"/>
      <c r="D30" s="14"/>
      <c r="E30" s="14"/>
      <c r="J30" s="69">
        <v>5.43</v>
      </c>
      <c r="M30" s="68">
        <v>1.4500000000000001E-2</v>
      </c>
      <c r="N30" s="69">
        <v>9065073.75</v>
      </c>
      <c r="P30" s="69">
        <v>0</v>
      </c>
      <c r="Q30" s="69">
        <v>9719.6479501260001</v>
      </c>
      <c r="S30" s="68">
        <v>9.0899999999999995E-2</v>
      </c>
      <c r="T30" s="68">
        <v>9.4000000000000004E-3</v>
      </c>
    </row>
    <row r="31" spans="1:20">
      <c r="A31" t="s">
        <v>342</v>
      </c>
      <c r="B31" t="s">
        <v>343</v>
      </c>
      <c r="C31" t="s">
        <v>99</v>
      </c>
      <c r="D31" t="s">
        <v>122</v>
      </c>
      <c r="E31" t="s">
        <v>344</v>
      </c>
      <c r="F31" t="s">
        <v>280</v>
      </c>
      <c r="G31" t="s">
        <v>204</v>
      </c>
      <c r="H31" t="s">
        <v>205</v>
      </c>
      <c r="I31" t="s">
        <v>345</v>
      </c>
      <c r="J31" s="65">
        <v>4.42</v>
      </c>
      <c r="K31" t="s">
        <v>101</v>
      </c>
      <c r="L31" s="66">
        <v>2.6800000000000001E-2</v>
      </c>
      <c r="M31" s="66">
        <v>9.4999999999999998E-3</v>
      </c>
      <c r="N31" s="65">
        <v>2638952.42</v>
      </c>
      <c r="O31" s="65">
        <v>110.03</v>
      </c>
      <c r="P31" s="65">
        <v>0</v>
      </c>
      <c r="Q31" s="65">
        <v>2903.6393477259999</v>
      </c>
      <c r="R31" s="66">
        <v>1.1999999999999999E-3</v>
      </c>
      <c r="S31" s="66">
        <v>2.7199999999999998E-2</v>
      </c>
      <c r="T31" s="66">
        <v>2.8E-3</v>
      </c>
    </row>
    <row r="32" spans="1:20">
      <c r="A32" t="s">
        <v>346</v>
      </c>
      <c r="B32" t="s">
        <v>347</v>
      </c>
      <c r="C32" t="s">
        <v>99</v>
      </c>
      <c r="D32" t="s">
        <v>122</v>
      </c>
      <c r="E32" t="s">
        <v>348</v>
      </c>
      <c r="F32" t="s">
        <v>312</v>
      </c>
      <c r="G32" t="s">
        <v>332</v>
      </c>
      <c r="H32" t="s">
        <v>205</v>
      </c>
      <c r="I32" t="s">
        <v>349</v>
      </c>
      <c r="J32" s="65">
        <v>7.29</v>
      </c>
      <c r="K32" t="s">
        <v>101</v>
      </c>
      <c r="L32" s="66">
        <v>2.5499999999999998E-2</v>
      </c>
      <c r="M32" s="66">
        <v>2.1000000000000001E-2</v>
      </c>
      <c r="N32" s="65">
        <v>3165833.33</v>
      </c>
      <c r="O32" s="65">
        <v>104</v>
      </c>
      <c r="P32" s="65">
        <v>0</v>
      </c>
      <c r="Q32" s="65">
        <v>3292.4666631999999</v>
      </c>
      <c r="R32" s="66">
        <v>2.2000000000000001E-3</v>
      </c>
      <c r="S32" s="66">
        <v>3.0800000000000001E-2</v>
      </c>
      <c r="T32" s="66">
        <v>3.2000000000000002E-3</v>
      </c>
    </row>
    <row r="33" spans="1:20">
      <c r="A33" t="s">
        <v>350</v>
      </c>
      <c r="B33" t="s">
        <v>351</v>
      </c>
      <c r="C33" t="s">
        <v>99</v>
      </c>
      <c r="D33" t="s">
        <v>122</v>
      </c>
      <c r="E33" t="s">
        <v>352</v>
      </c>
      <c r="F33" t="s">
        <v>353</v>
      </c>
      <c r="G33" t="s">
        <v>332</v>
      </c>
      <c r="H33" t="s">
        <v>205</v>
      </c>
      <c r="I33" t="s">
        <v>354</v>
      </c>
      <c r="J33" s="65">
        <v>5.55</v>
      </c>
      <c r="K33" t="s">
        <v>101</v>
      </c>
      <c r="L33" s="66">
        <v>3.5200000000000002E-2</v>
      </c>
      <c r="M33" s="66">
        <v>1.4E-2</v>
      </c>
      <c r="N33" s="65">
        <v>1352000</v>
      </c>
      <c r="O33" s="65">
        <v>112.64</v>
      </c>
      <c r="P33" s="65">
        <v>0</v>
      </c>
      <c r="Q33" s="65">
        <v>1522.8928000000001</v>
      </c>
      <c r="R33" s="66">
        <v>1.6000000000000001E-3</v>
      </c>
      <c r="S33" s="66">
        <v>1.4200000000000001E-2</v>
      </c>
      <c r="T33" s="66">
        <v>1.5E-3</v>
      </c>
    </row>
    <row r="34" spans="1:20">
      <c r="A34" t="s">
        <v>355</v>
      </c>
      <c r="B34" t="s">
        <v>356</v>
      </c>
      <c r="C34" t="s">
        <v>99</v>
      </c>
      <c r="D34" t="s">
        <v>122</v>
      </c>
      <c r="E34" t="s">
        <v>336</v>
      </c>
      <c r="F34" t="s">
        <v>312</v>
      </c>
      <c r="G34" t="s">
        <v>337</v>
      </c>
      <c r="H34" t="s">
        <v>205</v>
      </c>
      <c r="I34" t="s">
        <v>285</v>
      </c>
      <c r="J34" s="65">
        <v>3.75</v>
      </c>
      <c r="K34" t="s">
        <v>101</v>
      </c>
      <c r="L34" s="66">
        <v>2.3400000000000001E-2</v>
      </c>
      <c r="M34" s="66">
        <v>1.1299999999999999E-2</v>
      </c>
      <c r="N34" s="65">
        <v>1908288</v>
      </c>
      <c r="O34" s="65">
        <v>104.84</v>
      </c>
      <c r="P34" s="65">
        <v>0</v>
      </c>
      <c r="Q34" s="65">
        <v>2000.6491392</v>
      </c>
      <c r="R34" s="66">
        <v>1.5E-3</v>
      </c>
      <c r="S34" s="66">
        <v>1.8700000000000001E-2</v>
      </c>
      <c r="T34" s="66">
        <v>1.9E-3</v>
      </c>
    </row>
    <row r="35" spans="1:20">
      <c r="A35" s="67" t="s">
        <v>274</v>
      </c>
      <c r="B35" s="14"/>
      <c r="C35" s="14"/>
      <c r="D35" s="14"/>
      <c r="E35" s="14"/>
      <c r="J35" s="69">
        <v>4.6500000000000004</v>
      </c>
      <c r="M35" s="68">
        <v>5.8799999999999998E-2</v>
      </c>
      <c r="N35" s="69">
        <v>5599339.1699999999</v>
      </c>
      <c r="P35" s="69">
        <v>0</v>
      </c>
      <c r="Q35" s="69">
        <v>5177.9088845980004</v>
      </c>
      <c r="S35" s="68">
        <v>4.8399999999999999E-2</v>
      </c>
      <c r="T35" s="68">
        <v>5.0000000000000001E-3</v>
      </c>
    </row>
    <row r="36" spans="1:20">
      <c r="A36" t="s">
        <v>357</v>
      </c>
      <c r="B36" t="s">
        <v>358</v>
      </c>
      <c r="C36" t="s">
        <v>99</v>
      </c>
      <c r="D36" t="s">
        <v>122</v>
      </c>
      <c r="E36" t="s">
        <v>359</v>
      </c>
      <c r="F36" t="s">
        <v>360</v>
      </c>
      <c r="G36" t="s">
        <v>361</v>
      </c>
      <c r="H36" t="s">
        <v>149</v>
      </c>
      <c r="I36" t="s">
        <v>362</v>
      </c>
      <c r="J36" s="65">
        <v>4.6399999999999997</v>
      </c>
      <c r="K36" t="s">
        <v>101</v>
      </c>
      <c r="L36" s="66">
        <v>4.2999999999999997E-2</v>
      </c>
      <c r="M36" s="66">
        <v>6.0999999999999999E-2</v>
      </c>
      <c r="N36" s="65">
        <v>4100093.5</v>
      </c>
      <c r="O36" s="65">
        <v>93.4</v>
      </c>
      <c r="P36" s="65">
        <v>0</v>
      </c>
      <c r="Q36" s="65">
        <v>3829.487329</v>
      </c>
      <c r="R36" s="66">
        <v>3.0999999999999999E-3</v>
      </c>
      <c r="S36" s="66">
        <v>3.5799999999999998E-2</v>
      </c>
      <c r="T36" s="66">
        <v>3.7000000000000002E-3</v>
      </c>
    </row>
    <row r="37" spans="1:20">
      <c r="A37" t="s">
        <v>363</v>
      </c>
      <c r="B37" t="s">
        <v>364</v>
      </c>
      <c r="C37" t="s">
        <v>99</v>
      </c>
      <c r="D37" t="s">
        <v>122</v>
      </c>
      <c r="E37" t="s">
        <v>365</v>
      </c>
      <c r="F37" t="s">
        <v>366</v>
      </c>
      <c r="G37" t="s">
        <v>367</v>
      </c>
      <c r="H37" t="s">
        <v>149</v>
      </c>
      <c r="I37" t="s">
        <v>368</v>
      </c>
      <c r="J37" s="65">
        <v>4.68</v>
      </c>
      <c r="K37" t="s">
        <v>101</v>
      </c>
      <c r="L37" s="66">
        <v>4.6899999999999997E-2</v>
      </c>
      <c r="M37" s="66">
        <v>5.2600000000000001E-2</v>
      </c>
      <c r="N37" s="65">
        <v>1499245.67</v>
      </c>
      <c r="O37" s="65">
        <v>89.94</v>
      </c>
      <c r="P37" s="65">
        <v>0</v>
      </c>
      <c r="Q37" s="65">
        <v>1348.4215555979999</v>
      </c>
      <c r="R37" s="66">
        <v>8.9999999999999998E-4</v>
      </c>
      <c r="S37" s="66">
        <v>1.26E-2</v>
      </c>
      <c r="T37" s="66">
        <v>1.2999999999999999E-3</v>
      </c>
    </row>
    <row r="38" spans="1:20">
      <c r="A38" s="67" t="s">
        <v>369</v>
      </c>
      <c r="B38" s="14"/>
      <c r="C38" s="14"/>
      <c r="D38" s="14"/>
      <c r="E38" s="14"/>
      <c r="J38" s="69">
        <v>0</v>
      </c>
      <c r="M38" s="68">
        <v>0</v>
      </c>
      <c r="N38" s="69">
        <v>0</v>
      </c>
      <c r="P38" s="69">
        <v>0</v>
      </c>
      <c r="Q38" s="69">
        <v>0</v>
      </c>
      <c r="S38" s="68">
        <v>0</v>
      </c>
      <c r="T38" s="68">
        <v>0</v>
      </c>
    </row>
    <row r="39" spans="1:20">
      <c r="A39" t="s">
        <v>212</v>
      </c>
      <c r="B39" t="s">
        <v>212</v>
      </c>
      <c r="C39" s="14"/>
      <c r="D39" s="14"/>
      <c r="E39" s="14"/>
      <c r="F39" t="s">
        <v>212</v>
      </c>
      <c r="G39" t="s">
        <v>212</v>
      </c>
      <c r="J39" s="65">
        <v>0</v>
      </c>
      <c r="K39" t="s">
        <v>212</v>
      </c>
      <c r="L39" s="66">
        <v>0</v>
      </c>
      <c r="M39" s="66">
        <v>0</v>
      </c>
      <c r="N39" s="65">
        <v>0</v>
      </c>
      <c r="O39" s="65">
        <v>0</v>
      </c>
      <c r="Q39" s="65">
        <v>0</v>
      </c>
      <c r="R39" s="66">
        <v>0</v>
      </c>
      <c r="S39" s="66">
        <v>0</v>
      </c>
      <c r="T39" s="66">
        <v>0</v>
      </c>
    </row>
    <row r="40" spans="1:20">
      <c r="A40" s="67" t="s">
        <v>217</v>
      </c>
      <c r="B40" s="14"/>
      <c r="C40" s="14"/>
      <c r="D40" s="14"/>
      <c r="E40" s="14"/>
      <c r="J40" s="69">
        <v>6.53</v>
      </c>
      <c r="M40" s="68">
        <v>3.5900000000000001E-2</v>
      </c>
      <c r="N40" s="69">
        <v>6004342.2199999997</v>
      </c>
      <c r="P40" s="69">
        <v>122.459825</v>
      </c>
      <c r="Q40" s="69">
        <v>19913.137257795785</v>
      </c>
      <c r="S40" s="68">
        <v>0.18629999999999999</v>
      </c>
      <c r="T40" s="68">
        <v>1.9300000000000001E-2</v>
      </c>
    </row>
    <row r="41" spans="1:20">
      <c r="A41" s="67" t="s">
        <v>275</v>
      </c>
      <c r="B41" s="14"/>
      <c r="C41" s="14"/>
      <c r="D41" s="14"/>
      <c r="E41" s="14"/>
      <c r="J41" s="69">
        <v>14.61</v>
      </c>
      <c r="M41" s="68">
        <v>5.33E-2</v>
      </c>
      <c r="N41" s="69">
        <v>1850000</v>
      </c>
      <c r="P41" s="69">
        <v>122.459825</v>
      </c>
      <c r="Q41" s="69">
        <v>5255.6770065000001</v>
      </c>
      <c r="S41" s="68">
        <v>4.9200000000000001E-2</v>
      </c>
      <c r="T41" s="68">
        <v>5.1000000000000004E-3</v>
      </c>
    </row>
    <row r="42" spans="1:20">
      <c r="A42" t="s">
        <v>370</v>
      </c>
      <c r="B42" t="s">
        <v>371</v>
      </c>
      <c r="C42" t="s">
        <v>372</v>
      </c>
      <c r="D42" t="s">
        <v>373</v>
      </c>
      <c r="E42" t="s">
        <v>374</v>
      </c>
      <c r="F42" t="s">
        <v>375</v>
      </c>
      <c r="G42" t="s">
        <v>376</v>
      </c>
      <c r="H42" t="s">
        <v>377</v>
      </c>
      <c r="I42" t="s">
        <v>378</v>
      </c>
      <c r="J42" s="65">
        <v>14.61</v>
      </c>
      <c r="K42" t="s">
        <v>105</v>
      </c>
      <c r="L42" s="66">
        <v>4.1000000000000002E-2</v>
      </c>
      <c r="M42" s="66">
        <v>5.33E-2</v>
      </c>
      <c r="N42" s="65">
        <v>1850000</v>
      </c>
      <c r="O42" s="65">
        <v>85.930999999999997</v>
      </c>
      <c r="P42" s="65">
        <v>122.459825</v>
      </c>
      <c r="Q42" s="65">
        <v>5255.6770065000001</v>
      </c>
      <c r="R42" s="66">
        <v>8.9999999999999998E-4</v>
      </c>
      <c r="S42" s="66">
        <v>4.9200000000000001E-2</v>
      </c>
      <c r="T42" s="66">
        <v>5.1000000000000004E-3</v>
      </c>
    </row>
    <row r="43" spans="1:20">
      <c r="A43" s="67" t="s">
        <v>276</v>
      </c>
      <c r="B43" s="14"/>
      <c r="C43" s="14"/>
      <c r="D43" s="14"/>
      <c r="E43" s="14"/>
      <c r="J43" s="69">
        <v>3.63</v>
      </c>
      <c r="M43" s="68">
        <v>2.9600000000000001E-2</v>
      </c>
      <c r="N43" s="69">
        <v>4154342.22</v>
      </c>
      <c r="P43" s="69">
        <v>0</v>
      </c>
      <c r="Q43" s="69">
        <v>14657.460251295784</v>
      </c>
      <c r="S43" s="68">
        <v>0.1371</v>
      </c>
      <c r="T43" s="68">
        <v>1.4200000000000001E-2</v>
      </c>
    </row>
    <row r="44" spans="1:20">
      <c r="A44" t="s">
        <v>379</v>
      </c>
      <c r="B44" t="s">
        <v>380</v>
      </c>
      <c r="C44" t="s">
        <v>381</v>
      </c>
      <c r="D44" t="s">
        <v>373</v>
      </c>
      <c r="E44" t="s">
        <v>382</v>
      </c>
      <c r="F44" t="s">
        <v>383</v>
      </c>
      <c r="G44" t="s">
        <v>384</v>
      </c>
      <c r="H44" t="s">
        <v>377</v>
      </c>
      <c r="I44" t="s">
        <v>296</v>
      </c>
      <c r="J44" s="65">
        <v>6.83</v>
      </c>
      <c r="K44" t="s">
        <v>109</v>
      </c>
      <c r="L44" s="66">
        <v>1.7500000000000002E-2</v>
      </c>
      <c r="M44" s="66">
        <v>6.1000000000000004E-3</v>
      </c>
      <c r="N44" s="65">
        <v>260000</v>
      </c>
      <c r="O44" s="65">
        <v>109.16916665384615</v>
      </c>
      <c r="P44" s="65">
        <v>0</v>
      </c>
      <c r="Q44" s="65">
        <v>1060.4256172088001</v>
      </c>
      <c r="R44" s="66">
        <v>4.0000000000000002E-4</v>
      </c>
      <c r="S44" s="66">
        <v>9.9000000000000008E-3</v>
      </c>
      <c r="T44" s="66">
        <v>1E-3</v>
      </c>
    </row>
    <row r="45" spans="1:20">
      <c r="A45" t="s">
        <v>385</v>
      </c>
      <c r="B45" t="s">
        <v>386</v>
      </c>
      <c r="C45" t="s">
        <v>372</v>
      </c>
      <c r="D45" t="s">
        <v>373</v>
      </c>
      <c r="E45" t="s">
        <v>387</v>
      </c>
      <c r="F45" t="s">
        <v>383</v>
      </c>
      <c r="G45" t="s">
        <v>388</v>
      </c>
      <c r="H45" t="s">
        <v>389</v>
      </c>
      <c r="I45" t="s">
        <v>296</v>
      </c>
      <c r="J45" s="65">
        <v>2.63</v>
      </c>
      <c r="K45" t="s">
        <v>105</v>
      </c>
      <c r="L45" s="66">
        <v>4.6300000000000001E-2</v>
      </c>
      <c r="M45" s="66">
        <v>1.7399999999999999E-2</v>
      </c>
      <c r="N45" s="65">
        <v>325000</v>
      </c>
      <c r="O45" s="65">
        <v>108.80054166153846</v>
      </c>
      <c r="P45" s="65">
        <v>0</v>
      </c>
      <c r="Q45" s="65">
        <v>1141.7800843315999</v>
      </c>
      <c r="R45" s="66">
        <v>8.0000000000000004E-4</v>
      </c>
      <c r="S45" s="66">
        <v>1.0699999999999999E-2</v>
      </c>
      <c r="T45" s="66">
        <v>1.1000000000000001E-3</v>
      </c>
    </row>
    <row r="46" spans="1:20">
      <c r="A46" t="s">
        <v>390</v>
      </c>
      <c r="B46" t="s">
        <v>391</v>
      </c>
      <c r="C46" t="s">
        <v>122</v>
      </c>
      <c r="D46" t="s">
        <v>373</v>
      </c>
      <c r="E46" t="s">
        <v>392</v>
      </c>
      <c r="F46" t="s">
        <v>383</v>
      </c>
      <c r="G46" t="s">
        <v>388</v>
      </c>
      <c r="H46" t="s">
        <v>389</v>
      </c>
      <c r="I46" t="s">
        <v>393</v>
      </c>
      <c r="J46" s="65">
        <v>3.19</v>
      </c>
      <c r="K46" t="s">
        <v>105</v>
      </c>
      <c r="L46" s="66">
        <v>3.7499999999999999E-2</v>
      </c>
      <c r="M46" s="66">
        <v>1.9199999999999998E-2</v>
      </c>
      <c r="N46" s="65">
        <v>235000</v>
      </c>
      <c r="O46" s="65">
        <v>106.45283331914894</v>
      </c>
      <c r="P46" s="65">
        <v>0</v>
      </c>
      <c r="Q46" s="65">
        <v>807.78006715070001</v>
      </c>
      <c r="R46" s="66">
        <v>6.9999999999999999E-4</v>
      </c>
      <c r="S46" s="66">
        <v>7.6E-3</v>
      </c>
      <c r="T46" s="66">
        <v>8.0000000000000004E-4</v>
      </c>
    </row>
    <row r="47" spans="1:20">
      <c r="A47" t="s">
        <v>394</v>
      </c>
      <c r="B47" t="s">
        <v>395</v>
      </c>
      <c r="C47" t="s">
        <v>122</v>
      </c>
      <c r="D47" t="s">
        <v>373</v>
      </c>
      <c r="E47" t="s">
        <v>396</v>
      </c>
      <c r="F47" t="s">
        <v>383</v>
      </c>
      <c r="G47" t="s">
        <v>397</v>
      </c>
      <c r="H47" t="s">
        <v>377</v>
      </c>
      <c r="I47" t="s">
        <v>398</v>
      </c>
      <c r="J47" s="65">
        <v>3.58</v>
      </c>
      <c r="K47" t="s">
        <v>105</v>
      </c>
      <c r="L47" s="66">
        <v>3.2500000000000001E-2</v>
      </c>
      <c r="M47" s="66">
        <v>1.8599999999999998E-2</v>
      </c>
      <c r="N47" s="65">
        <v>400000</v>
      </c>
      <c r="O47" s="65">
        <v>105.772083325</v>
      </c>
      <c r="P47" s="65">
        <v>0</v>
      </c>
      <c r="Q47" s="65">
        <v>1366.1522282256999</v>
      </c>
      <c r="R47" s="66">
        <v>2.9999999999999997E-4</v>
      </c>
      <c r="S47" s="66">
        <v>1.2800000000000001E-2</v>
      </c>
      <c r="T47" s="66">
        <v>1.2999999999999999E-3</v>
      </c>
    </row>
    <row r="48" spans="1:20">
      <c r="A48" t="s">
        <v>399</v>
      </c>
      <c r="B48" t="s">
        <v>400</v>
      </c>
      <c r="C48" t="s">
        <v>401</v>
      </c>
      <c r="D48" t="s">
        <v>373</v>
      </c>
      <c r="E48" t="s">
        <v>402</v>
      </c>
      <c r="F48" t="s">
        <v>403</v>
      </c>
      <c r="G48" t="s">
        <v>397</v>
      </c>
      <c r="H48" t="s">
        <v>377</v>
      </c>
      <c r="I48" t="s">
        <v>404</v>
      </c>
      <c r="J48" s="65">
        <v>1.99</v>
      </c>
      <c r="K48" t="s">
        <v>109</v>
      </c>
      <c r="L48" s="66">
        <v>2.5000000000000001E-2</v>
      </c>
      <c r="M48" s="66">
        <v>1.09E-2</v>
      </c>
      <c r="N48" s="65">
        <v>400000</v>
      </c>
      <c r="O48" s="65">
        <v>105.20209452500001</v>
      </c>
      <c r="P48" s="65">
        <v>0</v>
      </c>
      <c r="Q48" s="65">
        <v>1572.1401005816001</v>
      </c>
      <c r="R48" s="66">
        <v>1.1000000000000001E-3</v>
      </c>
      <c r="S48" s="66">
        <v>1.47E-2</v>
      </c>
      <c r="T48" s="66">
        <v>1.5E-3</v>
      </c>
    </row>
    <row r="49" spans="1:20">
      <c r="A49" t="s">
        <v>405</v>
      </c>
      <c r="B49" t="s">
        <v>406</v>
      </c>
      <c r="C49" t="s">
        <v>122</v>
      </c>
      <c r="D49" t="s">
        <v>373</v>
      </c>
      <c r="E49" t="s">
        <v>407</v>
      </c>
      <c r="F49" t="s">
        <v>383</v>
      </c>
      <c r="G49" t="s">
        <v>397</v>
      </c>
      <c r="H49" t="s">
        <v>377</v>
      </c>
      <c r="I49" t="s">
        <v>408</v>
      </c>
      <c r="J49" s="65">
        <v>3.57</v>
      </c>
      <c r="K49" t="s">
        <v>105</v>
      </c>
      <c r="L49" s="66">
        <v>3.7499999999999999E-2</v>
      </c>
      <c r="M49" s="66">
        <v>2.3300000000000001E-2</v>
      </c>
      <c r="N49" s="65">
        <v>200000</v>
      </c>
      <c r="O49" s="65">
        <v>105.89733335</v>
      </c>
      <c r="P49" s="65">
        <v>0</v>
      </c>
      <c r="Q49" s="65">
        <v>683.88497877429995</v>
      </c>
      <c r="R49" s="66">
        <v>4.0000000000000002E-4</v>
      </c>
      <c r="S49" s="66">
        <v>6.4000000000000003E-3</v>
      </c>
      <c r="T49" s="66">
        <v>6.9999999999999999E-4</v>
      </c>
    </row>
    <row r="50" spans="1:20">
      <c r="A50" t="s">
        <v>409</v>
      </c>
      <c r="B50" t="s">
        <v>410</v>
      </c>
      <c r="C50" t="s">
        <v>122</v>
      </c>
      <c r="D50" t="s">
        <v>373</v>
      </c>
      <c r="E50" t="s">
        <v>411</v>
      </c>
      <c r="F50" t="s">
        <v>412</v>
      </c>
      <c r="G50" t="s">
        <v>397</v>
      </c>
      <c r="H50" t="s">
        <v>377</v>
      </c>
      <c r="I50" t="s">
        <v>413</v>
      </c>
      <c r="J50" s="65">
        <v>0.47</v>
      </c>
      <c r="K50" t="s">
        <v>109</v>
      </c>
      <c r="L50" s="66">
        <v>2.5000000000000001E-2</v>
      </c>
      <c r="M50" s="66">
        <v>6.1000000000000004E-3</v>
      </c>
      <c r="N50" s="65">
        <v>275000</v>
      </c>
      <c r="O50" s="65">
        <v>102.20744443636363</v>
      </c>
      <c r="P50" s="65">
        <v>0</v>
      </c>
      <c r="Q50" s="65">
        <v>1050.0792841391999</v>
      </c>
      <c r="R50" s="66">
        <v>2.9999999999999997E-4</v>
      </c>
      <c r="S50" s="66">
        <v>9.7999999999999997E-3</v>
      </c>
      <c r="T50" s="66">
        <v>1E-3</v>
      </c>
    </row>
    <row r="51" spans="1:20">
      <c r="A51" t="s">
        <v>414</v>
      </c>
      <c r="B51" t="s">
        <v>415</v>
      </c>
      <c r="C51" t="s">
        <v>122</v>
      </c>
      <c r="D51" t="s">
        <v>373</v>
      </c>
      <c r="E51" t="s">
        <v>416</v>
      </c>
      <c r="F51" t="s">
        <v>417</v>
      </c>
      <c r="G51" t="s">
        <v>418</v>
      </c>
      <c r="H51" t="s">
        <v>389</v>
      </c>
      <c r="I51" t="s">
        <v>419</v>
      </c>
      <c r="J51" s="65">
        <v>2.5499999999999998</v>
      </c>
      <c r="K51" t="s">
        <v>105</v>
      </c>
      <c r="L51" s="66">
        <v>5.5E-2</v>
      </c>
      <c r="M51" s="66">
        <v>0.1118</v>
      </c>
      <c r="N51" s="65">
        <v>275000</v>
      </c>
      <c r="O51" s="65">
        <v>89.126577781818185</v>
      </c>
      <c r="P51" s="65">
        <v>0</v>
      </c>
      <c r="Q51" s="65">
        <v>791.42172905810003</v>
      </c>
      <c r="R51" s="66">
        <v>8.0000000000000004E-4</v>
      </c>
      <c r="S51" s="66">
        <v>7.4000000000000003E-3</v>
      </c>
      <c r="T51" s="66">
        <v>8.0000000000000004E-4</v>
      </c>
    </row>
    <row r="52" spans="1:20">
      <c r="A52" t="s">
        <v>420</v>
      </c>
      <c r="B52" t="s">
        <v>421</v>
      </c>
      <c r="C52" t="s">
        <v>372</v>
      </c>
      <c r="D52" t="s">
        <v>373</v>
      </c>
      <c r="E52" t="s">
        <v>422</v>
      </c>
      <c r="F52" t="s">
        <v>375</v>
      </c>
      <c r="G52" t="s">
        <v>423</v>
      </c>
      <c r="H52" t="s">
        <v>377</v>
      </c>
      <c r="I52" t="s">
        <v>408</v>
      </c>
      <c r="J52" s="65">
        <v>2.65</v>
      </c>
      <c r="K52" t="s">
        <v>109</v>
      </c>
      <c r="L52" s="66">
        <v>3.7499999999999999E-2</v>
      </c>
      <c r="M52" s="66">
        <v>1.89E-2</v>
      </c>
      <c r="N52" s="65">
        <v>400000</v>
      </c>
      <c r="O52" s="65">
        <v>105.857083325</v>
      </c>
      <c r="P52" s="65">
        <v>0</v>
      </c>
      <c r="Q52" s="65">
        <v>1581.9282532088</v>
      </c>
      <c r="R52" s="66">
        <v>2.9999999999999997E-4</v>
      </c>
      <c r="S52" s="66">
        <v>1.4800000000000001E-2</v>
      </c>
      <c r="T52" s="66">
        <v>1.5E-3</v>
      </c>
    </row>
    <row r="53" spans="1:20">
      <c r="A53" t="s">
        <v>424</v>
      </c>
      <c r="B53" t="s">
        <v>425</v>
      </c>
      <c r="C53" t="s">
        <v>122</v>
      </c>
      <c r="D53" t="s">
        <v>373</v>
      </c>
      <c r="E53" t="s">
        <v>426</v>
      </c>
      <c r="F53" t="s">
        <v>427</v>
      </c>
      <c r="G53" t="s">
        <v>418</v>
      </c>
      <c r="H53" t="s">
        <v>389</v>
      </c>
      <c r="I53" t="s">
        <v>428</v>
      </c>
      <c r="J53" s="65">
        <v>6.9</v>
      </c>
      <c r="K53" t="s">
        <v>105</v>
      </c>
      <c r="L53" s="66">
        <v>3.9E-2</v>
      </c>
      <c r="M53" s="66">
        <v>3.2300000000000002E-2</v>
      </c>
      <c r="N53" s="65">
        <v>285000</v>
      </c>
      <c r="O53" s="65">
        <v>106.67449999999999</v>
      </c>
      <c r="P53" s="65">
        <v>0</v>
      </c>
      <c r="Q53" s="65">
        <v>981.68808742500005</v>
      </c>
      <c r="R53" s="66">
        <v>8.0000000000000004E-4</v>
      </c>
      <c r="S53" s="66">
        <v>9.1999999999999998E-3</v>
      </c>
      <c r="T53" s="66">
        <v>1E-3</v>
      </c>
    </row>
    <row r="54" spans="1:20">
      <c r="A54" t="s">
        <v>429</v>
      </c>
      <c r="B54" t="s">
        <v>430</v>
      </c>
      <c r="C54" t="s">
        <v>372</v>
      </c>
      <c r="D54" t="s">
        <v>373</v>
      </c>
      <c r="E54" t="s">
        <v>431</v>
      </c>
      <c r="F54" t="s">
        <v>432</v>
      </c>
      <c r="G54" t="s">
        <v>433</v>
      </c>
      <c r="H54" t="s">
        <v>389</v>
      </c>
      <c r="I54" t="s">
        <v>434</v>
      </c>
      <c r="J54" s="65">
        <v>1.1000000000000001</v>
      </c>
      <c r="K54" t="s">
        <v>105</v>
      </c>
      <c r="L54" s="66">
        <v>3.7499999999999999E-2</v>
      </c>
      <c r="M54" s="66">
        <v>2.1399999999999999E-2</v>
      </c>
      <c r="N54" s="65">
        <v>196714</v>
      </c>
      <c r="O54" s="65">
        <v>103.19083334180587</v>
      </c>
      <c r="P54" s="65">
        <v>0</v>
      </c>
      <c r="Q54" s="65">
        <v>655.45734454110004</v>
      </c>
      <c r="R54" s="66">
        <v>5.0000000000000001E-4</v>
      </c>
      <c r="S54" s="66">
        <v>6.1000000000000004E-3</v>
      </c>
      <c r="T54" s="66">
        <v>5.9999999999999995E-4</v>
      </c>
    </row>
    <row r="55" spans="1:20">
      <c r="A55" t="s">
        <v>435</v>
      </c>
      <c r="B55" t="s">
        <v>436</v>
      </c>
      <c r="C55" t="s">
        <v>122</v>
      </c>
      <c r="D55" t="s">
        <v>373</v>
      </c>
      <c r="E55" t="s">
        <v>437</v>
      </c>
      <c r="F55" t="s">
        <v>417</v>
      </c>
      <c r="G55" t="s">
        <v>438</v>
      </c>
      <c r="H55" t="s">
        <v>389</v>
      </c>
      <c r="I55" t="s">
        <v>439</v>
      </c>
      <c r="J55" s="65">
        <v>7.18</v>
      </c>
      <c r="K55" t="s">
        <v>105</v>
      </c>
      <c r="L55" s="66">
        <v>5.9499999999999997E-2</v>
      </c>
      <c r="M55" s="66">
        <v>6.54E-2</v>
      </c>
      <c r="N55" s="65">
        <v>128628.22</v>
      </c>
      <c r="O55" s="65">
        <v>97.641722257681963</v>
      </c>
      <c r="P55" s="65">
        <v>0</v>
      </c>
      <c r="Q55" s="65">
        <v>405.54563928588499</v>
      </c>
      <c r="R55" s="66">
        <v>0</v>
      </c>
      <c r="S55" s="66">
        <v>3.8E-3</v>
      </c>
      <c r="T55" s="66">
        <v>4.0000000000000002E-4</v>
      </c>
    </row>
    <row r="56" spans="1:20">
      <c r="A56" t="s">
        <v>440</v>
      </c>
      <c r="B56" t="s">
        <v>441</v>
      </c>
      <c r="C56" t="s">
        <v>122</v>
      </c>
      <c r="D56" t="s">
        <v>373</v>
      </c>
      <c r="E56" t="s">
        <v>437</v>
      </c>
      <c r="F56" t="s">
        <v>417</v>
      </c>
      <c r="G56" t="s">
        <v>438</v>
      </c>
      <c r="H56" t="s">
        <v>389</v>
      </c>
      <c r="I56" t="s">
        <v>439</v>
      </c>
      <c r="J56" s="65">
        <v>6.43</v>
      </c>
      <c r="K56" t="s">
        <v>105</v>
      </c>
      <c r="L56" s="66">
        <v>6.8400000000000002E-2</v>
      </c>
      <c r="M56" s="66">
        <v>6.5000000000000002E-2</v>
      </c>
      <c r="N56" s="65">
        <v>325000</v>
      </c>
      <c r="O56" s="65">
        <v>104.044</v>
      </c>
      <c r="P56" s="65">
        <v>0</v>
      </c>
      <c r="Q56" s="65">
        <v>1091.8637470000001</v>
      </c>
      <c r="R56" s="66">
        <v>1E-4</v>
      </c>
      <c r="S56" s="66">
        <v>1.0200000000000001E-2</v>
      </c>
      <c r="T56" s="66">
        <v>1.1000000000000001E-3</v>
      </c>
    </row>
    <row r="57" spans="1:20">
      <c r="A57" t="s">
        <v>442</v>
      </c>
      <c r="B57" t="s">
        <v>443</v>
      </c>
      <c r="C57" t="s">
        <v>122</v>
      </c>
      <c r="D57" t="s">
        <v>373</v>
      </c>
      <c r="E57" t="s">
        <v>437</v>
      </c>
      <c r="F57" t="s">
        <v>417</v>
      </c>
      <c r="G57" t="s">
        <v>438</v>
      </c>
      <c r="H57" t="s">
        <v>389</v>
      </c>
      <c r="I57" t="s">
        <v>444</v>
      </c>
      <c r="J57" s="65">
        <v>3.94</v>
      </c>
      <c r="K57" t="s">
        <v>105</v>
      </c>
      <c r="L57" s="66">
        <v>4.4999999999999998E-2</v>
      </c>
      <c r="M57" s="66">
        <v>4.4499999999999998E-2</v>
      </c>
      <c r="N57" s="65">
        <v>449000</v>
      </c>
      <c r="O57" s="65">
        <v>101.20650000000001</v>
      </c>
      <c r="P57" s="65">
        <v>0</v>
      </c>
      <c r="Q57" s="65">
        <v>1467.3130903650001</v>
      </c>
      <c r="R57" s="66">
        <v>2.9999999999999997E-4</v>
      </c>
      <c r="S57" s="66">
        <v>1.37E-2</v>
      </c>
      <c r="T57" s="66">
        <v>1.4E-3</v>
      </c>
    </row>
    <row r="58" spans="1:20">
      <c r="A58" s="79" t="s">
        <v>219</v>
      </c>
      <c r="B58" s="14"/>
      <c r="C58" s="14"/>
      <c r="D58" s="14"/>
      <c r="E58" s="14"/>
    </row>
    <row r="59" spans="1:20">
      <c r="A59" s="79" t="s">
        <v>269</v>
      </c>
      <c r="B59" s="14"/>
      <c r="C59" s="14"/>
      <c r="D59" s="14"/>
      <c r="E59" s="14"/>
    </row>
    <row r="60" spans="1:20">
      <c r="A60" s="79" t="s">
        <v>270</v>
      </c>
      <c r="B60" s="14"/>
      <c r="C60" s="14"/>
      <c r="D60" s="14"/>
      <c r="E60" s="14"/>
    </row>
    <row r="61" spans="1:20">
      <c r="A61" s="79" t="s">
        <v>271</v>
      </c>
      <c r="B61" s="14"/>
      <c r="C61" s="14"/>
      <c r="D61" s="14"/>
      <c r="E61" s="14"/>
    </row>
    <row r="62" spans="1:20">
      <c r="A62" s="79" t="s">
        <v>272</v>
      </c>
      <c r="B62" s="14"/>
      <c r="C62" s="14"/>
      <c r="D62" s="14"/>
      <c r="E62" s="14"/>
    </row>
    <row r="63" spans="1:20" hidden="1">
      <c r="B63" s="14"/>
      <c r="C63" s="14"/>
      <c r="D63" s="14"/>
      <c r="E63" s="14"/>
    </row>
    <row r="64" spans="1:20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BI5" s="16"/>
    </row>
    <row r="6" spans="1:61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E6" s="16"/>
      <c r="BI6" s="16"/>
    </row>
    <row r="7" spans="1:61" s="16" customFormat="1" ht="20.25">
      <c r="A7" s="40" t="s">
        <v>47</v>
      </c>
      <c r="B7" s="41" t="s">
        <v>48</v>
      </c>
      <c r="C7" s="96" t="s">
        <v>69</v>
      </c>
      <c r="D7" s="96" t="s">
        <v>82</v>
      </c>
      <c r="E7" s="96" t="s">
        <v>49</v>
      </c>
      <c r="F7" s="96" t="s">
        <v>83</v>
      </c>
      <c r="G7" s="96" t="s">
        <v>52</v>
      </c>
      <c r="H7" s="87" t="s">
        <v>186</v>
      </c>
      <c r="I7" s="87" t="s">
        <v>187</v>
      </c>
      <c r="J7" s="87" t="s">
        <v>191</v>
      </c>
      <c r="K7" s="87" t="s">
        <v>55</v>
      </c>
      <c r="L7" s="87" t="s">
        <v>72</v>
      </c>
      <c r="M7" s="87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0</v>
      </c>
      <c r="I10" s="7"/>
      <c r="J10" s="63">
        <v>0</v>
      </c>
      <c r="K10" s="63">
        <v>0</v>
      </c>
      <c r="L10" s="7"/>
      <c r="M10" s="64">
        <v>0</v>
      </c>
      <c r="N10" s="64">
        <v>0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0</v>
      </c>
      <c r="J11" s="69">
        <v>0</v>
      </c>
      <c r="K11" s="69">
        <v>0</v>
      </c>
      <c r="M11" s="68">
        <v>0</v>
      </c>
      <c r="N11" s="68">
        <v>0</v>
      </c>
    </row>
    <row r="12" spans="1:61">
      <c r="A12" s="67" t="s">
        <v>445</v>
      </c>
      <c r="D12" s="14"/>
      <c r="E12" s="14"/>
      <c r="F12" s="14"/>
      <c r="H12" s="69">
        <v>0</v>
      </c>
      <c r="J12" s="69">
        <v>0</v>
      </c>
      <c r="K12" s="69">
        <v>0</v>
      </c>
      <c r="M12" s="68">
        <v>0</v>
      </c>
      <c r="N12" s="68">
        <v>0</v>
      </c>
    </row>
    <row r="13" spans="1:61">
      <c r="A13" t="s">
        <v>212</v>
      </c>
      <c r="B13" t="s">
        <v>212</v>
      </c>
      <c r="D13" s="14"/>
      <c r="E13" s="14"/>
      <c r="F13" t="s">
        <v>212</v>
      </c>
      <c r="G13" t="s">
        <v>212</v>
      </c>
      <c r="H13" s="65">
        <v>0</v>
      </c>
      <c r="I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1">
      <c r="A14" s="67" t="s">
        <v>446</v>
      </c>
      <c r="D14" s="14"/>
      <c r="E14" s="14"/>
      <c r="F14" s="14"/>
      <c r="H14" s="69">
        <v>0</v>
      </c>
      <c r="J14" s="69">
        <v>0</v>
      </c>
      <c r="K14" s="69">
        <v>0</v>
      </c>
      <c r="M14" s="68">
        <v>0</v>
      </c>
      <c r="N14" s="68">
        <v>0</v>
      </c>
    </row>
    <row r="15" spans="1:61">
      <c r="A15" t="s">
        <v>212</v>
      </c>
      <c r="B15" t="s">
        <v>212</v>
      </c>
      <c r="D15" s="14"/>
      <c r="E15" s="14"/>
      <c r="F15" t="s">
        <v>212</v>
      </c>
      <c r="G15" t="s">
        <v>212</v>
      </c>
      <c r="H15" s="65">
        <v>0</v>
      </c>
      <c r="I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1">
      <c r="A16" s="67" t="s">
        <v>447</v>
      </c>
      <c r="D16" s="14"/>
      <c r="E16" s="14"/>
      <c r="F16" s="14"/>
      <c r="H16" s="69">
        <v>0</v>
      </c>
      <c r="J16" s="69">
        <v>0</v>
      </c>
      <c r="K16" s="69">
        <v>0</v>
      </c>
      <c r="M16" s="68">
        <v>0</v>
      </c>
      <c r="N16" s="68">
        <v>0</v>
      </c>
    </row>
    <row r="17" spans="1:14">
      <c r="A17" t="s">
        <v>212</v>
      </c>
      <c r="B17" t="s">
        <v>212</v>
      </c>
      <c r="D17" s="14"/>
      <c r="E17" s="14"/>
      <c r="F17" t="s">
        <v>212</v>
      </c>
      <c r="G17" t="s">
        <v>212</v>
      </c>
      <c r="H17" s="65">
        <v>0</v>
      </c>
      <c r="I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448</v>
      </c>
      <c r="D18" s="14"/>
      <c r="E18" s="14"/>
      <c r="F18" s="14"/>
      <c r="H18" s="69">
        <v>0</v>
      </c>
      <c r="J18" s="69">
        <v>0</v>
      </c>
      <c r="K18" s="69">
        <v>0</v>
      </c>
      <c r="M18" s="68">
        <v>0</v>
      </c>
      <c r="N18" s="68">
        <v>0</v>
      </c>
    </row>
    <row r="19" spans="1:14">
      <c r="A19" t="s">
        <v>212</v>
      </c>
      <c r="B19" t="s">
        <v>212</v>
      </c>
      <c r="D19" s="14"/>
      <c r="E19" s="14"/>
      <c r="F19" t="s">
        <v>212</v>
      </c>
      <c r="G19" t="s">
        <v>212</v>
      </c>
      <c r="H19" s="65">
        <v>0</v>
      </c>
      <c r="I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217</v>
      </c>
      <c r="D20" s="14"/>
      <c r="E20" s="14"/>
      <c r="F20" s="14"/>
      <c r="H20" s="69">
        <v>0</v>
      </c>
      <c r="J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275</v>
      </c>
      <c r="D21" s="14"/>
      <c r="E21" s="14"/>
      <c r="F21" s="14"/>
      <c r="H21" s="69">
        <v>0</v>
      </c>
      <c r="J21" s="69">
        <v>0</v>
      </c>
      <c r="K21" s="69">
        <v>0</v>
      </c>
      <c r="M21" s="68">
        <v>0</v>
      </c>
      <c r="N21" s="68">
        <v>0</v>
      </c>
    </row>
    <row r="22" spans="1:14">
      <c r="A22" t="s">
        <v>212</v>
      </c>
      <c r="B22" t="s">
        <v>212</v>
      </c>
      <c r="D22" s="14"/>
      <c r="E22" s="14"/>
      <c r="F22" t="s">
        <v>212</v>
      </c>
      <c r="G22" t="s">
        <v>212</v>
      </c>
      <c r="H22" s="65">
        <v>0</v>
      </c>
      <c r="I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276</v>
      </c>
      <c r="D23" s="14"/>
      <c r="E23" s="14"/>
      <c r="F23" s="14"/>
      <c r="H23" s="69">
        <v>0</v>
      </c>
      <c r="J23" s="69">
        <v>0</v>
      </c>
      <c r="K23" s="69">
        <v>0</v>
      </c>
      <c r="M23" s="68">
        <v>0</v>
      </c>
      <c r="N23" s="68">
        <v>0</v>
      </c>
    </row>
    <row r="24" spans="1:14">
      <c r="A24" t="s">
        <v>212</v>
      </c>
      <c r="B24" t="s">
        <v>212</v>
      </c>
      <c r="D24" s="14"/>
      <c r="E24" s="14"/>
      <c r="F24" t="s">
        <v>212</v>
      </c>
      <c r="G24" t="s">
        <v>212</v>
      </c>
      <c r="H24" s="65">
        <v>0</v>
      </c>
      <c r="I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79" t="s">
        <v>219</v>
      </c>
      <c r="D25" s="14"/>
      <c r="E25" s="14"/>
      <c r="F25" s="14"/>
    </row>
    <row r="26" spans="1:14">
      <c r="A26" s="79" t="s">
        <v>269</v>
      </c>
      <c r="D26" s="14"/>
      <c r="E26" s="14"/>
      <c r="F26" s="14"/>
    </row>
    <row r="27" spans="1:14">
      <c r="A27" s="79" t="s">
        <v>270</v>
      </c>
      <c r="D27" s="14"/>
      <c r="E27" s="14"/>
      <c r="F27" s="14"/>
    </row>
    <row r="28" spans="1:14">
      <c r="A28" s="79" t="s">
        <v>271</v>
      </c>
      <c r="D28" s="14"/>
      <c r="E28" s="14"/>
      <c r="F28" s="14"/>
    </row>
    <row r="29" spans="1:14">
      <c r="A29" s="79" t="s">
        <v>272</v>
      </c>
      <c r="D29" s="14"/>
      <c r="E29" s="14"/>
      <c r="F29" s="14"/>
    </row>
    <row r="30" spans="1:14" hidden="1">
      <c r="D30" s="14"/>
      <c r="E30" s="14"/>
      <c r="F30" s="14"/>
    </row>
    <row r="31" spans="1:14" hidden="1">
      <c r="D31" s="14"/>
      <c r="E31" s="14"/>
      <c r="F31" s="14"/>
    </row>
    <row r="32" spans="1:14" hidden="1">
      <c r="D32" s="14"/>
      <c r="E32" s="14"/>
      <c r="F32" s="14"/>
    </row>
    <row r="33" spans="4:6" hidden="1">
      <c r="D33" s="14"/>
      <c r="E33" s="14"/>
      <c r="F33" s="14"/>
    </row>
    <row r="34" spans="4:6" hidden="1">
      <c r="D34" s="14"/>
      <c r="E34" s="14"/>
      <c r="F34" s="14"/>
    </row>
    <row r="35" spans="4:6" hidden="1">
      <c r="D35" s="14"/>
      <c r="E35" s="14"/>
      <c r="F35" s="14"/>
    </row>
    <row r="36" spans="4:6" hidden="1">
      <c r="D36" s="14"/>
      <c r="E36" s="14"/>
      <c r="F36" s="14"/>
    </row>
    <row r="37" spans="4:6" hidden="1">
      <c r="D37" s="14"/>
      <c r="E37" s="14"/>
      <c r="F37" s="14"/>
    </row>
    <row r="38" spans="4:6" hidden="1">
      <c r="D38" s="14"/>
      <c r="E38" s="14"/>
      <c r="F38" s="14"/>
    </row>
    <row r="39" spans="4:6" hidden="1">
      <c r="D39" s="14"/>
      <c r="E39" s="14"/>
      <c r="F39" s="14"/>
    </row>
    <row r="40" spans="4:6" hidden="1">
      <c r="D40" s="14"/>
      <c r="E40" s="14"/>
      <c r="F40" s="14"/>
    </row>
    <row r="41" spans="4:6" hidden="1">
      <c r="D41" s="14"/>
      <c r="E41" s="14"/>
      <c r="F41" s="14"/>
    </row>
    <row r="42" spans="4:6" hidden="1">
      <c r="D42" s="14"/>
      <c r="E42" s="14"/>
      <c r="F42" s="14"/>
    </row>
    <row r="43" spans="4:6" hidden="1">
      <c r="D43" s="14"/>
      <c r="E43" s="14"/>
      <c r="F43" s="14"/>
    </row>
    <row r="44" spans="4:6" hidden="1">
      <c r="D44" s="14"/>
      <c r="E44" s="14"/>
      <c r="F44" s="14"/>
    </row>
    <row r="45" spans="4:6" hidden="1">
      <c r="D45" s="14"/>
      <c r="E45" s="14"/>
      <c r="F45" s="14"/>
    </row>
    <row r="46" spans="4:6" hidden="1">
      <c r="D46" s="14"/>
      <c r="E46" s="14"/>
      <c r="F46" s="14"/>
    </row>
    <row r="47" spans="4:6" hidden="1">
      <c r="D47" s="14"/>
      <c r="E47" s="14"/>
      <c r="F47" s="14"/>
    </row>
    <row r="48" spans="4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  <c r="BJ5" s="16"/>
    </row>
    <row r="6" spans="1:62" ht="26.25" customHeight="1">
      <c r="A6" s="93" t="s">
        <v>193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7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449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212</v>
      </c>
      <c r="B13" t="s">
        <v>212</v>
      </c>
      <c r="C13" s="14"/>
      <c r="D13" s="14"/>
      <c r="E13" t="s">
        <v>212</v>
      </c>
      <c r="F13" t="s">
        <v>212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450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212</v>
      </c>
      <c r="B15" t="s">
        <v>212</v>
      </c>
      <c r="C15" s="14"/>
      <c r="D15" s="14"/>
      <c r="E15" t="s">
        <v>212</v>
      </c>
      <c r="F15" t="s">
        <v>212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451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212</v>
      </c>
      <c r="B17" t="s">
        <v>212</v>
      </c>
      <c r="C17" s="14"/>
      <c r="D17" s="14"/>
      <c r="E17" t="s">
        <v>212</v>
      </c>
      <c r="F17" t="s">
        <v>212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452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212</v>
      </c>
      <c r="B19" t="s">
        <v>212</v>
      </c>
      <c r="C19" s="14"/>
      <c r="D19" s="14"/>
      <c r="E19" t="s">
        <v>212</v>
      </c>
      <c r="F19" t="s">
        <v>212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369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212</v>
      </c>
      <c r="B21" t="s">
        <v>212</v>
      </c>
      <c r="C21" s="14"/>
      <c r="D21" s="14"/>
      <c r="E21" t="s">
        <v>212</v>
      </c>
      <c r="F21" t="s">
        <v>212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453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212</v>
      </c>
      <c r="B23" t="s">
        <v>212</v>
      </c>
      <c r="C23" s="14"/>
      <c r="D23" s="14"/>
      <c r="E23" t="s">
        <v>212</v>
      </c>
      <c r="F23" t="s">
        <v>212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217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454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212</v>
      </c>
      <c r="B26" t="s">
        <v>212</v>
      </c>
      <c r="C26" s="14"/>
      <c r="D26" s="14"/>
      <c r="E26" t="s">
        <v>212</v>
      </c>
      <c r="F26" t="s">
        <v>212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455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212</v>
      </c>
      <c r="B28" t="s">
        <v>212</v>
      </c>
      <c r="C28" s="14"/>
      <c r="D28" s="14"/>
      <c r="E28" t="s">
        <v>212</v>
      </c>
      <c r="F28" t="s">
        <v>212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369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212</v>
      </c>
      <c r="B30" t="s">
        <v>212</v>
      </c>
      <c r="C30" s="14"/>
      <c r="D30" s="14"/>
      <c r="E30" t="s">
        <v>212</v>
      </c>
      <c r="F30" t="s">
        <v>212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453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212</v>
      </c>
      <c r="B32" t="s">
        <v>212</v>
      </c>
      <c r="C32" s="14"/>
      <c r="D32" s="14"/>
      <c r="E32" t="s">
        <v>212</v>
      </c>
      <c r="F32" t="s">
        <v>212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79" t="s">
        <v>219</v>
      </c>
      <c r="C33" s="14"/>
      <c r="D33" s="14"/>
      <c r="E33" s="14"/>
      <c r="F33" s="14"/>
    </row>
    <row r="34" spans="1:6">
      <c r="A34" s="79" t="s">
        <v>269</v>
      </c>
      <c r="C34" s="14"/>
      <c r="D34" s="14"/>
      <c r="E34" s="14"/>
      <c r="F34" s="14"/>
    </row>
    <row r="35" spans="1:6">
      <c r="A35" s="79" t="s">
        <v>270</v>
      </c>
      <c r="C35" s="14"/>
      <c r="D35" s="14"/>
      <c r="E35" s="14"/>
      <c r="F35" s="14"/>
    </row>
    <row r="36" spans="1:6">
      <c r="A36" s="79" t="s">
        <v>271</v>
      </c>
      <c r="C36" s="14"/>
      <c r="D36" s="14"/>
      <c r="E36" s="14"/>
      <c r="F36" s="14"/>
    </row>
    <row r="37" spans="1:6">
      <c r="A37" s="79" t="s">
        <v>272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64" ht="26.25" customHeight="1">
      <c r="A6" s="93" t="s">
        <v>92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7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12875000</v>
      </c>
      <c r="J10" s="7"/>
      <c r="K10" s="63">
        <v>16329.737499999999</v>
      </c>
      <c r="L10" s="7"/>
      <c r="M10" s="64">
        <v>1</v>
      </c>
      <c r="N10" s="64">
        <v>1.5800000000000002E-2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12875000</v>
      </c>
      <c r="K11" s="69">
        <v>16329.737499999999</v>
      </c>
      <c r="M11" s="68">
        <v>1</v>
      </c>
      <c r="N11" s="68">
        <v>1.5800000000000002E-2</v>
      </c>
    </row>
    <row r="12" spans="1:64">
      <c r="A12" s="67" t="s">
        <v>456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212</v>
      </c>
      <c r="B13" t="s">
        <v>212</v>
      </c>
      <c r="C13" s="14"/>
      <c r="D13" s="14"/>
      <c r="E13" t="s">
        <v>212</v>
      </c>
      <c r="F13" t="s">
        <v>212</v>
      </c>
      <c r="H13" t="s">
        <v>212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457</v>
      </c>
      <c r="B14" s="14"/>
      <c r="C14" s="14"/>
      <c r="D14" s="14"/>
      <c r="I14" s="69">
        <v>12875000</v>
      </c>
      <c r="K14" s="69">
        <v>16329.737499999999</v>
      </c>
      <c r="M14" s="68">
        <v>1</v>
      </c>
      <c r="N14" s="68">
        <v>1.5800000000000002E-2</v>
      </c>
    </row>
    <row r="15" spans="1:64">
      <c r="A15" t="s">
        <v>458</v>
      </c>
      <c r="B15" t="s">
        <v>459</v>
      </c>
      <c r="C15" t="s">
        <v>99</v>
      </c>
      <c r="D15" t="s">
        <v>460</v>
      </c>
      <c r="E15" t="s">
        <v>461</v>
      </c>
      <c r="F15" t="s">
        <v>462</v>
      </c>
      <c r="G15" t="s">
        <v>205</v>
      </c>
      <c r="H15" t="s">
        <v>101</v>
      </c>
      <c r="I15" s="65">
        <v>4300000</v>
      </c>
      <c r="J15" s="65">
        <v>146.97999999999999</v>
      </c>
      <c r="K15" s="65">
        <v>6320.14</v>
      </c>
      <c r="L15" s="66">
        <v>0</v>
      </c>
      <c r="M15" s="66">
        <v>0.38700000000000001</v>
      </c>
      <c r="N15" s="66">
        <v>6.1000000000000004E-3</v>
      </c>
    </row>
    <row r="16" spans="1:64">
      <c r="A16" t="s">
        <v>463</v>
      </c>
      <c r="B16" t="s">
        <v>464</v>
      </c>
      <c r="C16" t="s">
        <v>99</v>
      </c>
      <c r="D16" t="s">
        <v>460</v>
      </c>
      <c r="E16" t="s">
        <v>461</v>
      </c>
      <c r="F16" t="s">
        <v>465</v>
      </c>
      <c r="G16" t="s">
        <v>205</v>
      </c>
      <c r="H16" t="s">
        <v>101</v>
      </c>
      <c r="I16" s="65">
        <v>8575000</v>
      </c>
      <c r="J16" s="65">
        <v>116.73</v>
      </c>
      <c r="K16" s="65">
        <v>10009.5975</v>
      </c>
      <c r="L16" s="66">
        <v>0</v>
      </c>
      <c r="M16" s="66">
        <v>0.61299999999999999</v>
      </c>
      <c r="N16" s="66">
        <v>9.7000000000000003E-3</v>
      </c>
    </row>
    <row r="17" spans="1:14">
      <c r="A17" s="67" t="s">
        <v>91</v>
      </c>
      <c r="B17" s="14"/>
      <c r="C17" s="14"/>
      <c r="D17" s="14"/>
      <c r="I17" s="69">
        <v>0</v>
      </c>
      <c r="K17" s="69">
        <v>0</v>
      </c>
      <c r="M17" s="68">
        <v>0</v>
      </c>
      <c r="N17" s="68">
        <v>0</v>
      </c>
    </row>
    <row r="18" spans="1:14">
      <c r="A18" t="s">
        <v>212</v>
      </c>
      <c r="B18" t="s">
        <v>212</v>
      </c>
      <c r="C18" s="14"/>
      <c r="D18" s="14"/>
      <c r="E18" t="s">
        <v>212</v>
      </c>
      <c r="F18" t="s">
        <v>212</v>
      </c>
      <c r="H18" t="s">
        <v>212</v>
      </c>
      <c r="I18" s="65">
        <v>0</v>
      </c>
      <c r="J18" s="65">
        <v>0</v>
      </c>
      <c r="K18" s="65">
        <v>0</v>
      </c>
      <c r="L18" s="66">
        <v>0</v>
      </c>
      <c r="M18" s="66">
        <v>0</v>
      </c>
      <c r="N18" s="66">
        <v>0</v>
      </c>
    </row>
    <row r="19" spans="1:14">
      <c r="A19" s="67" t="s">
        <v>369</v>
      </c>
      <c r="B19" s="14"/>
      <c r="C19" s="14"/>
      <c r="D19" s="14"/>
      <c r="I19" s="69">
        <v>0</v>
      </c>
      <c r="K19" s="69">
        <v>0</v>
      </c>
      <c r="M19" s="68">
        <v>0</v>
      </c>
      <c r="N19" s="68">
        <v>0</v>
      </c>
    </row>
    <row r="20" spans="1:14">
      <c r="A20" t="s">
        <v>212</v>
      </c>
      <c r="B20" t="s">
        <v>212</v>
      </c>
      <c r="C20" s="14"/>
      <c r="D20" s="14"/>
      <c r="E20" t="s">
        <v>212</v>
      </c>
      <c r="F20" t="s">
        <v>212</v>
      </c>
      <c r="H20" t="s">
        <v>212</v>
      </c>
      <c r="I20" s="65">
        <v>0</v>
      </c>
      <c r="J20" s="65">
        <v>0</v>
      </c>
      <c r="K20" s="65">
        <v>0</v>
      </c>
      <c r="L20" s="66">
        <v>0</v>
      </c>
      <c r="M20" s="66">
        <v>0</v>
      </c>
      <c r="N20" s="66">
        <v>0</v>
      </c>
    </row>
    <row r="21" spans="1:14">
      <c r="A21" s="67" t="s">
        <v>217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s="67" t="s">
        <v>456</v>
      </c>
      <c r="B22" s="14"/>
      <c r="C22" s="14"/>
      <c r="D22" s="14"/>
      <c r="I22" s="69">
        <v>0</v>
      </c>
      <c r="K22" s="69">
        <v>0</v>
      </c>
      <c r="M22" s="68">
        <v>0</v>
      </c>
      <c r="N22" s="68">
        <v>0</v>
      </c>
    </row>
    <row r="23" spans="1:14">
      <c r="A23" t="s">
        <v>212</v>
      </c>
      <c r="B23" t="s">
        <v>212</v>
      </c>
      <c r="C23" s="14"/>
      <c r="D23" s="14"/>
      <c r="E23" t="s">
        <v>212</v>
      </c>
      <c r="F23" t="s">
        <v>212</v>
      </c>
      <c r="H23" t="s">
        <v>212</v>
      </c>
      <c r="I23" s="65">
        <v>0</v>
      </c>
      <c r="J23" s="65">
        <v>0</v>
      </c>
      <c r="K23" s="65">
        <v>0</v>
      </c>
      <c r="L23" s="66">
        <v>0</v>
      </c>
      <c r="M23" s="66">
        <v>0</v>
      </c>
      <c r="N23" s="66">
        <v>0</v>
      </c>
    </row>
    <row r="24" spans="1:14">
      <c r="A24" s="67" t="s">
        <v>457</v>
      </c>
      <c r="B24" s="14"/>
      <c r="C24" s="14"/>
      <c r="D24" s="14"/>
      <c r="I24" s="69">
        <v>0</v>
      </c>
      <c r="K24" s="69">
        <v>0</v>
      </c>
      <c r="M24" s="68">
        <v>0</v>
      </c>
      <c r="N24" s="68">
        <v>0</v>
      </c>
    </row>
    <row r="25" spans="1:14">
      <c r="A25" t="s">
        <v>212</v>
      </c>
      <c r="B25" t="s">
        <v>212</v>
      </c>
      <c r="C25" s="14"/>
      <c r="D25" s="14"/>
      <c r="E25" t="s">
        <v>212</v>
      </c>
      <c r="F25" t="s">
        <v>212</v>
      </c>
      <c r="H25" t="s">
        <v>212</v>
      </c>
      <c r="I25" s="65">
        <v>0</v>
      </c>
      <c r="J25" s="65">
        <v>0</v>
      </c>
      <c r="K25" s="65">
        <v>0</v>
      </c>
      <c r="L25" s="66">
        <v>0</v>
      </c>
      <c r="M25" s="66">
        <v>0</v>
      </c>
      <c r="N25" s="66">
        <v>0</v>
      </c>
    </row>
    <row r="26" spans="1:14">
      <c r="A26" s="67" t="s">
        <v>91</v>
      </c>
      <c r="B26" s="14"/>
      <c r="C26" s="14"/>
      <c r="D26" s="14"/>
      <c r="I26" s="69">
        <v>0</v>
      </c>
      <c r="K26" s="69">
        <v>0</v>
      </c>
      <c r="M26" s="68">
        <v>0</v>
      </c>
      <c r="N26" s="68">
        <v>0</v>
      </c>
    </row>
    <row r="27" spans="1:14">
      <c r="A27" t="s">
        <v>212</v>
      </c>
      <c r="B27" t="s">
        <v>212</v>
      </c>
      <c r="C27" s="14"/>
      <c r="D27" s="14"/>
      <c r="E27" t="s">
        <v>212</v>
      </c>
      <c r="F27" t="s">
        <v>212</v>
      </c>
      <c r="H27" t="s">
        <v>212</v>
      </c>
      <c r="I27" s="65">
        <v>0</v>
      </c>
      <c r="J27" s="65">
        <v>0</v>
      </c>
      <c r="K27" s="65">
        <v>0</v>
      </c>
      <c r="L27" s="66">
        <v>0</v>
      </c>
      <c r="M27" s="66">
        <v>0</v>
      </c>
      <c r="N27" s="66">
        <v>0</v>
      </c>
    </row>
    <row r="28" spans="1:14">
      <c r="A28" s="67" t="s">
        <v>369</v>
      </c>
      <c r="B28" s="14"/>
      <c r="C28" s="14"/>
      <c r="D28" s="14"/>
      <c r="I28" s="69">
        <v>0</v>
      </c>
      <c r="K28" s="69">
        <v>0</v>
      </c>
      <c r="M28" s="68">
        <v>0</v>
      </c>
      <c r="N28" s="68">
        <v>0</v>
      </c>
    </row>
    <row r="29" spans="1:14">
      <c r="A29" t="s">
        <v>212</v>
      </c>
      <c r="B29" t="s">
        <v>212</v>
      </c>
      <c r="C29" s="14"/>
      <c r="D29" s="14"/>
      <c r="E29" t="s">
        <v>212</v>
      </c>
      <c r="F29" t="s">
        <v>212</v>
      </c>
      <c r="H29" t="s">
        <v>212</v>
      </c>
      <c r="I29" s="65">
        <v>0</v>
      </c>
      <c r="J29" s="65">
        <v>0</v>
      </c>
      <c r="K29" s="65">
        <v>0</v>
      </c>
      <c r="L29" s="66">
        <v>0</v>
      </c>
      <c r="M29" s="66">
        <v>0</v>
      </c>
      <c r="N29" s="66">
        <v>0</v>
      </c>
    </row>
    <row r="30" spans="1:14">
      <c r="A30" s="79" t="s">
        <v>219</v>
      </c>
      <c r="B30" s="14"/>
      <c r="C30" s="14"/>
      <c r="D30" s="14"/>
    </row>
    <row r="31" spans="1:14">
      <c r="A31" s="79" t="s">
        <v>269</v>
      </c>
      <c r="B31" s="14"/>
      <c r="C31" s="14"/>
      <c r="D31" s="14"/>
    </row>
    <row r="32" spans="1:14">
      <c r="A32" s="79" t="s">
        <v>270</v>
      </c>
      <c r="B32" s="14"/>
      <c r="C32" s="14"/>
      <c r="D32" s="14"/>
    </row>
    <row r="33" spans="1:4">
      <c r="A33" s="79" t="s">
        <v>271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9" ht="26.25" customHeight="1">
      <c r="A6" s="93" t="s">
        <v>94</v>
      </c>
      <c r="B6" s="94"/>
      <c r="C6" s="94"/>
      <c r="D6" s="94"/>
      <c r="E6" s="94"/>
      <c r="F6" s="94"/>
      <c r="G6" s="94"/>
      <c r="H6" s="94"/>
      <c r="I6" s="94"/>
      <c r="J6" s="94"/>
      <c r="K6" s="95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466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212</v>
      </c>
      <c r="B13" t="s">
        <v>212</v>
      </c>
      <c r="C13" s="14"/>
      <c r="D13" t="s">
        <v>212</v>
      </c>
      <c r="E13" t="s">
        <v>212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217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467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212</v>
      </c>
      <c r="B16" t="s">
        <v>212</v>
      </c>
      <c r="C16" s="14"/>
      <c r="D16" t="s">
        <v>212</v>
      </c>
      <c r="E16" t="s">
        <v>212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79" t="s">
        <v>219</v>
      </c>
      <c r="C17" s="14"/>
      <c r="D17" s="14"/>
    </row>
    <row r="18" spans="1:4">
      <c r="A18" s="79" t="s">
        <v>269</v>
      </c>
      <c r="C18" s="14"/>
      <c r="D18" s="14"/>
    </row>
    <row r="19" spans="1:4">
      <c r="A19" s="79" t="s">
        <v>270</v>
      </c>
      <c r="C19" s="14"/>
      <c r="D19" s="14"/>
    </row>
    <row r="20" spans="1:4">
      <c r="A20" s="79" t="s">
        <v>271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D6AB5797-3F3D-4596-9E59-574934FD9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EB19A9-E58B-494F-88CC-6746B62E70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4BC94-2D63-4813-A3C5-135D605FF370}">
  <ds:schemaRefs>
    <ds:schemaRef ds:uri="1ca4df27-5183-4bee-9dbd-0c46c9c4aa40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520042177_b141_0321</dc:title>
  <dc:creator>Yuli</dc:creator>
  <cp:lastModifiedBy>User</cp:lastModifiedBy>
  <dcterms:created xsi:type="dcterms:W3CDTF">2015-11-10T09:34:27Z</dcterms:created>
  <dcterms:modified xsi:type="dcterms:W3CDTF">2022-01-17T09:11:24Z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כן</vt:lpwstr>
  </property>
  <property fmtid="{D5CDD505-2E9C-101B-9397-08002B2CF9AE}" pid="4" name="accessible">
    <vt:lpwstr>לא</vt:lpwstr>
  </property>
</Properties>
</file>