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22" l="1"/>
  <c r="C41" i="1" l="1"/>
</calcChain>
</file>

<file path=xl/sharedStrings.xml><?xml version="1.0" encoding="utf-8"?>
<sst xmlns="http://schemas.openxmlformats.org/spreadsheetml/2006/main" count="3046" uniqueCount="629">
  <si>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</si>
  <si>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</si>
  <si>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</si>
  <si>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</si>
  <si>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</si>
  <si>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</si>
  <si>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</si>
  <si>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</si>
  <si>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</si>
  <si>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</si>
  <si>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</si>
  <si>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</si>
  <si>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</si>
  <si>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</si>
  <si>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</si>
  <si>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</si>
  <si>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</si>
  <si>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</si>
  <si>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</si>
  <si>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</si>
  <si>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</si>
  <si>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</si>
  <si>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</si>
  <si>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</si>
  <si>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</si>
  <si>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</si>
  <si>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</si>
  <si>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</si>
  <si>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</si>
  <si>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</si>
  <si>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</si>
  <si>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</si>
  <si>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</si>
  <si>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</si>
  <si>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</si>
  <si>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</si>
  <si>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</si>
  <si>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</si>
  <si>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</si>
  <si>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</si>
  <si>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</si>
  <si>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</si>
  <si>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</si>
  <si>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</si>
  <si>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</si>
  <si>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</si>
  <si>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</si>
  <si>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</si>
  <si>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</si>
  <si>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</si>
  <si>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</si>
  <si>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</si>
  <si>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</si>
  <si>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</si>
  <si>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</si>
  <si>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</si>
  <si>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</si>
  <si>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</si>
  <si>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</si>
  <si>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</si>
  <si>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</si>
  <si>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</si>
  <si>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</si>
  <si>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</si>
  <si>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</si>
  <si>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</si>
  <si>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</si>
  <si>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</si>
  <si>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</si>
  <si>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</si>
  <si>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</si>
  <si>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</si>
  <si>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</si>
  <si>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</si>
  <si>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</si>
  <si>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</si>
  <si>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</si>
  <si>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</si>
  <si>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</si>
  <si>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</si>
  <si>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</si>
  <si>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</si>
  <si>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</si>
  <si>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</si>
  <si>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</si>
  <si>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</si>
  <si>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</si>
  <si>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</si>
  <si>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</si>
  <si>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</si>
  <si>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</si>
  <si>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</si>
  <si>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</si>
  <si>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</si>
  <si>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</si>
  <si>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</si>
  <si>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</si>
  <si>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</si>
  <si>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</si>
  <si>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</si>
  <si>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</si>
  <si>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</si>
  <si>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</si>
  <si>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</si>
  <si>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</si>
  <si>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</si>
  <si>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</si>
  <si>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</si>
  <si>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</si>
  <si>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</si>
  <si>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</si>
  <si>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</si>
  <si>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</si>
  <si>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</si>
  <si>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</si>
  <si>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</si>
  <si>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</si>
  <si>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</si>
  <si>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</si>
  <si>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</si>
  <si>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</si>
  <si>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</si>
  <si>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</si>
  <si>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</si>
  <si>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</si>
  <si>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</si>
  <si>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</si>
  <si>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</si>
  <si>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</si>
  <si>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</si>
  <si>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</si>
  <si>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</si>
  <si>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</si>
  <si>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</si>
  <si>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</si>
  <si>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</si>
  <si>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</si>
  <si>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</si>
  <si>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</si>
  <si>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</si>
  <si>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</si>
  <si>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</si>
  <si>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</si>
  <si>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</si>
  <si>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</si>
  <si>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</si>
  <si>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</si>
  <si>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</si>
  <si>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</si>
  <si>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</si>
  <si>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</si>
  <si>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</si>
  <si>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</si>
  <si>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</si>
  <si>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</si>
  <si>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</si>
  <si>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</si>
  <si>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</si>
  <si>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</si>
  <si>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</si>
  <si>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</si>
  <si>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</si>
  <si>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</si>
  <si>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</si>
  <si>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</si>
  <si>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</si>
  <si>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</si>
  <si>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</si>
  <si>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</si>
  <si>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</si>
  <si>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</si>
  <si>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</si>
  <si>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</si>
  <si>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</si>
  <si>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</si>
  <si>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</si>
  <si>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</si>
  <si>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</si>
  <si>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</si>
  <si>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</si>
  <si>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</si>
  <si>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</si>
  <si>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</si>
  <si>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</si>
  <si>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</si>
  <si>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</si>
  <si>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</si>
  <si>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</si>
  <si>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</si>
  <si>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</si>
  <si>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</si>
  <si>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</si>
  <si>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</si>
  <si>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</si>
  <si>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</si>
  <si>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</si>
  <si>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</si>
  <si>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אלטשולר שחם אג"ח ממשלתי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</si>
  <si>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</si>
  <si>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</si>
  <si>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</si>
  <si>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</si>
  <si>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</si>
  <si>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</si>
  <si>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</si>
  <si>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</si>
  <si>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עו'ש(לשלם)- בנק מזרחי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</si>
  <si>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</si>
  <si>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</si>
  <si>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</si>
  <si>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</si>
  <si>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</si>
  <si>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</si>
  <si>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</si>
  <si>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</si>
  <si>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</si>
  <si>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</si>
  <si>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</si>
  <si>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</si>
  <si>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</si>
  <si>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</si>
  <si>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</si>
  <si>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</si>
  <si>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</si>
  <si>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16/09/13</t>
  </si>
  <si>
    <t>ממשל צמודה 0529- האוצר - ממשלתית צמודה</t>
  </si>
  <si>
    <t>1157023</t>
  </si>
  <si>
    <t>18/08/20</t>
  </si>
  <si>
    <t>ממשל צמודה 1025- האוצר - ממשלתית צמודה</t>
  </si>
  <si>
    <t>1135912</t>
  </si>
  <si>
    <t>30/09/20</t>
  </si>
  <si>
    <t>ממשלתי צמוד 0527- האוצר - ממשלתית צמודה</t>
  </si>
  <si>
    <t>1140847</t>
  </si>
  <si>
    <t>16/09/20</t>
  </si>
  <si>
    <t>סה"כ לא צמודות</t>
  </si>
  <si>
    <t>סה"כ מלווה קצר מועד</t>
  </si>
  <si>
    <t>מ.ק.מ.  111- בנק ישראל- מק"מ</t>
  </si>
  <si>
    <t>8210114</t>
  </si>
  <si>
    <t>05/03/20</t>
  </si>
  <si>
    <t>מ.ק.מ. 311- בנק ישראל- מק"מ</t>
  </si>
  <si>
    <t>8210312</t>
  </si>
  <si>
    <t>03/03/20</t>
  </si>
  <si>
    <t>סה"כ שחר</t>
  </si>
  <si>
    <t>ממשל שקלית 0121- האוצר - ממשלתית שקלית</t>
  </si>
  <si>
    <t>1142223</t>
  </si>
  <si>
    <t>24/02/20</t>
  </si>
  <si>
    <t>ממשל שקלית 0421</t>
  </si>
  <si>
    <t>1138130</t>
  </si>
  <si>
    <t>12/03/20</t>
  </si>
  <si>
    <t>ממשל שקלית 0722- האוצר - ממשלתית שקלית</t>
  </si>
  <si>
    <t>1158104</t>
  </si>
  <si>
    <t>22/09/20</t>
  </si>
  <si>
    <t>ממשלתי 0122- האוצר - ממשלתית שקלית</t>
  </si>
  <si>
    <t>1123272</t>
  </si>
  <si>
    <t>16/06/20</t>
  </si>
  <si>
    <t>ממשק0142- האוצר - ממשלתית שקלית</t>
  </si>
  <si>
    <t>1125400</t>
  </si>
  <si>
    <t>19/03/20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</si>
  <si>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</si>
  <si>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</si>
  <si>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</si>
  <si>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</si>
  <si>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</si>
  <si>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</si>
  <si>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</si>
  <si>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</si>
  <si>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</si>
  <si>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</si>
  <si>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</si>
  <si>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</si>
  <si>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</si>
  <si>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</si>
  <si>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</si>
  <si>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</si>
  <si>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14/09/17</t>
  </si>
  <si>
    <t>לאומי   אגח 179- לאומי</t>
  </si>
  <si>
    <t>6040372</t>
  </si>
  <si>
    <t>520018078</t>
  </si>
  <si>
    <t>17/03/20</t>
  </si>
  <si>
    <t>מז טפ הנפק 52- מזרחי טפחות הנפק</t>
  </si>
  <si>
    <t>2310381</t>
  </si>
  <si>
    <t>520032046</t>
  </si>
  <si>
    <t>30/06/20</t>
  </si>
  <si>
    <t>מזרחי הנפקות אג"ח 49- מזרחי טפחות הנפק</t>
  </si>
  <si>
    <t>2310282</t>
  </si>
  <si>
    <t>08/07/19</t>
  </si>
  <si>
    <t>מקורות  אגח 11- מקורות</t>
  </si>
  <si>
    <t>1158476</t>
  </si>
  <si>
    <t>520010869</t>
  </si>
  <si>
    <t>פועלים הנ אגח35- פועלים הנפקות</t>
  </si>
  <si>
    <t>1940618</t>
  </si>
  <si>
    <t>520032640</t>
  </si>
  <si>
    <t>20/06/18</t>
  </si>
  <si>
    <t>פועלים הנפקות  אג"ח 36- פועלים הנפקות</t>
  </si>
  <si>
    <t>1940659</t>
  </si>
  <si>
    <t>01/09/20</t>
  </si>
  <si>
    <t>נמלי ישראל אג "ח א- נמלי ישראל</t>
  </si>
  <si>
    <t>1145564</t>
  </si>
  <si>
    <t>513569780</t>
  </si>
  <si>
    <t>נדלן מניב בישראל</t>
  </si>
  <si>
    <t>Aa1.il</t>
  </si>
  <si>
    <t>17/05/18</t>
  </si>
  <si>
    <t>עזריאלי אג"ח ה- קבוצת עזריאלי</t>
  </si>
  <si>
    <t>1156603</t>
  </si>
  <si>
    <t>510960719</t>
  </si>
  <si>
    <t>עזריאלי אג2- קבוצת עזריאלי</t>
  </si>
  <si>
    <t>1134436</t>
  </si>
  <si>
    <t>ilAA+</t>
  </si>
  <si>
    <t>03/08/17</t>
  </si>
  <si>
    <t>פועלים הנפקות התח.14- פועלים הנפקות</t>
  </si>
  <si>
    <t>1940501</t>
  </si>
  <si>
    <t>07/12/17</t>
  </si>
  <si>
    <t>חשמל אג27</t>
  </si>
  <si>
    <t>6000210</t>
  </si>
  <si>
    <t>520000472</t>
  </si>
  <si>
    <t>אנרגיה</t>
  </si>
  <si>
    <t>Aa2.il</t>
  </si>
  <si>
    <t>18/03/20</t>
  </si>
  <si>
    <t>מליסרון  אגח16- מליסרון</t>
  </si>
  <si>
    <t>3230265</t>
  </si>
  <si>
    <t>520037789</t>
  </si>
  <si>
    <t>ilAA</t>
  </si>
  <si>
    <t>03/11/19</t>
  </si>
  <si>
    <t>אגוד הנפ אגח יג'- אגוד הנפקות</t>
  </si>
  <si>
    <t>1161538</t>
  </si>
  <si>
    <t>513668277</t>
  </si>
  <si>
    <t>Aa3.il</t>
  </si>
  <si>
    <t>03/02/20</t>
  </si>
  <si>
    <t>אלוני חץ אג8- אלוני חץ</t>
  </si>
  <si>
    <t>3900271</t>
  </si>
  <si>
    <t>520038506</t>
  </si>
  <si>
    <t>ilAA-</t>
  </si>
  <si>
    <t>25/04/17</t>
  </si>
  <si>
    <t>מליסרון   אגח ו- מליסרון</t>
  </si>
  <si>
    <t>3230125</t>
  </si>
  <si>
    <t>12/06/17</t>
  </si>
  <si>
    <t>דיסקונט מנפיקים אג"ח יד</t>
  </si>
  <si>
    <t>7480163</t>
  </si>
  <si>
    <t>520029935</t>
  </si>
  <si>
    <t>10/12/19</t>
  </si>
  <si>
    <t>גב ים אג8- גב-ים</t>
  </si>
  <si>
    <t>7590151</t>
  </si>
  <si>
    <t>520001736</t>
  </si>
  <si>
    <t>03/08/20</t>
  </si>
  <si>
    <t>שופרסל אג"ח ז- שופרסל</t>
  </si>
  <si>
    <t>7770258</t>
  </si>
  <si>
    <t>520022732</t>
  </si>
  <si>
    <t>מסחר</t>
  </si>
  <si>
    <t>20/01/19</t>
  </si>
  <si>
    <t>אלוני חץ אג10- אלוני חץ</t>
  </si>
  <si>
    <t>3900362</t>
  </si>
  <si>
    <t>דיסק השק  אגח י- דיסקונט השקעות</t>
  </si>
  <si>
    <t>6390348</t>
  </si>
  <si>
    <t>520023896</t>
  </si>
  <si>
    <t>ilBBB-</t>
  </si>
  <si>
    <t>24/03/20</t>
  </si>
  <si>
    <t>שמוס  אג"ח א- שמוס</t>
  </si>
  <si>
    <t>1155951</t>
  </si>
  <si>
    <t>633896</t>
  </si>
  <si>
    <t>נדלן מניב בחו"ל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</si>
  <si>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</si>
  <si>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</si>
  <si>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</si>
  <si>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</si>
  <si>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</si>
  <si>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</si>
  <si>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12/09/17</t>
  </si>
  <si>
    <t>סה"כ אחר</t>
  </si>
  <si>
    <t>TEVA 4.1 10/46</t>
  </si>
  <si>
    <t>US88167AAF84</t>
  </si>
  <si>
    <t>NYSE</t>
  </si>
  <si>
    <t>בלומברג</t>
  </si>
  <si>
    <t>520013954</t>
  </si>
  <si>
    <t>Pharmaceuticals &amp; Biotechnology</t>
  </si>
  <si>
    <t>BB</t>
  </si>
  <si>
    <t>S&amp;P</t>
  </si>
  <si>
    <t>26/11/19</t>
  </si>
  <si>
    <t>BANK OF AMERICA</t>
  </si>
  <si>
    <t>USUOR8A1AB34</t>
  </si>
  <si>
    <t>2180</t>
  </si>
  <si>
    <t>Banks</t>
  </si>
  <si>
    <t>A-</t>
  </si>
  <si>
    <t>21/01/20</t>
  </si>
  <si>
    <t>JPMORGAN 3.9 07/25</t>
  </si>
  <si>
    <t>US46625HMN79</t>
  </si>
  <si>
    <t>4809</t>
  </si>
  <si>
    <t>07/05/18</t>
  </si>
  <si>
    <t>ABIBB 4.75 23/01/2029</t>
  </si>
  <si>
    <t>US035240AQ30</t>
  </si>
  <si>
    <t>5068</t>
  </si>
  <si>
    <t>Food, Beverage &amp; Tobacco</t>
  </si>
  <si>
    <t>BBB+</t>
  </si>
  <si>
    <t>29/01/19</t>
  </si>
  <si>
    <t>C 3.352 24/04/2025</t>
  </si>
  <si>
    <t>US172967MF56</t>
  </si>
  <si>
    <t>4170</t>
  </si>
  <si>
    <t>01/05/19</t>
  </si>
  <si>
    <t>CITIGROUP 3.7 01/26</t>
  </si>
  <si>
    <t>US172967KG57</t>
  </si>
  <si>
    <t>WELLTOWER 3.1 15/01/30</t>
  </si>
  <si>
    <t>US95040QAJ31</t>
  </si>
  <si>
    <t>5157</t>
  </si>
  <si>
    <t>Real Estate</t>
  </si>
  <si>
    <t>03/09/19</t>
  </si>
  <si>
    <t>WELSS FARGO WFC 3.55 29/0</t>
  </si>
  <si>
    <t>US94974BGP94</t>
  </si>
  <si>
    <t>5085</t>
  </si>
  <si>
    <t>WPLAU 4.5 04/03/19</t>
  </si>
  <si>
    <t>USQ98229AN94</t>
  </si>
  <si>
    <t>5116</t>
  </si>
  <si>
    <t>Other</t>
  </si>
  <si>
    <t>13/05/20</t>
  </si>
  <si>
    <t>NDAQ 1.75 3/29</t>
  </si>
  <si>
    <t>XS1843442622</t>
  </si>
  <si>
    <t>FWB</t>
  </si>
  <si>
    <t>3205</t>
  </si>
  <si>
    <t>Diversified Financials</t>
  </si>
  <si>
    <t>BBB</t>
  </si>
  <si>
    <t>WHR 4.75 26/02/19</t>
  </si>
  <si>
    <t>US963320AW61</t>
  </si>
  <si>
    <t>5115</t>
  </si>
  <si>
    <t>Household &amp; Personal Products</t>
  </si>
  <si>
    <t>15/07/24 FS KKR 4.625</t>
  </si>
  <si>
    <t>US302635AD99</t>
  </si>
  <si>
    <t>5143</t>
  </si>
  <si>
    <t>Baa3</t>
  </si>
  <si>
    <t>Moodys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</si>
  <si>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</si>
  <si>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</si>
  <si>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</si>
  <si>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</si>
  <si>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</si>
  <si>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</si>
  <si>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</si>
  <si>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BBB-</t>
  </si>
  <si>
    <t>09/01/20</t>
  </si>
  <si>
    <t>GRAND CITI - GYCGR 2.5</t>
  </si>
  <si>
    <t>XS1811181566</t>
  </si>
  <si>
    <t>EURONEXT</t>
  </si>
  <si>
    <t>4959</t>
  </si>
  <si>
    <t>17/04/18</t>
  </si>
  <si>
    <t>OWLRCK 3.75 22/7/25</t>
  </si>
  <si>
    <t>US69121KAC80</t>
  </si>
  <si>
    <t>5181</t>
  </si>
  <si>
    <t>VW 2.5 PERP</t>
  </si>
  <si>
    <t>XS12065408606</t>
  </si>
  <si>
    <t>4255</t>
  </si>
  <si>
    <t>Automobiles &amp; Components</t>
  </si>
  <si>
    <t>05/08/19</t>
  </si>
  <si>
    <t>AESGEN 5.5 14/05/27</t>
  </si>
  <si>
    <t>USP3713CAB48</t>
  </si>
  <si>
    <t>5170</t>
  </si>
  <si>
    <t>Energy</t>
  </si>
  <si>
    <t>Ba1</t>
  </si>
  <si>
    <t>12/11/19</t>
  </si>
  <si>
    <t>BAYER 3.75 07/74</t>
  </si>
  <si>
    <t>DE000A11QR73</t>
  </si>
  <si>
    <t>4770</t>
  </si>
  <si>
    <t>BB+</t>
  </si>
  <si>
    <t>CIELBZ 3.75 11/22</t>
  </si>
  <si>
    <t>USU1714UAA35</t>
  </si>
  <si>
    <t>4710</t>
  </si>
  <si>
    <t>Consumer Durables &amp; Apparel</t>
  </si>
  <si>
    <t>01/07/19</t>
  </si>
  <si>
    <t>INFO 4.25 01/05/29</t>
  </si>
  <si>
    <t>US44962LAJ61</t>
  </si>
  <si>
    <t>5156</t>
  </si>
  <si>
    <t>Technology Hardware &amp; Equipment</t>
  </si>
  <si>
    <t>SBRA 3.9 15/10/2019</t>
  </si>
  <si>
    <t>US78572XAG60</t>
  </si>
  <si>
    <t>5165</t>
  </si>
  <si>
    <t>Health Care Equipment &amp; Services</t>
  </si>
  <si>
    <t>29/10/19</t>
  </si>
  <si>
    <t>PEMEX 5.95 28/01/31</t>
  </si>
  <si>
    <t>USP78625EA73</t>
  </si>
  <si>
    <t>4768</t>
  </si>
  <si>
    <t>Ba2</t>
  </si>
  <si>
    <t>11/02/20</t>
  </si>
  <si>
    <t>PETROLEOS MEXICANOS-PEMEX</t>
  </si>
  <si>
    <t>US71654QBW15</t>
  </si>
  <si>
    <t>PETROLEOS MEXICANOS-PEMEX 6.84 23/1/2030</t>
  </si>
  <si>
    <t>USP78625DX85</t>
  </si>
  <si>
    <t>23/07/20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</si>
  <si>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</si>
  <si>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</si>
  <si>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</si>
  <si>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</si>
  <si>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</si>
  <si>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</si>
  <si>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</si>
  <si>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</si>
  <si>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</si>
  <si>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</si>
  <si>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</si>
  <si>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</si>
  <si>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</si>
  <si>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אלטשולר מט"ח אקטיבי</t>
  </si>
  <si>
    <t>5105911</t>
  </si>
  <si>
    <t>511944670</t>
  </si>
  <si>
    <t>אג"ח</t>
  </si>
  <si>
    <t>ilA+</t>
  </si>
  <si>
    <t>אלטשולר אגח חול קונצרני מוגנת מטח</t>
  </si>
  <si>
    <t>5118591</t>
  </si>
  <si>
    <t>ilA-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</si>
  <si>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</si>
  <si>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</si>
  <si>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</si>
  <si>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</si>
  <si>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</si>
  <si>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</si>
  <si>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</si>
  <si>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</si>
  <si>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</si>
  <si>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</si>
  <si>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</si>
  <si>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</si>
  <si>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</si>
  <si>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</si>
  <si>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</si>
  <si>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</si>
  <si>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</si>
  <si>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</si>
  <si>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</si>
  <si>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</si>
  <si>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</si>
  <si>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</si>
  <si>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</si>
  <si>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</si>
  <si>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</si>
  <si>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</si>
  <si>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</si>
  <si>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</si>
  <si>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</si>
  <si>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</si>
  <si>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</si>
  <si>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</si>
  <si>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</si>
  <si>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</si>
  <si>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</si>
  <si>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</si>
  <si>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מת"ם  אגח א -רמ</t>
  </si>
  <si>
    <t>1138999</t>
  </si>
  <si>
    <t>510687403</t>
  </si>
  <si>
    <t>05/12/18</t>
  </si>
  <si>
    <t>אורמת אגח 4 - רמ</t>
  </si>
  <si>
    <t>1167212</t>
  </si>
  <si>
    <t>880326081</t>
  </si>
  <si>
    <t>01/07/20</t>
  </si>
  <si>
    <t>מקס איט אגחג-רמ- מקס איט</t>
  </si>
  <si>
    <t>1158799</t>
  </si>
  <si>
    <t>512905423</t>
  </si>
  <si>
    <t>גב-ים נגב אג"ח-רמ</t>
  </si>
  <si>
    <t>1151141</t>
  </si>
  <si>
    <t>514189596</t>
  </si>
  <si>
    <t>30/07/18</t>
  </si>
  <si>
    <t>ביטוח ישיר אג"ח 11</t>
  </si>
  <si>
    <t>1138825</t>
  </si>
  <si>
    <t>520044439</t>
  </si>
  <si>
    <t>A2.il</t>
  </si>
  <si>
    <t>24/07/16</t>
  </si>
  <si>
    <t>אליהו הנפקות אג"ח א'-רמ- אליהו הנפקות</t>
  </si>
  <si>
    <t>1142009</t>
  </si>
  <si>
    <t>515703528</t>
  </si>
  <si>
    <t>A3.il</t>
  </si>
  <si>
    <t>27/09/17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</si>
  <si>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</si>
  <si>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</si>
  <si>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</si>
  <si>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</si>
  <si>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</si>
  <si>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</si>
  <si>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</si>
  <si>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</si>
  <si>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</si>
  <si>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</si>
  <si>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שטרלינג/שקל 10.07.28 שער 4.05 153359</t>
  </si>
  <si>
    <t>153359</t>
  </si>
  <si>
    <t>10/07/20</t>
  </si>
  <si>
    <t>סה"כ כנגד חסכון עמיתים/מבוטחים</t>
  </si>
  <si>
    <t>994636</t>
  </si>
  <si>
    <t>לא</t>
  </si>
  <si>
    <t>3254</t>
  </si>
  <si>
    <t>4340</t>
  </si>
  <si>
    <t>24/05/18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</si>
  <si>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</si>
  <si>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</si>
  <si>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</si>
  <si>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</si>
  <si>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</si>
  <si>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</si>
  <si>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</si>
  <si>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</si>
  <si>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</si>
  <si>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</si>
  <si>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</si>
  <si>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</si>
  <si>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</si>
  <si>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</si>
  <si>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</si>
  <si>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</si>
  <si>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</si>
  <si>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</si>
  <si>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</si>
  <si>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</si>
  <si>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</si>
  <si>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</si>
  <si>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</si>
  <si>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</si>
  <si>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</si>
  <si>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</si>
  <si>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</si>
  <si>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</si>
  <si>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</si>
  <si>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</si>
  <si>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</si>
  <si>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</si>
  <si>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–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</si>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</sst>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4" tableBorderDxfId="413">
  <autoFilter ref="B6:D42">
    <filterColumn colId="0" hiddenButton="1"/>
    <filterColumn colId="1" hiddenButton="1"/>
    <filterColumn colId="2" hiddenButton="1"/>
  </autoFilter>
  <tableColumns count="3">
    <tableColumn id="1" name="עמודה1" dataDxfId="412" dataCellStyle="Normal_2007-16618"/>
    <tableColumn id="2" name="שווי הוגן" dataDxfId="411"/>
    <tableColumn id="3" name="שעור מנכסי השקעה*" dataDxfId="4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09" headerRowBorderDxfId="408" tableBorderDxfId="407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0" totalsRowShown="0" headerRowDxfId="392" dataDxfId="393" headerRowBorderDxfId="405" tableBorderDxfId="406">
  <autoFilter ref="A6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4"/>
    <tableColumn id="2" name="מספר ני&quot;ע" dataDxfId="403"/>
    <tableColumn id="3" name="מספר מנפיק" dataDxfId="402"/>
    <tableColumn id="4" name="דירוג" dataDxfId="401"/>
    <tableColumn id="5" name="שם מדרג" dataDxfId="400"/>
    <tableColumn id="6" name="סוג מטבע" dataDxfId="399"/>
    <tableColumn id="7" name="שיעור ריבית" dataDxfId="398"/>
    <tableColumn id="8" name="תשואה לפידיון" dataDxfId="397"/>
    <tableColumn id="9" name="שווי שוק" dataDxfId="396"/>
    <tableColumn id="10" name="שעור מנכסי אפיק ההשקעה" dataDxfId="395"/>
    <tableColumn id="11" name="שעור מסך נכסי השקעה" dataDxfId="3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6" totalsRowShown="0" headerRowDxfId="371" dataDxfId="372" headerRowBorderDxfId="390" tableBorderDxfId="391">
  <autoFilter ref="A7:Q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9"/>
    <tableColumn id="2" name="מספר ני&quot;ע" dataDxfId="388"/>
    <tableColumn id="3" name="זירת מסחר" dataDxfId="387"/>
    <tableColumn id="4" name="דירוג" dataDxfId="386"/>
    <tableColumn id="5" name="שם מדרג" dataDxfId="385"/>
    <tableColumn id="6" name="תאריך רכישה" dataDxfId="384"/>
    <tableColumn id="7" name="מח&quot;מ" dataDxfId="383"/>
    <tableColumn id="8" name="סוג מטבע" dataDxfId="382"/>
    <tableColumn id="9" name="שיעור ריבית" dataDxfId="381"/>
    <tableColumn id="10" name="תשואה לפידיון" dataDxfId="380"/>
    <tableColumn id="11" name="ערך נקוב****" dataDxfId="379"/>
    <tableColumn id="12" name="שער***" dataDxfId="378"/>
    <tableColumn id="13" name="פדיון/ריבית/דיבידנד לקבל*****  " dataDxfId="377"/>
    <tableColumn id="14" name="שווי שוק" dataDxfId="376"/>
    <tableColumn id="15" name="שעור מערך נקוב**** מונפק" dataDxfId="375"/>
    <tableColumn id="16" name="שעור מנכסי אפיק ההשקעה" dataDxfId="374"/>
    <tableColumn id="17" name="שעור מסך נכסי השקעה**" dataDxfId="3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47" dataDxfId="348" headerRowBorderDxfId="369" tableBorderDxfId="37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8"/>
    <tableColumn id="2" name="מספר ני&quot;ע" dataDxfId="367"/>
    <tableColumn id="3" name="זירת מסחר" dataDxfId="366"/>
    <tableColumn id="4" name="ספק מידע" dataDxfId="365"/>
    <tableColumn id="5" name="מספר מנפיק" dataDxfId="364"/>
    <tableColumn id="6" name="ענף מסחר" dataDxfId="363"/>
    <tableColumn id="7" name="דירוג" dataDxfId="362"/>
    <tableColumn id="8" name="שם מדרג" dataDxfId="361"/>
    <tableColumn id="9" name="תאריך רכישה" dataDxfId="360"/>
    <tableColumn id="10" name="מח&quot;מ" dataDxfId="359"/>
    <tableColumn id="11" name="סוג מטבע" dataDxfId="358"/>
    <tableColumn id="12" name="שיעור ריבית" dataDxfId="357"/>
    <tableColumn id="13" name="תשואה לפידיון" dataDxfId="356"/>
    <tableColumn id="14" name="ערך נקוב****" dataDxfId="355"/>
    <tableColumn id="15" name="שער***" dataDxfId="354"/>
    <tableColumn id="16" name="פדיון/ריבית/דיבידנד לקבל*****  " dataDxfId="353"/>
    <tableColumn id="17" name="שווי שוק" dataDxfId="352"/>
    <tableColumn id="18" name="שעור מערך נקוב מונפק" dataDxfId="351"/>
    <tableColumn id="19" name="שעור מנכסי אפיק ההשקעה" dataDxfId="350"/>
    <tableColumn id="20" name="שעור מסך נכסי השקעה**" dataDxfId="3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67" totalsRowShown="0" headerRowDxfId="333" dataDxfId="334" headerRowBorderDxfId="345" tableBorderDxfId="346">
  <autoFilter ref="A7:T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4"/>
    <tableColumn id="11" name="סוג מטבע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4" totalsRowShown="0" headerRowDxfId="315" dataDxfId="316" headerRowBorderDxfId="331" tableBorderDxfId="332">
  <autoFilter ref="A7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02" dataDxfId="303" headerRowBorderDxfId="313" tableBorderDxfId="314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9" totalsRowShown="0" headerRowDxfId="289" dataDxfId="290" headerRowBorderDxfId="300" tableBorderDxfId="301">
  <autoFilter ref="A7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4" dataDxfId="275" headerRowBorderDxfId="287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3" dataDxfId="264" headerRowBorderDxfId="272" tableBorderDxfId="27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59" headerRowBorderDxfId="261" tableBorderDxfId="262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3" dataDxfId="244" headerRowBorderDxfId="257" tableBorderDxfId="25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4" dataDxfId="225" headerRowBorderDxfId="241" tableBorderDxfId="242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2" dataDxfId="203" headerRowBorderDxfId="222" tableBorderDxfId="223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1" totalsRowShown="0" headerRowDxfId="180" dataDxfId="181" headerRowBorderDxfId="200" tableBorderDxfId="201">
  <autoFilter ref="A7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64" dataDxfId="165" headerRowBorderDxfId="178" tableBorderDxfId="179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53" dataDxfId="154" headerRowBorderDxfId="162" tableBorderDxfId="163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8" dataDxfId="129" headerRowBorderDxfId="136" tableBorderDxfId="137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0" tableBorderDxfId="111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A50" sqref="A50:XFD1048576"/>
    </sheetView>
  </sheetViews>
  <sheetFormatPr defaultColWidth="0" defaultRowHeight="18" zeroHeight="1"/>
  <cols>
    <col min="1" max="1" width="28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598</v>
      </c>
    </row>
    <row r="3" spans="1:36">
      <c r="B3" s="2" t="s">
        <v>2</v>
      </c>
      <c r="C3" t="s">
        <v>197</v>
      </c>
    </row>
    <row r="4" spans="1:36">
      <c r="B4" s="2" t="s">
        <v>3</v>
      </c>
      <c r="C4">
        <v>141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628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599</v>
      </c>
      <c r="B10" s="57" t="s">
        <v>13</v>
      </c>
      <c r="C10" s="63">
        <v>102090.00478514988</v>
      </c>
      <c r="D10" s="64">
        <v>9.2399999999999996E-2</v>
      </c>
    </row>
    <row r="11" spans="1:36">
      <c r="B11" s="57" t="s">
        <v>14</v>
      </c>
      <c r="C11" s="50"/>
      <c r="D11" s="50"/>
    </row>
    <row r="12" spans="1:36">
      <c r="A12" s="9" t="s">
        <v>600</v>
      </c>
      <c r="B12" s="58" t="s">
        <v>15</v>
      </c>
      <c r="C12" s="65">
        <v>845245.9570994</v>
      </c>
      <c r="D12" s="66">
        <v>0.78039999999999998</v>
      </c>
    </row>
    <row r="13" spans="1:36">
      <c r="A13" s="9" t="s">
        <v>601</v>
      </c>
      <c r="B13" s="58" t="s">
        <v>16</v>
      </c>
      <c r="C13" s="65">
        <v>0</v>
      </c>
      <c r="D13" s="66">
        <v>0</v>
      </c>
    </row>
    <row r="14" spans="1:36">
      <c r="A14" s="9" t="s">
        <v>602</v>
      </c>
      <c r="B14" s="58" t="s">
        <v>17</v>
      </c>
      <c r="C14" s="65">
        <v>100132.9070125931</v>
      </c>
      <c r="D14" s="66">
        <v>9.2399999999999996E-2</v>
      </c>
    </row>
    <row r="15" spans="1:36">
      <c r="A15" s="9" t="s">
        <v>603</v>
      </c>
      <c r="B15" s="58" t="s">
        <v>18</v>
      </c>
      <c r="C15" s="65">
        <v>0</v>
      </c>
      <c r="D15" s="66">
        <v>0</v>
      </c>
    </row>
    <row r="16" spans="1:36">
      <c r="A16" s="9" t="s">
        <v>604</v>
      </c>
      <c r="B16" s="58" t="s">
        <v>194</v>
      </c>
      <c r="C16" s="65">
        <v>0</v>
      </c>
      <c r="D16" s="66">
        <v>0</v>
      </c>
    </row>
    <row r="17" spans="1:4">
      <c r="A17" s="9" t="s">
        <v>605</v>
      </c>
      <c r="B17" s="58" t="s">
        <v>19</v>
      </c>
      <c r="C17" s="65">
        <v>16214.555</v>
      </c>
      <c r="D17" s="66">
        <v>1.4999999999999999E-2</v>
      </c>
    </row>
    <row r="18" spans="1:4">
      <c r="A18" s="9" t="s">
        <v>606</v>
      </c>
      <c r="B18" s="58" t="s">
        <v>20</v>
      </c>
      <c r="C18" s="65">
        <v>0</v>
      </c>
      <c r="D18" s="66">
        <v>0</v>
      </c>
    </row>
    <row r="19" spans="1:4">
      <c r="A19" s="9" t="s">
        <v>607</v>
      </c>
      <c r="B19" s="58" t="s">
        <v>21</v>
      </c>
      <c r="C19" s="65">
        <v>0</v>
      </c>
      <c r="D19" s="66">
        <v>0</v>
      </c>
    </row>
    <row r="20" spans="1:4">
      <c r="A20" s="9" t="s">
        <v>608</v>
      </c>
      <c r="B20" s="58" t="s">
        <v>22</v>
      </c>
      <c r="C20" s="65">
        <v>519.66749343000004</v>
      </c>
      <c r="D20" s="66">
        <v>5.0000000000000001E-4</v>
      </c>
    </row>
    <row r="21" spans="1:4">
      <c r="A21" s="9" t="s">
        <v>609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610</v>
      </c>
      <c r="B23" s="58" t="s">
        <v>25</v>
      </c>
      <c r="C23" s="65">
        <v>0</v>
      </c>
      <c r="D23" s="66">
        <v>0</v>
      </c>
    </row>
    <row r="24" spans="1:4">
      <c r="A24" s="9" t="s">
        <v>611</v>
      </c>
      <c r="B24" s="58" t="s">
        <v>26</v>
      </c>
      <c r="C24" s="65">
        <v>0</v>
      </c>
      <c r="D24" s="66">
        <v>0</v>
      </c>
    </row>
    <row r="25" spans="1:4">
      <c r="A25" s="9" t="s">
        <v>612</v>
      </c>
      <c r="B25" s="58" t="s">
        <v>17</v>
      </c>
      <c r="C25" s="65">
        <v>16183.796735336</v>
      </c>
      <c r="D25" s="66">
        <v>1.49E-2</v>
      </c>
    </row>
    <row r="26" spans="1:4">
      <c r="A26" s="9" t="s">
        <v>613</v>
      </c>
      <c r="B26" s="58" t="s">
        <v>27</v>
      </c>
      <c r="C26" s="65">
        <v>0</v>
      </c>
      <c r="D26" s="66">
        <v>0</v>
      </c>
    </row>
    <row r="27" spans="1:4">
      <c r="A27" s="9" t="s">
        <v>614</v>
      </c>
      <c r="B27" s="58" t="s">
        <v>28</v>
      </c>
      <c r="C27" s="65">
        <v>0</v>
      </c>
      <c r="D27" s="66">
        <v>0</v>
      </c>
    </row>
    <row r="28" spans="1:4">
      <c r="A28" s="9" t="s">
        <v>615</v>
      </c>
      <c r="B28" s="58" t="s">
        <v>29</v>
      </c>
      <c r="C28" s="65">
        <v>0</v>
      </c>
      <c r="D28" s="66">
        <v>0</v>
      </c>
    </row>
    <row r="29" spans="1:4">
      <c r="A29" s="9" t="s">
        <v>616</v>
      </c>
      <c r="B29" s="58" t="s">
        <v>30</v>
      </c>
      <c r="C29" s="65">
        <v>0</v>
      </c>
      <c r="D29" s="66">
        <v>0</v>
      </c>
    </row>
    <row r="30" spans="1:4">
      <c r="A30" s="9" t="s">
        <v>617</v>
      </c>
      <c r="B30" s="58" t="s">
        <v>31</v>
      </c>
      <c r="C30" s="65">
        <v>257.85820964501897</v>
      </c>
      <c r="D30" s="66">
        <v>2.0000000000000001E-4</v>
      </c>
    </row>
    <row r="31" spans="1:4">
      <c r="A31" s="9" t="s">
        <v>618</v>
      </c>
      <c r="B31" s="58" t="s">
        <v>32</v>
      </c>
      <c r="C31" s="65">
        <v>0</v>
      </c>
      <c r="D31" s="66">
        <v>0</v>
      </c>
    </row>
    <row r="32" spans="1:4">
      <c r="A32" s="9" t="s">
        <v>619</v>
      </c>
      <c r="B32" s="57" t="s">
        <v>33</v>
      </c>
      <c r="C32" s="65">
        <v>4500.5736673884721</v>
      </c>
      <c r="D32" s="66">
        <v>4.1999999999999997E-3</v>
      </c>
    </row>
    <row r="33" spans="1:4">
      <c r="A33" s="9" t="s">
        <v>620</v>
      </c>
      <c r="B33" s="57" t="s">
        <v>34</v>
      </c>
      <c r="C33" s="65">
        <v>0</v>
      </c>
      <c r="D33" s="66">
        <v>0</v>
      </c>
    </row>
    <row r="34" spans="1:4">
      <c r="A34" s="9" t="s">
        <v>621</v>
      </c>
      <c r="B34" s="57" t="s">
        <v>35</v>
      </c>
      <c r="C34" s="65">
        <v>0</v>
      </c>
      <c r="D34" s="66">
        <v>0</v>
      </c>
    </row>
    <row r="35" spans="1:4">
      <c r="A35" s="9" t="s">
        <v>622</v>
      </c>
      <c r="B35" s="57" t="s">
        <v>36</v>
      </c>
      <c r="C35" s="65">
        <v>0</v>
      </c>
      <c r="D35" s="66">
        <v>0</v>
      </c>
    </row>
    <row r="36" spans="1:4">
      <c r="A36" s="9" t="s">
        <v>623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624</v>
      </c>
      <c r="B38" s="60" t="s">
        <v>39</v>
      </c>
      <c r="C38" s="65">
        <v>0</v>
      </c>
      <c r="D38" s="66">
        <v>0</v>
      </c>
    </row>
    <row r="39" spans="1:4">
      <c r="A39" s="9" t="s">
        <v>625</v>
      </c>
      <c r="B39" s="60" t="s">
        <v>40</v>
      </c>
      <c r="C39" s="65">
        <v>0</v>
      </c>
      <c r="D39" s="66">
        <v>0</v>
      </c>
    </row>
    <row r="40" spans="1:4">
      <c r="A40" s="9" t="s">
        <v>626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1085145.3200029423</v>
      </c>
      <c r="D41" s="66">
        <v>1</v>
      </c>
    </row>
    <row r="42" spans="1:4">
      <c r="A42" s="9" t="s">
        <v>627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5" t="s">
        <v>44</v>
      </c>
      <c r="D44" s="74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4.0258000000000003</v>
      </c>
    </row>
    <row r="47" spans="1:4">
      <c r="C47" t="s">
        <v>105</v>
      </c>
      <c r="D47">
        <v>3.4409999999999998</v>
      </c>
    </row>
    <row r="48" spans="1:4">
      <c r="C48" t="s">
        <v>112</v>
      </c>
      <c r="D48">
        <v>4.4108000000000001</v>
      </c>
    </row>
    <row r="49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–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4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102090.00478514988</v>
      </c>
      <c r="J9" s="64">
        <v>1</v>
      </c>
      <c r="K9" s="64">
        <v>9.2399999999999996E-2</v>
      </c>
    </row>
    <row r="10" spans="1:12">
      <c r="A10" s="67" t="s">
        <v>199</v>
      </c>
      <c r="B10" s="23"/>
      <c r="C10" s="24"/>
      <c r="D10" s="24"/>
      <c r="E10" s="24"/>
      <c r="F10" s="24"/>
      <c r="G10" s="24"/>
      <c r="H10" s="68">
        <v>0</v>
      </c>
      <c r="I10" s="69">
        <v>102090.00478514988</v>
      </c>
      <c r="J10" s="68">
        <v>1</v>
      </c>
      <c r="K10" s="68">
        <v>9.2399999999999996E-2</v>
      </c>
    </row>
    <row r="11" spans="1:12">
      <c r="A11" s="67" t="s">
        <v>200</v>
      </c>
      <c r="B11" s="23"/>
      <c r="C11" s="24"/>
      <c r="D11" s="24"/>
      <c r="E11" s="24"/>
      <c r="F11" s="24"/>
      <c r="G11" s="24"/>
      <c r="H11" s="68">
        <v>0</v>
      </c>
      <c r="I11" s="69">
        <v>95405.280239999876</v>
      </c>
      <c r="J11" s="68">
        <v>0.93320000000000003</v>
      </c>
      <c r="K11" s="68">
        <v>8.6199999999999999E-2</v>
      </c>
    </row>
    <row r="12" spans="1:12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101</v>
      </c>
      <c r="G12" s="66">
        <v>0</v>
      </c>
      <c r="H12" s="66">
        <v>0</v>
      </c>
      <c r="I12" s="65">
        <v>107093.00143999988</v>
      </c>
      <c r="J12" s="66">
        <v>1.05</v>
      </c>
      <c r="K12" s="66">
        <v>9.7000000000000003E-2</v>
      </c>
    </row>
    <row r="13" spans="1:12">
      <c r="A13" t="s">
        <v>206</v>
      </c>
      <c r="B13" t="s">
        <v>202</v>
      </c>
      <c r="C13" t="s">
        <v>203</v>
      </c>
      <c r="D13" t="s">
        <v>204</v>
      </c>
      <c r="E13" t="s">
        <v>205</v>
      </c>
      <c r="F13" t="s">
        <v>101</v>
      </c>
      <c r="G13" s="66">
        <v>0</v>
      </c>
      <c r="H13" s="66">
        <v>0</v>
      </c>
      <c r="I13" s="65">
        <v>-11687.7212</v>
      </c>
      <c r="J13" s="66">
        <v>-0.1168</v>
      </c>
      <c r="K13" s="66">
        <v>-1.0800000000000001E-2</v>
      </c>
    </row>
    <row r="14" spans="1:12">
      <c r="A14" s="67" t="s">
        <v>207</v>
      </c>
      <c r="C14" s="14"/>
      <c r="H14" s="68">
        <v>0</v>
      </c>
      <c r="I14" s="69">
        <v>6684.7245451500003</v>
      </c>
      <c r="J14" s="68">
        <v>6.6799999999999998E-2</v>
      </c>
      <c r="K14" s="68">
        <v>6.1999999999999998E-3</v>
      </c>
    </row>
    <row r="15" spans="1:12">
      <c r="A15" t="s">
        <v>208</v>
      </c>
      <c r="B15" t="s">
        <v>209</v>
      </c>
      <c r="C15" t="s">
        <v>203</v>
      </c>
      <c r="D15" t="s">
        <v>204</v>
      </c>
      <c r="E15" t="s">
        <v>205</v>
      </c>
      <c r="F15" t="s">
        <v>105</v>
      </c>
      <c r="G15" s="66">
        <v>0</v>
      </c>
      <c r="H15" s="66">
        <v>0</v>
      </c>
      <c r="I15" s="65">
        <v>6684.7245451500003</v>
      </c>
      <c r="J15" s="66">
        <v>6.6799999999999998E-2</v>
      </c>
      <c r="K15" s="66">
        <v>6.1999999999999998E-3</v>
      </c>
    </row>
    <row r="16" spans="1:12">
      <c r="A16" s="67" t="s">
        <v>210</v>
      </c>
      <c r="C16" s="14"/>
      <c r="H16" s="68">
        <v>0</v>
      </c>
      <c r="I16" s="69">
        <v>0</v>
      </c>
      <c r="J16" s="68">
        <v>0</v>
      </c>
      <c r="K16" s="68">
        <v>0</v>
      </c>
    </row>
    <row r="17" spans="1:11">
      <c r="A17" t="s">
        <v>211</v>
      </c>
      <c r="B17" t="s">
        <v>211</v>
      </c>
      <c r="C17" s="14"/>
      <c r="D17" t="s">
        <v>211</v>
      </c>
      <c r="F17" t="s">
        <v>211</v>
      </c>
      <c r="G17" s="66">
        <v>0</v>
      </c>
      <c r="H17" s="66">
        <v>0</v>
      </c>
      <c r="I17" s="65">
        <v>0</v>
      </c>
      <c r="J17" s="66">
        <v>0</v>
      </c>
      <c r="K17" s="66">
        <v>0</v>
      </c>
    </row>
    <row r="18" spans="1:11">
      <c r="A18" s="67" t="s">
        <v>212</v>
      </c>
      <c r="C18" s="14"/>
      <c r="H18" s="68">
        <v>0</v>
      </c>
      <c r="I18" s="69">
        <v>0</v>
      </c>
      <c r="J18" s="68">
        <v>0</v>
      </c>
      <c r="K18" s="68">
        <v>0</v>
      </c>
    </row>
    <row r="19" spans="1:11">
      <c r="A19" t="s">
        <v>211</v>
      </c>
      <c r="B19" t="s">
        <v>211</v>
      </c>
      <c r="C19" s="14"/>
      <c r="D19" t="s">
        <v>211</v>
      </c>
      <c r="F19" t="s">
        <v>211</v>
      </c>
      <c r="G19" s="66">
        <v>0</v>
      </c>
      <c r="H19" s="66">
        <v>0</v>
      </c>
      <c r="I19" s="65">
        <v>0</v>
      </c>
      <c r="J19" s="66">
        <v>0</v>
      </c>
      <c r="K19" s="66">
        <v>0</v>
      </c>
    </row>
    <row r="20" spans="1:11">
      <c r="A20" s="67" t="s">
        <v>213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211</v>
      </c>
      <c r="B21" t="s">
        <v>211</v>
      </c>
      <c r="C21" s="14"/>
      <c r="D21" t="s">
        <v>211</v>
      </c>
      <c r="F21" t="s">
        <v>211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214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211</v>
      </c>
      <c r="B23" t="s">
        <v>211</v>
      </c>
      <c r="C23" s="14"/>
      <c r="D23" t="s">
        <v>211</v>
      </c>
      <c r="F23" t="s">
        <v>211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215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211</v>
      </c>
      <c r="B25" t="s">
        <v>211</v>
      </c>
      <c r="C25" s="14"/>
      <c r="D25" t="s">
        <v>211</v>
      </c>
      <c r="F25" t="s">
        <v>211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216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s="67" t="s">
        <v>217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211</v>
      </c>
      <c r="B28" t="s">
        <v>211</v>
      </c>
      <c r="C28" s="14"/>
      <c r="D28" t="s">
        <v>211</v>
      </c>
      <c r="F28" t="s">
        <v>211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215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211</v>
      </c>
      <c r="B30" t="s">
        <v>211</v>
      </c>
      <c r="C30" s="14"/>
      <c r="D30" t="s">
        <v>211</v>
      </c>
      <c r="F30" t="s">
        <v>211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t="s">
        <v>218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R13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1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7" t="s">
        <v>191</v>
      </c>
      <c r="N7" s="41" t="s">
        <v>55</v>
      </c>
      <c r="O7" s="41" t="s">
        <v>188</v>
      </c>
      <c r="P7" s="41" t="s">
        <v>56</v>
      </c>
      <c r="Q7" s="8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3.96</v>
      </c>
      <c r="H10" s="7"/>
      <c r="I10" s="7"/>
      <c r="J10" s="64">
        <v>-1.6999999999999999E-3</v>
      </c>
      <c r="K10" s="63">
        <v>788741202</v>
      </c>
      <c r="L10" s="7"/>
      <c r="M10" s="63">
        <v>0</v>
      </c>
      <c r="N10" s="63">
        <v>845245.9570994</v>
      </c>
      <c r="O10" s="7"/>
      <c r="P10" s="64">
        <v>1</v>
      </c>
      <c r="Q10" s="64">
        <v>0.78039999999999998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199</v>
      </c>
      <c r="B11" s="14"/>
      <c r="C11" s="14"/>
      <c r="G11" s="69">
        <v>3.96</v>
      </c>
      <c r="J11" s="68">
        <v>-1.6999999999999999E-3</v>
      </c>
      <c r="K11" s="69">
        <v>788741202</v>
      </c>
      <c r="M11" s="69">
        <v>0</v>
      </c>
      <c r="N11" s="69">
        <v>845245.9570994</v>
      </c>
      <c r="P11" s="68">
        <v>1</v>
      </c>
      <c r="Q11" s="68">
        <v>0.78039999999999998</v>
      </c>
    </row>
    <row r="12" spans="1:52">
      <c r="A12" s="67" t="s">
        <v>219</v>
      </c>
      <c r="B12" s="14"/>
      <c r="C12" s="14"/>
      <c r="G12" s="69">
        <v>6.73</v>
      </c>
      <c r="J12" s="68">
        <v>-5.1000000000000004E-3</v>
      </c>
      <c r="K12" s="69">
        <v>345375000</v>
      </c>
      <c r="M12" s="69">
        <v>0</v>
      </c>
      <c r="N12" s="69">
        <v>381198.63750000001</v>
      </c>
      <c r="P12" s="68">
        <v>0.45100000000000001</v>
      </c>
      <c r="Q12" s="68">
        <v>0.35189999999999999</v>
      </c>
    </row>
    <row r="13" spans="1:52">
      <c r="A13" s="67" t="s">
        <v>220</v>
      </c>
      <c r="B13" s="14"/>
      <c r="C13" s="14"/>
      <c r="G13" s="69">
        <v>6.73</v>
      </c>
      <c r="J13" s="68">
        <v>-5.1000000000000004E-3</v>
      </c>
      <c r="K13" s="69">
        <v>345375000</v>
      </c>
      <c r="M13" s="69">
        <v>0</v>
      </c>
      <c r="N13" s="69">
        <v>381198.63750000001</v>
      </c>
      <c r="P13" s="68">
        <v>0.45100000000000001</v>
      </c>
      <c r="Q13" s="68">
        <v>0.35189999999999999</v>
      </c>
    </row>
    <row r="14" spans="1:52">
      <c r="A14" t="s">
        <v>221</v>
      </c>
      <c r="B14" t="s">
        <v>222</v>
      </c>
      <c r="C14" t="s">
        <v>99</v>
      </c>
      <c r="D14" t="s">
        <v>223</v>
      </c>
      <c r="F14" t="s">
        <v>224</v>
      </c>
      <c r="G14" s="65">
        <v>3.63</v>
      </c>
      <c r="H14" t="s">
        <v>101</v>
      </c>
      <c r="I14" s="66">
        <v>0.04</v>
      </c>
      <c r="J14" s="66">
        <v>-3.0999999999999999E-3</v>
      </c>
      <c r="K14" s="65">
        <v>15125000</v>
      </c>
      <c r="L14" s="65">
        <v>144.97</v>
      </c>
      <c r="M14" s="65">
        <v>0</v>
      </c>
      <c r="N14" s="65">
        <v>21926.712500000001</v>
      </c>
      <c r="O14" s="66">
        <v>1.1999999999999999E-3</v>
      </c>
      <c r="P14" s="66">
        <v>2.5899999999999999E-2</v>
      </c>
      <c r="Q14" s="66">
        <v>2.0199999999999999E-2</v>
      </c>
    </row>
    <row r="15" spans="1:52">
      <c r="A15" t="s">
        <v>225</v>
      </c>
      <c r="B15" t="s">
        <v>226</v>
      </c>
      <c r="C15" t="s">
        <v>99</v>
      </c>
      <c r="D15" t="s">
        <v>223</v>
      </c>
      <c r="F15" t="s">
        <v>227</v>
      </c>
      <c r="G15" s="65">
        <v>8.5</v>
      </c>
      <c r="H15" t="s">
        <v>101</v>
      </c>
      <c r="I15" s="66">
        <v>5.0000000000000001E-3</v>
      </c>
      <c r="J15" s="66">
        <v>-4.5999999999999999E-3</v>
      </c>
      <c r="K15" s="65">
        <v>120000000</v>
      </c>
      <c r="L15" s="65">
        <v>108.8</v>
      </c>
      <c r="M15" s="65">
        <v>0</v>
      </c>
      <c r="N15" s="65">
        <v>130560</v>
      </c>
      <c r="O15" s="66">
        <v>7.6E-3</v>
      </c>
      <c r="P15" s="66">
        <v>0.1545</v>
      </c>
      <c r="Q15" s="66">
        <v>0.1205</v>
      </c>
    </row>
    <row r="16" spans="1:52">
      <c r="A16" t="s">
        <v>228</v>
      </c>
      <c r="B16" t="s">
        <v>229</v>
      </c>
      <c r="C16" t="s">
        <v>99</v>
      </c>
      <c r="D16" t="s">
        <v>223</v>
      </c>
      <c r="F16" t="s">
        <v>230</v>
      </c>
      <c r="G16" s="65">
        <v>4.9800000000000004</v>
      </c>
      <c r="H16" t="s">
        <v>101</v>
      </c>
      <c r="I16" s="66">
        <v>7.4999999999999997E-3</v>
      </c>
      <c r="J16" s="66">
        <v>-4.1000000000000003E-3</v>
      </c>
      <c r="K16" s="65">
        <v>70000000</v>
      </c>
      <c r="L16" s="65">
        <v>107.2</v>
      </c>
      <c r="M16" s="65">
        <v>0</v>
      </c>
      <c r="N16" s="65">
        <v>75040</v>
      </c>
      <c r="O16" s="66">
        <v>3.3999999999999998E-3</v>
      </c>
      <c r="P16" s="66">
        <v>8.8800000000000004E-2</v>
      </c>
      <c r="Q16" s="66">
        <v>6.93E-2</v>
      </c>
    </row>
    <row r="17" spans="1:17">
      <c r="A17" t="s">
        <v>231</v>
      </c>
      <c r="B17" t="s">
        <v>232</v>
      </c>
      <c r="C17" t="s">
        <v>99</v>
      </c>
      <c r="D17" t="s">
        <v>223</v>
      </c>
      <c r="F17" t="s">
        <v>233</v>
      </c>
      <c r="G17" s="65">
        <v>6.52</v>
      </c>
      <c r="H17" t="s">
        <v>101</v>
      </c>
      <c r="I17" s="66">
        <v>7.4999999999999997E-3</v>
      </c>
      <c r="J17" s="66">
        <v>-6.1000000000000004E-3</v>
      </c>
      <c r="K17" s="65">
        <v>140250000</v>
      </c>
      <c r="L17" s="65">
        <v>109.57</v>
      </c>
      <c r="M17" s="65">
        <v>0</v>
      </c>
      <c r="N17" s="65">
        <v>153671.92499999999</v>
      </c>
      <c r="O17" s="66">
        <v>7.1999999999999998E-3</v>
      </c>
      <c r="P17" s="66">
        <v>0.18179999999999999</v>
      </c>
      <c r="Q17" s="66">
        <v>0.1419</v>
      </c>
    </row>
    <row r="18" spans="1:17">
      <c r="A18" s="67" t="s">
        <v>234</v>
      </c>
      <c r="B18" s="14"/>
      <c r="C18" s="14"/>
      <c r="G18" s="69">
        <v>1.68</v>
      </c>
      <c r="J18" s="68">
        <v>1.1000000000000001E-3</v>
      </c>
      <c r="K18" s="69">
        <v>443366202</v>
      </c>
      <c r="M18" s="69">
        <v>0</v>
      </c>
      <c r="N18" s="69">
        <v>464047.31959939998</v>
      </c>
      <c r="P18" s="68">
        <v>0.54900000000000004</v>
      </c>
      <c r="Q18" s="68">
        <v>0.4284</v>
      </c>
    </row>
    <row r="19" spans="1:17">
      <c r="A19" s="67" t="s">
        <v>235</v>
      </c>
      <c r="B19" s="14"/>
      <c r="C19" s="14"/>
      <c r="G19" s="69">
        <v>0.3</v>
      </c>
      <c r="J19" s="68">
        <v>2.9999999999999997E-4</v>
      </c>
      <c r="K19" s="69">
        <v>50718700</v>
      </c>
      <c r="M19" s="69">
        <v>0</v>
      </c>
      <c r="N19" s="69">
        <v>50713.628129999997</v>
      </c>
      <c r="P19" s="68">
        <v>0.06</v>
      </c>
      <c r="Q19" s="68">
        <v>4.6800000000000001E-2</v>
      </c>
    </row>
    <row r="20" spans="1:17">
      <c r="A20" t="s">
        <v>236</v>
      </c>
      <c r="B20" t="s">
        <v>237</v>
      </c>
      <c r="C20" t="s">
        <v>99</v>
      </c>
      <c r="D20" t="s">
        <v>223</v>
      </c>
      <c r="F20" t="s">
        <v>238</v>
      </c>
      <c r="G20" s="65">
        <v>0.27</v>
      </c>
      <c r="H20" t="s">
        <v>101</v>
      </c>
      <c r="I20" s="66">
        <v>0</v>
      </c>
      <c r="J20" s="66">
        <v>4.0000000000000002E-4</v>
      </c>
      <c r="K20" s="65">
        <v>40000000</v>
      </c>
      <c r="L20" s="65">
        <v>99.99</v>
      </c>
      <c r="M20" s="65">
        <v>0</v>
      </c>
      <c r="N20" s="65">
        <v>39996</v>
      </c>
      <c r="O20" s="66">
        <v>5.0000000000000001E-3</v>
      </c>
      <c r="P20" s="66">
        <v>4.7300000000000002E-2</v>
      </c>
      <c r="Q20" s="66">
        <v>3.6900000000000002E-2</v>
      </c>
    </row>
    <row r="21" spans="1:17">
      <c r="A21" t="s">
        <v>239</v>
      </c>
      <c r="B21" t="s">
        <v>240</v>
      </c>
      <c r="C21" t="s">
        <v>99</v>
      </c>
      <c r="D21" t="s">
        <v>223</v>
      </c>
      <c r="F21" t="s">
        <v>241</v>
      </c>
      <c r="G21" s="65">
        <v>0.42</v>
      </c>
      <c r="H21" t="s">
        <v>101</v>
      </c>
      <c r="I21" s="66">
        <v>0</v>
      </c>
      <c r="J21" s="66">
        <v>2.0000000000000001E-4</v>
      </c>
      <c r="K21" s="65">
        <v>10718700</v>
      </c>
      <c r="L21" s="65">
        <v>99.99</v>
      </c>
      <c r="M21" s="65">
        <v>0</v>
      </c>
      <c r="N21" s="65">
        <v>10717.628129999999</v>
      </c>
      <c r="O21" s="66">
        <v>1.5E-3</v>
      </c>
      <c r="P21" s="66">
        <v>1.2699999999999999E-2</v>
      </c>
      <c r="Q21" s="66">
        <v>9.9000000000000008E-3</v>
      </c>
    </row>
    <row r="22" spans="1:17">
      <c r="A22" s="67" t="s">
        <v>242</v>
      </c>
      <c r="B22" s="14"/>
      <c r="C22" s="14"/>
      <c r="G22" s="69">
        <v>1.85</v>
      </c>
      <c r="J22" s="68">
        <v>1.1999999999999999E-3</v>
      </c>
      <c r="K22" s="69">
        <v>392647502</v>
      </c>
      <c r="M22" s="69">
        <v>0</v>
      </c>
      <c r="N22" s="69">
        <v>413333.69146940002</v>
      </c>
      <c r="P22" s="68">
        <v>0.48899999999999999</v>
      </c>
      <c r="Q22" s="68">
        <v>0.38159999999999999</v>
      </c>
    </row>
    <row r="23" spans="1:17">
      <c r="A23" t="s">
        <v>243</v>
      </c>
      <c r="B23" t="s">
        <v>244</v>
      </c>
      <c r="C23" t="s">
        <v>99</v>
      </c>
      <c r="D23" t="s">
        <v>223</v>
      </c>
      <c r="F23" t="s">
        <v>245</v>
      </c>
      <c r="G23" s="65">
        <v>0.34</v>
      </c>
      <c r="H23" t="s">
        <v>101</v>
      </c>
      <c r="I23" s="66">
        <v>5.0000000000000001E-3</v>
      </c>
      <c r="J23" s="66">
        <v>-2.9999999999999997E-4</v>
      </c>
      <c r="K23" s="65">
        <v>80000000</v>
      </c>
      <c r="L23" s="65">
        <v>100.51</v>
      </c>
      <c r="M23" s="65">
        <v>0</v>
      </c>
      <c r="N23" s="65">
        <v>80408</v>
      </c>
      <c r="O23" s="66">
        <v>1.0800000000000001E-2</v>
      </c>
      <c r="P23" s="66">
        <v>9.5100000000000004E-2</v>
      </c>
      <c r="Q23" s="66">
        <v>7.4200000000000002E-2</v>
      </c>
    </row>
    <row r="24" spans="1:17">
      <c r="A24" t="s">
        <v>246</v>
      </c>
      <c r="B24" t="s">
        <v>247</v>
      </c>
      <c r="C24" t="s">
        <v>99</v>
      </c>
      <c r="D24" t="s">
        <v>223</v>
      </c>
      <c r="F24" t="s">
        <v>248</v>
      </c>
      <c r="G24" s="65">
        <v>0.57999999999999996</v>
      </c>
      <c r="H24" t="s">
        <v>101</v>
      </c>
      <c r="I24" s="66">
        <v>0.01</v>
      </c>
      <c r="J24" s="66">
        <v>2.9999999999999997E-4</v>
      </c>
      <c r="K24" s="65">
        <v>115000000</v>
      </c>
      <c r="L24" s="65">
        <v>100.98</v>
      </c>
      <c r="M24" s="65">
        <v>0</v>
      </c>
      <c r="N24" s="65">
        <v>116127</v>
      </c>
      <c r="O24" s="66">
        <v>7.7999999999999996E-3</v>
      </c>
      <c r="P24" s="66">
        <v>0.13739999999999999</v>
      </c>
      <c r="Q24" s="66">
        <v>0.1072</v>
      </c>
    </row>
    <row r="25" spans="1:17">
      <c r="A25" t="s">
        <v>249</v>
      </c>
      <c r="B25" t="s">
        <v>250</v>
      </c>
      <c r="C25" t="s">
        <v>99</v>
      </c>
      <c r="D25" t="s">
        <v>223</v>
      </c>
      <c r="F25" t="s">
        <v>251</v>
      </c>
      <c r="G25" s="65">
        <v>1.83</v>
      </c>
      <c r="H25" t="s">
        <v>101</v>
      </c>
      <c r="I25" s="66">
        <v>7.4999999999999997E-3</v>
      </c>
      <c r="J25" s="66">
        <v>6.9999999999999999E-4</v>
      </c>
      <c r="K25" s="65">
        <v>120000000</v>
      </c>
      <c r="L25" s="65">
        <v>101.37</v>
      </c>
      <c r="M25" s="65">
        <v>0</v>
      </c>
      <c r="N25" s="65">
        <v>121644</v>
      </c>
      <c r="O25" s="66">
        <v>7.7999999999999996E-3</v>
      </c>
      <c r="P25" s="66">
        <v>0.1439</v>
      </c>
      <c r="Q25" s="66">
        <v>0.1123</v>
      </c>
    </row>
    <row r="26" spans="1:17">
      <c r="A26" t="s">
        <v>252</v>
      </c>
      <c r="B26" t="s">
        <v>253</v>
      </c>
      <c r="C26" t="s">
        <v>99</v>
      </c>
      <c r="D26" t="s">
        <v>223</v>
      </c>
      <c r="F26" t="s">
        <v>254</v>
      </c>
      <c r="G26" s="65">
        <v>1.29</v>
      </c>
      <c r="H26" t="s">
        <v>101</v>
      </c>
      <c r="I26" s="66">
        <v>5.5E-2</v>
      </c>
      <c r="J26" s="66">
        <v>4.0000000000000002E-4</v>
      </c>
      <c r="K26" s="65">
        <v>64157676</v>
      </c>
      <c r="L26" s="65">
        <v>110.94</v>
      </c>
      <c r="M26" s="65">
        <v>0</v>
      </c>
      <c r="N26" s="65">
        <v>71176.525754400005</v>
      </c>
      <c r="O26" s="66">
        <v>3.5999999999999999E-3</v>
      </c>
      <c r="P26" s="66">
        <v>8.4199999999999997E-2</v>
      </c>
      <c r="Q26" s="66">
        <v>6.5699999999999995E-2</v>
      </c>
    </row>
    <row r="27" spans="1:17">
      <c r="A27" t="s">
        <v>255</v>
      </c>
      <c r="B27" t="s">
        <v>256</v>
      </c>
      <c r="C27" t="s">
        <v>99</v>
      </c>
      <c r="D27" t="s">
        <v>223</v>
      </c>
      <c r="F27" t="s">
        <v>257</v>
      </c>
      <c r="G27" s="65">
        <v>14.86</v>
      </c>
      <c r="H27" t="s">
        <v>101</v>
      </c>
      <c r="I27" s="66">
        <v>5.5E-2</v>
      </c>
      <c r="J27" s="66">
        <v>1.44E-2</v>
      </c>
      <c r="K27" s="65">
        <v>13489826</v>
      </c>
      <c r="L27" s="65">
        <v>177.75</v>
      </c>
      <c r="M27" s="65">
        <v>0</v>
      </c>
      <c r="N27" s="65">
        <v>23978.165714999999</v>
      </c>
      <c r="O27" s="66">
        <v>6.9999999999999999E-4</v>
      </c>
      <c r="P27" s="66">
        <v>2.8400000000000002E-2</v>
      </c>
      <c r="Q27" s="66">
        <v>2.2100000000000002E-2</v>
      </c>
    </row>
    <row r="28" spans="1:17">
      <c r="A28" s="67" t="s">
        <v>258</v>
      </c>
      <c r="B28" s="14"/>
      <c r="C28" s="14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211</v>
      </c>
      <c r="B29" t="s">
        <v>211</v>
      </c>
      <c r="C29" s="14"/>
      <c r="D29" t="s">
        <v>211</v>
      </c>
      <c r="G29" s="65">
        <v>0</v>
      </c>
      <c r="H29" t="s">
        <v>211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67" t="s">
        <v>259</v>
      </c>
      <c r="B30" s="14"/>
      <c r="C30" s="14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211</v>
      </c>
      <c r="B31" t="s">
        <v>211</v>
      </c>
      <c r="C31" s="14"/>
      <c r="D31" t="s">
        <v>211</v>
      </c>
      <c r="G31" s="65">
        <v>0</v>
      </c>
      <c r="H31" t="s">
        <v>211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67" t="s">
        <v>216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s="67" t="s">
        <v>260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211</v>
      </c>
      <c r="B34" t="s">
        <v>211</v>
      </c>
      <c r="C34" s="14"/>
      <c r="D34" t="s">
        <v>211</v>
      </c>
      <c r="G34" s="65">
        <v>0</v>
      </c>
      <c r="H34" t="s">
        <v>211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67" t="s">
        <v>261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211</v>
      </c>
      <c r="B36" t="s">
        <v>211</v>
      </c>
      <c r="C36" s="14"/>
      <c r="D36" t="s">
        <v>211</v>
      </c>
      <c r="G36" s="65">
        <v>0</v>
      </c>
      <c r="H36" t="s">
        <v>211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79" t="s">
        <v>262</v>
      </c>
      <c r="B37" s="14"/>
      <c r="C37" s="14"/>
    </row>
    <row r="38" spans="1:17">
      <c r="A38" s="79" t="s">
        <v>263</v>
      </c>
      <c r="B38" s="14"/>
      <c r="C38" s="14"/>
    </row>
    <row r="39" spans="1:17">
      <c r="A39" s="79" t="s">
        <v>264</v>
      </c>
      <c r="B39" s="14"/>
      <c r="C39" s="14"/>
    </row>
    <row r="40" spans="1:17">
      <c r="A40" s="79" t="s">
        <v>265</v>
      </c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0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7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199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266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211</v>
      </c>
      <c r="B13" t="s">
        <v>211</v>
      </c>
      <c r="C13" s="14"/>
      <c r="D13" s="14"/>
      <c r="E13" s="14"/>
      <c r="F13" t="s">
        <v>211</v>
      </c>
      <c r="G13" t="s">
        <v>211</v>
      </c>
      <c r="J13" s="65">
        <v>0</v>
      </c>
      <c r="K13" t="s">
        <v>211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234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211</v>
      </c>
      <c r="B15" t="s">
        <v>211</v>
      </c>
      <c r="C15" s="14"/>
      <c r="D15" s="14"/>
      <c r="E15" s="14"/>
      <c r="F15" t="s">
        <v>211</v>
      </c>
      <c r="G15" t="s">
        <v>211</v>
      </c>
      <c r="J15" s="65">
        <v>0</v>
      </c>
      <c r="K15" t="s">
        <v>211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267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211</v>
      </c>
      <c r="B17" t="s">
        <v>211</v>
      </c>
      <c r="C17" s="14"/>
      <c r="D17" s="14"/>
      <c r="E17" s="14"/>
      <c r="F17" t="s">
        <v>211</v>
      </c>
      <c r="G17" t="s">
        <v>211</v>
      </c>
      <c r="J17" s="65">
        <v>0</v>
      </c>
      <c r="K17" t="s">
        <v>211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216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268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211</v>
      </c>
      <c r="B20" t="s">
        <v>211</v>
      </c>
      <c r="C20" s="14"/>
      <c r="D20" s="14"/>
      <c r="E20" s="14"/>
      <c r="F20" t="s">
        <v>211</v>
      </c>
      <c r="G20" t="s">
        <v>211</v>
      </c>
      <c r="J20" s="65">
        <v>0</v>
      </c>
      <c r="K20" t="s">
        <v>211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269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211</v>
      </c>
      <c r="B22" t="s">
        <v>211</v>
      </c>
      <c r="C22" s="14"/>
      <c r="D22" s="14"/>
      <c r="E22" s="14"/>
      <c r="F22" t="s">
        <v>211</v>
      </c>
      <c r="G22" t="s">
        <v>211</v>
      </c>
      <c r="J22" s="65">
        <v>0</v>
      </c>
      <c r="K22" t="s">
        <v>211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218</v>
      </c>
      <c r="B23" s="14"/>
      <c r="C23" s="14"/>
      <c r="D23" s="14"/>
      <c r="E23" s="14"/>
      <c r="F23" s="14"/>
    </row>
    <row r="24" spans="1:20">
      <c r="A24" s="79" t="s">
        <v>262</v>
      </c>
      <c r="B24" s="14"/>
      <c r="C24" s="14"/>
      <c r="D24" s="14"/>
      <c r="E24" s="14"/>
      <c r="F24" s="14"/>
    </row>
    <row r="25" spans="1:20">
      <c r="A25" s="79" t="s">
        <v>263</v>
      </c>
      <c r="B25" s="14"/>
      <c r="C25" s="14"/>
      <c r="D25" s="14"/>
      <c r="E25" s="14"/>
      <c r="F25" s="14"/>
    </row>
    <row r="26" spans="1:20">
      <c r="A26" s="79" t="s">
        <v>264</v>
      </c>
      <c r="B26" s="14"/>
      <c r="C26" s="14"/>
      <c r="D26" s="14"/>
      <c r="E26" s="14"/>
      <c r="F26" s="14"/>
    </row>
    <row r="27" spans="1:20">
      <c r="A27" s="79" t="s">
        <v>265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U45" sqref="U1:XFD1048576"/>
    </sheetView>
  </sheetViews>
  <sheetFormatPr defaultColWidth="0" defaultRowHeight="18" zeroHeight="1"/>
  <cols>
    <col min="1" max="1" width="43.5703125" style="13" customWidth="1"/>
    <col min="2" max="2" width="14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5.5</v>
      </c>
      <c r="K10" s="7"/>
      <c r="L10" s="7"/>
      <c r="M10" s="64">
        <v>2.23E-2</v>
      </c>
      <c r="N10" s="63">
        <v>71882612.950000003</v>
      </c>
      <c r="O10" s="28"/>
      <c r="P10" s="63">
        <v>654.76820499999997</v>
      </c>
      <c r="Q10" s="63">
        <v>100132.9070125931</v>
      </c>
      <c r="R10" s="7"/>
      <c r="S10" s="64">
        <v>1</v>
      </c>
      <c r="T10" s="64">
        <v>9.2399999999999996E-2</v>
      </c>
      <c r="U10" s="30"/>
      <c r="BH10" s="14"/>
      <c r="BI10" s="16"/>
      <c r="BJ10" s="14"/>
      <c r="BM10" s="14"/>
    </row>
    <row r="11" spans="1:65">
      <c r="A11" s="67" t="s">
        <v>199</v>
      </c>
      <c r="B11" s="14"/>
      <c r="C11" s="14"/>
      <c r="D11" s="14"/>
      <c r="E11" s="14"/>
      <c r="J11" s="69">
        <v>5.03</v>
      </c>
      <c r="M11" s="68">
        <v>1.6799999999999999E-2</v>
      </c>
      <c r="N11" s="69">
        <v>62256337.030000001</v>
      </c>
      <c r="P11" s="69">
        <v>545.43043</v>
      </c>
      <c r="Q11" s="69">
        <v>65372.157487169003</v>
      </c>
      <c r="S11" s="68">
        <v>0.65290000000000004</v>
      </c>
      <c r="T11" s="68">
        <v>6.0400000000000002E-2</v>
      </c>
    </row>
    <row r="12" spans="1:65">
      <c r="A12" s="67" t="s">
        <v>266</v>
      </c>
      <c r="B12" s="14"/>
      <c r="C12" s="14"/>
      <c r="D12" s="14"/>
      <c r="E12" s="14"/>
      <c r="J12" s="69">
        <v>4.97</v>
      </c>
      <c r="M12" s="68">
        <v>5.7999999999999996E-3</v>
      </c>
      <c r="N12" s="69">
        <v>42771657.479999997</v>
      </c>
      <c r="P12" s="69">
        <v>545.43043</v>
      </c>
      <c r="Q12" s="69">
        <v>46300.191469634003</v>
      </c>
      <c r="S12" s="68">
        <v>0.46239999999999998</v>
      </c>
      <c r="T12" s="68">
        <v>4.2700000000000002E-2</v>
      </c>
    </row>
    <row r="13" spans="1:65">
      <c r="A13" t="s">
        <v>270</v>
      </c>
      <c r="B13" t="s">
        <v>271</v>
      </c>
      <c r="C13" t="s">
        <v>99</v>
      </c>
      <c r="D13" t="s">
        <v>122</v>
      </c>
      <c r="E13" t="s">
        <v>272</v>
      </c>
      <c r="F13" t="s">
        <v>273</v>
      </c>
      <c r="G13" t="s">
        <v>204</v>
      </c>
      <c r="H13" t="s">
        <v>205</v>
      </c>
      <c r="I13" t="s">
        <v>274</v>
      </c>
      <c r="J13" s="65">
        <v>0.5</v>
      </c>
      <c r="K13" t="s">
        <v>101</v>
      </c>
      <c r="L13" s="66">
        <v>8.0000000000000002E-3</v>
      </c>
      <c r="M13" s="66">
        <v>1.7299999999999999E-2</v>
      </c>
      <c r="N13" s="65">
        <v>774688.45</v>
      </c>
      <c r="O13" s="65">
        <v>101.56</v>
      </c>
      <c r="P13" s="65">
        <v>0</v>
      </c>
      <c r="Q13" s="65">
        <v>786.77358981999998</v>
      </c>
      <c r="R13" s="66">
        <v>3.5999999999999999E-3</v>
      </c>
      <c r="S13" s="66">
        <v>7.9000000000000008E-3</v>
      </c>
      <c r="T13" s="66">
        <v>6.9999999999999999E-4</v>
      </c>
    </row>
    <row r="14" spans="1:65">
      <c r="A14" t="s">
        <v>275</v>
      </c>
      <c r="B14" t="s">
        <v>276</v>
      </c>
      <c r="C14" t="s">
        <v>99</v>
      </c>
      <c r="D14" t="s">
        <v>122</v>
      </c>
      <c r="E14" t="s">
        <v>277</v>
      </c>
      <c r="F14" t="s">
        <v>273</v>
      </c>
      <c r="G14" t="s">
        <v>204</v>
      </c>
      <c r="H14" t="s">
        <v>205</v>
      </c>
      <c r="I14" t="s">
        <v>278</v>
      </c>
      <c r="J14" s="65">
        <v>4.67</v>
      </c>
      <c r="K14" t="s">
        <v>101</v>
      </c>
      <c r="L14" s="66">
        <v>8.3000000000000001E-3</v>
      </c>
      <c r="M14" s="66">
        <v>3.0999999999999999E-3</v>
      </c>
      <c r="N14" s="65">
        <v>2650001</v>
      </c>
      <c r="O14" s="65">
        <v>103.67</v>
      </c>
      <c r="P14" s="65">
        <v>0</v>
      </c>
      <c r="Q14" s="65">
        <v>2747.2560367000001</v>
      </c>
      <c r="R14" s="66">
        <v>2.0999999999999999E-3</v>
      </c>
      <c r="S14" s="66">
        <v>2.7400000000000001E-2</v>
      </c>
      <c r="T14" s="66">
        <v>2.5000000000000001E-3</v>
      </c>
    </row>
    <row r="15" spans="1:65">
      <c r="A15" t="s">
        <v>279</v>
      </c>
      <c r="B15" t="s">
        <v>280</v>
      </c>
      <c r="C15" t="s">
        <v>99</v>
      </c>
      <c r="D15" t="s">
        <v>122</v>
      </c>
      <c r="E15" t="s">
        <v>281</v>
      </c>
      <c r="F15" t="s">
        <v>273</v>
      </c>
      <c r="G15" t="s">
        <v>204</v>
      </c>
      <c r="H15" t="s">
        <v>205</v>
      </c>
      <c r="I15" t="s">
        <v>282</v>
      </c>
      <c r="J15" s="65">
        <v>9.67</v>
      </c>
      <c r="K15" t="s">
        <v>101</v>
      </c>
      <c r="L15" s="66">
        <v>2E-3</v>
      </c>
      <c r="M15" s="66">
        <v>2.5000000000000001E-3</v>
      </c>
      <c r="N15" s="65">
        <v>3000000</v>
      </c>
      <c r="O15" s="65">
        <v>99.65</v>
      </c>
      <c r="P15" s="65">
        <v>0</v>
      </c>
      <c r="Q15" s="65">
        <v>2989.5</v>
      </c>
      <c r="R15" s="66">
        <v>7.3000000000000001E-3</v>
      </c>
      <c r="S15" s="66">
        <v>2.9899999999999999E-2</v>
      </c>
      <c r="T15" s="66">
        <v>2.8E-3</v>
      </c>
    </row>
    <row r="16" spans="1:65">
      <c r="A16" t="s">
        <v>283</v>
      </c>
      <c r="B16" t="s">
        <v>284</v>
      </c>
      <c r="C16" t="s">
        <v>99</v>
      </c>
      <c r="D16" t="s">
        <v>122</v>
      </c>
      <c r="E16" t="s">
        <v>281</v>
      </c>
      <c r="F16" t="s">
        <v>273</v>
      </c>
      <c r="G16" t="s">
        <v>204</v>
      </c>
      <c r="H16" t="s">
        <v>205</v>
      </c>
      <c r="I16" t="s">
        <v>285</v>
      </c>
      <c r="J16" s="65">
        <v>5.68</v>
      </c>
      <c r="K16" t="s">
        <v>101</v>
      </c>
      <c r="L16" s="66">
        <v>3.8E-3</v>
      </c>
      <c r="M16" s="66">
        <v>2.8E-3</v>
      </c>
      <c r="N16" s="65">
        <v>4527629</v>
      </c>
      <c r="O16" s="65">
        <v>99.16</v>
      </c>
      <c r="P16" s="65">
        <v>0</v>
      </c>
      <c r="Q16" s="65">
        <v>4489.5969163999998</v>
      </c>
      <c r="R16" s="66">
        <v>1.5E-3</v>
      </c>
      <c r="S16" s="66">
        <v>4.48E-2</v>
      </c>
      <c r="T16" s="66">
        <v>4.1000000000000003E-3</v>
      </c>
    </row>
    <row r="17" spans="1:20">
      <c r="A17" t="s">
        <v>286</v>
      </c>
      <c r="B17" t="s">
        <v>287</v>
      </c>
      <c r="C17" t="s">
        <v>99</v>
      </c>
      <c r="D17" t="s">
        <v>122</v>
      </c>
      <c r="E17" t="s">
        <v>288</v>
      </c>
      <c r="F17" t="s">
        <v>126</v>
      </c>
      <c r="G17" t="s">
        <v>204</v>
      </c>
      <c r="H17" t="s">
        <v>205</v>
      </c>
      <c r="I17" t="s">
        <v>278</v>
      </c>
      <c r="J17" s="65">
        <v>15.34</v>
      </c>
      <c r="K17" t="s">
        <v>101</v>
      </c>
      <c r="L17" s="66">
        <v>2.07E-2</v>
      </c>
      <c r="M17" s="66">
        <v>5.3E-3</v>
      </c>
      <c r="N17" s="65">
        <v>20136</v>
      </c>
      <c r="O17" s="65">
        <v>124</v>
      </c>
      <c r="P17" s="65">
        <v>0</v>
      </c>
      <c r="Q17" s="65">
        <v>24.968640000000001</v>
      </c>
      <c r="R17" s="66">
        <v>0</v>
      </c>
      <c r="S17" s="66">
        <v>2.0000000000000001E-4</v>
      </c>
      <c r="T17" s="66">
        <v>0</v>
      </c>
    </row>
    <row r="18" spans="1:20">
      <c r="A18" t="s">
        <v>289</v>
      </c>
      <c r="B18" t="s">
        <v>290</v>
      </c>
      <c r="C18" t="s">
        <v>99</v>
      </c>
      <c r="D18" t="s">
        <v>122</v>
      </c>
      <c r="E18" t="s">
        <v>291</v>
      </c>
      <c r="F18" t="s">
        <v>273</v>
      </c>
      <c r="G18" t="s">
        <v>204</v>
      </c>
      <c r="H18" t="s">
        <v>205</v>
      </c>
      <c r="I18" t="s">
        <v>292</v>
      </c>
      <c r="J18" s="65">
        <v>4.03</v>
      </c>
      <c r="K18" t="s">
        <v>101</v>
      </c>
      <c r="L18" s="66">
        <v>6.0000000000000001E-3</v>
      </c>
      <c r="M18" s="66">
        <v>3.0999999999999999E-3</v>
      </c>
      <c r="N18" s="65">
        <v>800000</v>
      </c>
      <c r="O18" s="65">
        <v>102.35</v>
      </c>
      <c r="P18" s="65">
        <v>0</v>
      </c>
      <c r="Q18" s="65">
        <v>818.8</v>
      </c>
      <c r="R18" s="66">
        <v>4.0000000000000002E-4</v>
      </c>
      <c r="S18" s="66">
        <v>8.2000000000000007E-3</v>
      </c>
      <c r="T18" s="66">
        <v>8.0000000000000004E-4</v>
      </c>
    </row>
    <row r="19" spans="1:20">
      <c r="A19" t="s">
        <v>293</v>
      </c>
      <c r="B19" t="s">
        <v>294</v>
      </c>
      <c r="C19" t="s">
        <v>99</v>
      </c>
      <c r="D19" t="s">
        <v>122</v>
      </c>
      <c r="E19" t="s">
        <v>291</v>
      </c>
      <c r="F19" t="s">
        <v>273</v>
      </c>
      <c r="G19" t="s">
        <v>204</v>
      </c>
      <c r="H19" t="s">
        <v>205</v>
      </c>
      <c r="I19" t="s">
        <v>295</v>
      </c>
      <c r="J19" s="65">
        <v>4.9800000000000004</v>
      </c>
      <c r="K19" t="s">
        <v>101</v>
      </c>
      <c r="L19" s="66">
        <v>1.7500000000000002E-2</v>
      </c>
      <c r="M19" s="66">
        <v>3.7000000000000002E-3</v>
      </c>
      <c r="N19" s="65">
        <v>3000000</v>
      </c>
      <c r="O19" s="65">
        <v>108.47</v>
      </c>
      <c r="P19" s="65">
        <v>0</v>
      </c>
      <c r="Q19" s="65">
        <v>3254.1</v>
      </c>
      <c r="R19" s="66">
        <v>6.9999999999999999E-4</v>
      </c>
      <c r="S19" s="66">
        <v>3.2500000000000001E-2</v>
      </c>
      <c r="T19" s="66">
        <v>3.0000000000000001E-3</v>
      </c>
    </row>
    <row r="20" spans="1:20">
      <c r="A20" t="s">
        <v>296</v>
      </c>
      <c r="B20" t="s">
        <v>297</v>
      </c>
      <c r="C20" t="s">
        <v>99</v>
      </c>
      <c r="D20" t="s">
        <v>122</v>
      </c>
      <c r="E20" t="s">
        <v>298</v>
      </c>
      <c r="F20" t="s">
        <v>299</v>
      </c>
      <c r="G20" t="s">
        <v>300</v>
      </c>
      <c r="H20" t="s">
        <v>149</v>
      </c>
      <c r="I20" t="s">
        <v>301</v>
      </c>
      <c r="J20" s="65">
        <v>4.79</v>
      </c>
      <c r="K20" t="s">
        <v>101</v>
      </c>
      <c r="L20" s="66">
        <v>8.3000000000000001E-3</v>
      </c>
      <c r="M20" s="66">
        <v>4.0000000000000002E-4</v>
      </c>
      <c r="N20" s="65">
        <v>1550000</v>
      </c>
      <c r="O20" s="65">
        <v>105</v>
      </c>
      <c r="P20" s="65">
        <v>0</v>
      </c>
      <c r="Q20" s="65">
        <v>1627.5</v>
      </c>
      <c r="R20" s="66">
        <v>1E-3</v>
      </c>
      <c r="S20" s="66">
        <v>1.6299999999999999E-2</v>
      </c>
      <c r="T20" s="66">
        <v>1.5E-3</v>
      </c>
    </row>
    <row r="21" spans="1:20">
      <c r="A21" t="s">
        <v>302</v>
      </c>
      <c r="B21" t="s">
        <v>303</v>
      </c>
      <c r="C21" t="s">
        <v>99</v>
      </c>
      <c r="D21" t="s">
        <v>122</v>
      </c>
      <c r="E21" t="s">
        <v>304</v>
      </c>
      <c r="F21" t="s">
        <v>299</v>
      </c>
      <c r="G21" t="s">
        <v>300</v>
      </c>
      <c r="H21" t="s">
        <v>149</v>
      </c>
      <c r="I21" t="s">
        <v>278</v>
      </c>
      <c r="J21" s="65">
        <v>5.55</v>
      </c>
      <c r="K21" t="s">
        <v>101</v>
      </c>
      <c r="L21" s="66">
        <v>1.77E-2</v>
      </c>
      <c r="M21" s="66">
        <v>8.0999999999999996E-3</v>
      </c>
      <c r="N21" s="65">
        <v>6450020</v>
      </c>
      <c r="O21" s="65">
        <v>105.9</v>
      </c>
      <c r="P21" s="65">
        <v>0</v>
      </c>
      <c r="Q21" s="65">
        <v>6830.5711799999999</v>
      </c>
      <c r="R21" s="66">
        <v>2E-3</v>
      </c>
      <c r="S21" s="66">
        <v>6.8199999999999997E-2</v>
      </c>
      <c r="T21" s="66">
        <v>6.3E-3</v>
      </c>
    </row>
    <row r="22" spans="1:20">
      <c r="A22" t="s">
        <v>305</v>
      </c>
      <c r="B22" t="s">
        <v>306</v>
      </c>
      <c r="C22" t="s">
        <v>99</v>
      </c>
      <c r="D22" t="s">
        <v>122</v>
      </c>
      <c r="E22" t="s">
        <v>304</v>
      </c>
      <c r="F22" t="s">
        <v>299</v>
      </c>
      <c r="G22" t="s">
        <v>307</v>
      </c>
      <c r="H22" t="s">
        <v>205</v>
      </c>
      <c r="I22" t="s">
        <v>308</v>
      </c>
      <c r="J22" s="65">
        <v>2.48</v>
      </c>
      <c r="K22" t="s">
        <v>101</v>
      </c>
      <c r="L22" s="66">
        <v>6.4999999999999997E-3</v>
      </c>
      <c r="M22" s="66">
        <v>4.0000000000000001E-3</v>
      </c>
      <c r="N22" s="65">
        <v>3241810</v>
      </c>
      <c r="O22" s="65">
        <v>100.6</v>
      </c>
      <c r="P22" s="65">
        <v>10.535880000000001</v>
      </c>
      <c r="Q22" s="65">
        <v>3271.7967400000002</v>
      </c>
      <c r="R22" s="66">
        <v>4.3E-3</v>
      </c>
      <c r="S22" s="66">
        <v>3.27E-2</v>
      </c>
      <c r="T22" s="66">
        <v>3.0000000000000001E-3</v>
      </c>
    </row>
    <row r="23" spans="1:20">
      <c r="A23" t="s">
        <v>309</v>
      </c>
      <c r="B23" t="s">
        <v>310</v>
      </c>
      <c r="C23" t="s">
        <v>99</v>
      </c>
      <c r="D23" t="s">
        <v>122</v>
      </c>
      <c r="E23" t="s">
        <v>291</v>
      </c>
      <c r="F23" t="s">
        <v>273</v>
      </c>
      <c r="G23" t="s">
        <v>307</v>
      </c>
      <c r="H23" t="s">
        <v>205</v>
      </c>
      <c r="I23" t="s">
        <v>311</v>
      </c>
      <c r="J23" s="65">
        <v>1.1599999999999999</v>
      </c>
      <c r="K23" t="s">
        <v>101</v>
      </c>
      <c r="L23" s="66">
        <v>0.04</v>
      </c>
      <c r="M23" s="66">
        <v>1.04E-2</v>
      </c>
      <c r="N23" s="65">
        <v>3919987.25</v>
      </c>
      <c r="O23" s="65">
        <v>111</v>
      </c>
      <c r="P23" s="65">
        <v>0</v>
      </c>
      <c r="Q23" s="65">
        <v>4351.1858474999999</v>
      </c>
      <c r="R23" s="66">
        <v>1.8E-3</v>
      </c>
      <c r="S23" s="66">
        <v>4.3499999999999997E-2</v>
      </c>
      <c r="T23" s="66">
        <v>4.0000000000000001E-3</v>
      </c>
    </row>
    <row r="24" spans="1:20">
      <c r="A24" t="s">
        <v>312</v>
      </c>
      <c r="B24" t="s">
        <v>313</v>
      </c>
      <c r="C24" t="s">
        <v>99</v>
      </c>
      <c r="D24" t="s">
        <v>122</v>
      </c>
      <c r="E24" t="s">
        <v>314</v>
      </c>
      <c r="F24" t="s">
        <v>315</v>
      </c>
      <c r="G24" t="s">
        <v>316</v>
      </c>
      <c r="H24" t="s">
        <v>149</v>
      </c>
      <c r="I24" t="s">
        <v>317</v>
      </c>
      <c r="J24" s="65">
        <v>6.66</v>
      </c>
      <c r="K24" t="s">
        <v>101</v>
      </c>
      <c r="L24" s="66">
        <v>3.85E-2</v>
      </c>
      <c r="M24" s="66">
        <v>4.1000000000000003E-3</v>
      </c>
      <c r="N24" s="65">
        <v>5380613.9400000004</v>
      </c>
      <c r="O24" s="65">
        <v>125.8</v>
      </c>
      <c r="P24" s="65">
        <v>104.29455</v>
      </c>
      <c r="Q24" s="65">
        <v>6873.1068865200004</v>
      </c>
      <c r="R24" s="66">
        <v>2E-3</v>
      </c>
      <c r="S24" s="66">
        <v>6.8599999999999994E-2</v>
      </c>
      <c r="T24" s="66">
        <v>6.3E-3</v>
      </c>
    </row>
    <row r="25" spans="1:20">
      <c r="A25" t="s">
        <v>318</v>
      </c>
      <c r="B25" t="s">
        <v>319</v>
      </c>
      <c r="C25" t="s">
        <v>99</v>
      </c>
      <c r="D25" t="s">
        <v>122</v>
      </c>
      <c r="E25" t="s">
        <v>320</v>
      </c>
      <c r="F25" t="s">
        <v>299</v>
      </c>
      <c r="G25" t="s">
        <v>321</v>
      </c>
      <c r="H25" t="s">
        <v>205</v>
      </c>
      <c r="I25" t="s">
        <v>322</v>
      </c>
      <c r="J25" s="65">
        <v>5.59</v>
      </c>
      <c r="K25" t="s">
        <v>101</v>
      </c>
      <c r="L25" s="66">
        <v>2.35E-2</v>
      </c>
      <c r="M25" s="66">
        <v>1.46E-2</v>
      </c>
      <c r="N25" s="65">
        <v>1294298.74</v>
      </c>
      <c r="O25" s="65">
        <v>107.54</v>
      </c>
      <c r="P25" s="65">
        <v>29.795660000000002</v>
      </c>
      <c r="Q25" s="65">
        <v>1421.6845249959999</v>
      </c>
      <c r="R25" s="66">
        <v>1.6999999999999999E-3</v>
      </c>
      <c r="S25" s="66">
        <v>1.4200000000000001E-2</v>
      </c>
      <c r="T25" s="66">
        <v>1.2999999999999999E-3</v>
      </c>
    </row>
    <row r="26" spans="1:20">
      <c r="A26" t="s">
        <v>323</v>
      </c>
      <c r="B26" t="s">
        <v>324</v>
      </c>
      <c r="C26" t="s">
        <v>99</v>
      </c>
      <c r="D26" t="s">
        <v>122</v>
      </c>
      <c r="E26" t="s">
        <v>325</v>
      </c>
      <c r="F26" t="s">
        <v>273</v>
      </c>
      <c r="G26" t="s">
        <v>326</v>
      </c>
      <c r="H26" t="s">
        <v>149</v>
      </c>
      <c r="I26" t="s">
        <v>327</v>
      </c>
      <c r="J26" s="65">
        <v>6.08</v>
      </c>
      <c r="K26" t="s">
        <v>101</v>
      </c>
      <c r="L26" s="66">
        <v>5.0000000000000001E-3</v>
      </c>
      <c r="M26" s="66">
        <v>2.0999999999999999E-3</v>
      </c>
      <c r="N26" s="65">
        <v>4150000</v>
      </c>
      <c r="O26" s="65">
        <v>101.21</v>
      </c>
      <c r="P26" s="65">
        <v>0</v>
      </c>
      <c r="Q26" s="65">
        <v>4200.2150000000001</v>
      </c>
      <c r="R26" s="66">
        <v>5.4000000000000003E-3</v>
      </c>
      <c r="S26" s="66">
        <v>4.19E-2</v>
      </c>
      <c r="T26" s="66">
        <v>3.8999999999999998E-3</v>
      </c>
    </row>
    <row r="27" spans="1:20">
      <c r="A27" t="s">
        <v>328</v>
      </c>
      <c r="B27" t="s">
        <v>329</v>
      </c>
      <c r="C27" t="s">
        <v>99</v>
      </c>
      <c r="D27" t="s">
        <v>122</v>
      </c>
      <c r="E27" t="s">
        <v>330</v>
      </c>
      <c r="F27" t="s">
        <v>299</v>
      </c>
      <c r="G27" t="s">
        <v>331</v>
      </c>
      <c r="H27" t="s">
        <v>205</v>
      </c>
      <c r="I27" t="s">
        <v>332</v>
      </c>
      <c r="J27" s="65">
        <v>1.37</v>
      </c>
      <c r="K27" t="s">
        <v>101</v>
      </c>
      <c r="L27" s="66">
        <v>4.4499999999999998E-2</v>
      </c>
      <c r="M27" s="66">
        <v>1.43E-2</v>
      </c>
      <c r="N27" s="65">
        <v>950000.41</v>
      </c>
      <c r="O27" s="65">
        <v>110.29</v>
      </c>
      <c r="P27" s="65">
        <v>0</v>
      </c>
      <c r="Q27" s="65">
        <v>1047.7554521889999</v>
      </c>
      <c r="R27" s="66">
        <v>1.5E-3</v>
      </c>
      <c r="S27" s="66">
        <v>1.0500000000000001E-2</v>
      </c>
      <c r="T27" s="66">
        <v>1E-3</v>
      </c>
    </row>
    <row r="28" spans="1:20">
      <c r="A28" t="s">
        <v>333</v>
      </c>
      <c r="B28" t="s">
        <v>334</v>
      </c>
      <c r="C28" t="s">
        <v>99</v>
      </c>
      <c r="D28" t="s">
        <v>122</v>
      </c>
      <c r="E28" t="s">
        <v>320</v>
      </c>
      <c r="F28" t="s">
        <v>299</v>
      </c>
      <c r="G28" t="s">
        <v>331</v>
      </c>
      <c r="H28" t="s">
        <v>205</v>
      </c>
      <c r="I28" t="s">
        <v>335</v>
      </c>
      <c r="J28" s="65">
        <v>1.96</v>
      </c>
      <c r="K28" t="s">
        <v>101</v>
      </c>
      <c r="L28" s="66">
        <v>4.9000000000000002E-2</v>
      </c>
      <c r="M28" s="66">
        <v>1.6299999999999999E-2</v>
      </c>
      <c r="N28" s="65">
        <v>1062472.69</v>
      </c>
      <c r="O28" s="65">
        <v>109.61</v>
      </c>
      <c r="P28" s="65">
        <v>400.80434000000002</v>
      </c>
      <c r="Q28" s="65">
        <v>1565.380655509</v>
      </c>
      <c r="R28" s="66">
        <v>2.7000000000000001E-3</v>
      </c>
      <c r="S28" s="66">
        <v>1.5599999999999999E-2</v>
      </c>
      <c r="T28" s="66">
        <v>1.4E-3</v>
      </c>
    </row>
    <row r="29" spans="1:20">
      <c r="A29" s="67" t="s">
        <v>234</v>
      </c>
      <c r="B29" s="14"/>
      <c r="C29" s="14"/>
      <c r="D29" s="14"/>
      <c r="E29" s="14"/>
      <c r="J29" s="69">
        <v>5.25</v>
      </c>
      <c r="M29" s="68">
        <v>3.0499999999999999E-2</v>
      </c>
      <c r="N29" s="69">
        <v>13891838</v>
      </c>
      <c r="P29" s="69">
        <v>0</v>
      </c>
      <c r="Q29" s="69">
        <v>14398.231292799999</v>
      </c>
      <c r="S29" s="68">
        <v>0.14380000000000001</v>
      </c>
      <c r="T29" s="68">
        <v>1.3299999999999999E-2</v>
      </c>
    </row>
    <row r="30" spans="1:20">
      <c r="A30" t="s">
        <v>336</v>
      </c>
      <c r="B30" t="s">
        <v>337</v>
      </c>
      <c r="C30" t="s">
        <v>99</v>
      </c>
      <c r="D30" t="s">
        <v>122</v>
      </c>
      <c r="E30" t="s">
        <v>338</v>
      </c>
      <c r="F30" t="s">
        <v>273</v>
      </c>
      <c r="G30" t="s">
        <v>204</v>
      </c>
      <c r="H30" t="s">
        <v>205</v>
      </c>
      <c r="I30" t="s">
        <v>339</v>
      </c>
      <c r="J30" s="65">
        <v>4.8600000000000003</v>
      </c>
      <c r="K30" t="s">
        <v>101</v>
      </c>
      <c r="L30" s="66">
        <v>2.6800000000000001E-2</v>
      </c>
      <c r="M30" s="66">
        <v>9.4999999999999998E-3</v>
      </c>
      <c r="N30" s="65">
        <v>2902721</v>
      </c>
      <c r="O30" s="65">
        <v>110.81</v>
      </c>
      <c r="P30" s="65">
        <v>0</v>
      </c>
      <c r="Q30" s="65">
        <v>3216.5051401000001</v>
      </c>
      <c r="R30" s="66">
        <v>1.1999999999999999E-3</v>
      </c>
      <c r="S30" s="66">
        <v>3.2099999999999997E-2</v>
      </c>
      <c r="T30" s="66">
        <v>3.0000000000000001E-3</v>
      </c>
    </row>
    <row r="31" spans="1:20">
      <c r="A31" t="s">
        <v>340</v>
      </c>
      <c r="B31" t="s">
        <v>341</v>
      </c>
      <c r="C31" t="s">
        <v>99</v>
      </c>
      <c r="D31" t="s">
        <v>122</v>
      </c>
      <c r="E31" t="s">
        <v>342</v>
      </c>
      <c r="F31" t="s">
        <v>299</v>
      </c>
      <c r="G31" t="s">
        <v>321</v>
      </c>
      <c r="H31" t="s">
        <v>205</v>
      </c>
      <c r="I31" t="s">
        <v>343</v>
      </c>
      <c r="J31" s="65">
        <v>7.86</v>
      </c>
      <c r="K31" t="s">
        <v>101</v>
      </c>
      <c r="L31" s="66">
        <v>2.5499999999999998E-2</v>
      </c>
      <c r="M31" s="66">
        <v>2.1700000000000001E-2</v>
      </c>
      <c r="N31" s="65">
        <v>3275000</v>
      </c>
      <c r="O31" s="65">
        <v>103.73</v>
      </c>
      <c r="P31" s="65">
        <v>0</v>
      </c>
      <c r="Q31" s="65">
        <v>3397.1574999999998</v>
      </c>
      <c r="R31" s="66">
        <v>2.2000000000000001E-3</v>
      </c>
      <c r="S31" s="66">
        <v>3.39E-2</v>
      </c>
      <c r="T31" s="66">
        <v>3.0999999999999999E-3</v>
      </c>
    </row>
    <row r="32" spans="1:20">
      <c r="A32" t="s">
        <v>344</v>
      </c>
      <c r="B32" t="s">
        <v>345</v>
      </c>
      <c r="C32" t="s">
        <v>99</v>
      </c>
      <c r="D32" t="s">
        <v>122</v>
      </c>
      <c r="E32" t="s">
        <v>346</v>
      </c>
      <c r="F32" t="s">
        <v>347</v>
      </c>
      <c r="G32" t="s">
        <v>321</v>
      </c>
      <c r="H32" t="s">
        <v>205</v>
      </c>
      <c r="I32" t="s">
        <v>348</v>
      </c>
      <c r="J32" s="65">
        <v>6.37</v>
      </c>
      <c r="K32" t="s">
        <v>101</v>
      </c>
      <c r="L32" s="66">
        <v>3.5200000000000002E-2</v>
      </c>
      <c r="M32" s="66">
        <v>1.34E-2</v>
      </c>
      <c r="N32" s="65">
        <v>1352000</v>
      </c>
      <c r="O32" s="65">
        <v>115</v>
      </c>
      <c r="P32" s="65">
        <v>0</v>
      </c>
      <c r="Q32" s="65">
        <v>1554.8</v>
      </c>
      <c r="R32" s="66">
        <v>1.6000000000000001E-3</v>
      </c>
      <c r="S32" s="66">
        <v>1.55E-2</v>
      </c>
      <c r="T32" s="66">
        <v>1.4E-3</v>
      </c>
    </row>
    <row r="33" spans="1:20">
      <c r="A33" t="s">
        <v>349</v>
      </c>
      <c r="B33" t="s">
        <v>350</v>
      </c>
      <c r="C33" t="s">
        <v>99</v>
      </c>
      <c r="D33" t="s">
        <v>122</v>
      </c>
      <c r="E33" t="s">
        <v>330</v>
      </c>
      <c r="F33" t="s">
        <v>299</v>
      </c>
      <c r="G33" t="s">
        <v>331</v>
      </c>
      <c r="H33" t="s">
        <v>205</v>
      </c>
      <c r="I33" t="s">
        <v>278</v>
      </c>
      <c r="J33" s="65">
        <v>4.6399999999999997</v>
      </c>
      <c r="K33" t="s">
        <v>101</v>
      </c>
      <c r="L33" s="66">
        <v>2.3400000000000001E-2</v>
      </c>
      <c r="M33" s="66">
        <v>2.1399999999999999E-2</v>
      </c>
      <c r="N33" s="65">
        <v>1908288</v>
      </c>
      <c r="O33" s="65">
        <v>101.21</v>
      </c>
      <c r="P33" s="65">
        <v>0</v>
      </c>
      <c r="Q33" s="65">
        <v>1931.3782848000001</v>
      </c>
      <c r="R33" s="66">
        <v>1.5E-3</v>
      </c>
      <c r="S33" s="66">
        <v>1.9300000000000001E-2</v>
      </c>
      <c r="T33" s="66">
        <v>1.8E-3</v>
      </c>
    </row>
    <row r="34" spans="1:20">
      <c r="A34" t="s">
        <v>351</v>
      </c>
      <c r="B34" t="s">
        <v>352</v>
      </c>
      <c r="C34" t="s">
        <v>99</v>
      </c>
      <c r="D34" t="s">
        <v>122</v>
      </c>
      <c r="E34" t="s">
        <v>353</v>
      </c>
      <c r="F34" t="s">
        <v>111</v>
      </c>
      <c r="G34" t="s">
        <v>354</v>
      </c>
      <c r="H34" t="s">
        <v>205</v>
      </c>
      <c r="I34" t="s">
        <v>355</v>
      </c>
      <c r="J34" s="65">
        <v>3.34</v>
      </c>
      <c r="K34" t="s">
        <v>101</v>
      </c>
      <c r="L34" s="66">
        <v>4.8000000000000001E-2</v>
      </c>
      <c r="M34" s="66">
        <v>6.3500000000000001E-2</v>
      </c>
      <c r="N34" s="65">
        <v>4453829</v>
      </c>
      <c r="O34" s="65">
        <v>96.51</v>
      </c>
      <c r="P34" s="65">
        <v>0</v>
      </c>
      <c r="Q34" s="65">
        <v>4298.3903678999995</v>
      </c>
      <c r="R34" s="66">
        <v>2.3E-3</v>
      </c>
      <c r="S34" s="66">
        <v>4.2900000000000001E-2</v>
      </c>
      <c r="T34" s="66">
        <v>4.0000000000000001E-3</v>
      </c>
    </row>
    <row r="35" spans="1:20">
      <c r="A35" s="67" t="s">
        <v>267</v>
      </c>
      <c r="B35" s="14"/>
      <c r="C35" s="14"/>
      <c r="D35" s="14"/>
      <c r="E35" s="14"/>
      <c r="J35" s="69">
        <v>4.92</v>
      </c>
      <c r="M35" s="68">
        <v>8.2799999999999999E-2</v>
      </c>
      <c r="N35" s="69">
        <v>5592841.5499999998</v>
      </c>
      <c r="P35" s="69">
        <v>0</v>
      </c>
      <c r="Q35" s="69">
        <v>4673.7347247349999</v>
      </c>
      <c r="S35" s="68">
        <v>4.6699999999999998E-2</v>
      </c>
      <c r="T35" s="68">
        <v>4.3E-3</v>
      </c>
    </row>
    <row r="36" spans="1:20">
      <c r="A36" t="s">
        <v>356</v>
      </c>
      <c r="B36" t="s">
        <v>357</v>
      </c>
      <c r="C36" t="s">
        <v>99</v>
      </c>
      <c r="D36" t="s">
        <v>122</v>
      </c>
      <c r="E36" t="s">
        <v>358</v>
      </c>
      <c r="F36" t="s">
        <v>359</v>
      </c>
      <c r="G36" t="s">
        <v>326</v>
      </c>
      <c r="H36" t="s">
        <v>149</v>
      </c>
      <c r="I36" t="s">
        <v>360</v>
      </c>
      <c r="J36" s="65">
        <v>4.99</v>
      </c>
      <c r="K36" t="s">
        <v>101</v>
      </c>
      <c r="L36" s="66">
        <v>4.2999999999999997E-2</v>
      </c>
      <c r="M36" s="66">
        <v>8.0199999999999994E-2</v>
      </c>
      <c r="N36" s="65">
        <v>4312830.3499999996</v>
      </c>
      <c r="O36" s="65">
        <v>84.61</v>
      </c>
      <c r="P36" s="65">
        <v>0</v>
      </c>
      <c r="Q36" s="65">
        <v>3649.085759135</v>
      </c>
      <c r="R36" s="66">
        <v>3.0999999999999999E-3</v>
      </c>
      <c r="S36" s="66">
        <v>3.6400000000000002E-2</v>
      </c>
      <c r="T36" s="66">
        <v>3.3999999999999998E-3</v>
      </c>
    </row>
    <row r="37" spans="1:20">
      <c r="A37" t="s">
        <v>361</v>
      </c>
      <c r="B37" t="s">
        <v>362</v>
      </c>
      <c r="C37" t="s">
        <v>99</v>
      </c>
      <c r="D37" t="s">
        <v>122</v>
      </c>
      <c r="E37" t="s">
        <v>363</v>
      </c>
      <c r="F37" t="s">
        <v>364</v>
      </c>
      <c r="G37" t="s">
        <v>365</v>
      </c>
      <c r="H37" t="s">
        <v>149</v>
      </c>
      <c r="I37" t="s">
        <v>366</v>
      </c>
      <c r="J37" s="65">
        <v>4.6900000000000004</v>
      </c>
      <c r="K37" t="s">
        <v>101</v>
      </c>
      <c r="L37" s="66">
        <v>4.6899999999999997E-2</v>
      </c>
      <c r="M37" s="66">
        <v>9.2200000000000004E-2</v>
      </c>
      <c r="N37" s="65">
        <v>1280011.2</v>
      </c>
      <c r="O37" s="65">
        <v>80.05</v>
      </c>
      <c r="P37" s="65">
        <v>0</v>
      </c>
      <c r="Q37" s="65">
        <v>1024.6489656000001</v>
      </c>
      <c r="R37" s="66">
        <v>6.9999999999999999E-4</v>
      </c>
      <c r="S37" s="66">
        <v>1.0200000000000001E-2</v>
      </c>
      <c r="T37" s="66">
        <v>8.9999999999999998E-4</v>
      </c>
    </row>
    <row r="38" spans="1:20">
      <c r="A38" s="67" t="s">
        <v>367</v>
      </c>
      <c r="B38" s="14"/>
      <c r="C38" s="14"/>
      <c r="D38" s="14"/>
      <c r="E38" s="14"/>
      <c r="J38" s="69">
        <v>0</v>
      </c>
      <c r="M38" s="68">
        <v>0</v>
      </c>
      <c r="N38" s="69">
        <v>0</v>
      </c>
      <c r="P38" s="69">
        <v>0</v>
      </c>
      <c r="Q38" s="69">
        <v>0</v>
      </c>
      <c r="S38" s="68">
        <v>0</v>
      </c>
      <c r="T38" s="68">
        <v>0</v>
      </c>
    </row>
    <row r="39" spans="1:20">
      <c r="A39" t="s">
        <v>211</v>
      </c>
      <c r="B39" t="s">
        <v>211</v>
      </c>
      <c r="C39" s="14"/>
      <c r="D39" s="14"/>
      <c r="E39" s="14"/>
      <c r="F39" t="s">
        <v>211</v>
      </c>
      <c r="G39" t="s">
        <v>211</v>
      </c>
      <c r="J39" s="65">
        <v>0</v>
      </c>
      <c r="K39" t="s">
        <v>211</v>
      </c>
      <c r="L39" s="66">
        <v>0</v>
      </c>
      <c r="M39" s="66">
        <v>0</v>
      </c>
      <c r="N39" s="65">
        <v>0</v>
      </c>
      <c r="O39" s="65">
        <v>0</v>
      </c>
      <c r="Q39" s="65">
        <v>0</v>
      </c>
      <c r="R39" s="66">
        <v>0</v>
      </c>
      <c r="S39" s="66">
        <v>0</v>
      </c>
      <c r="T39" s="66">
        <v>0</v>
      </c>
    </row>
    <row r="40" spans="1:20">
      <c r="A40" s="67" t="s">
        <v>216</v>
      </c>
      <c r="B40" s="14"/>
      <c r="C40" s="14"/>
      <c r="D40" s="14"/>
      <c r="E40" s="14"/>
      <c r="J40" s="69">
        <v>6.4</v>
      </c>
      <c r="M40" s="68">
        <v>3.2800000000000003E-2</v>
      </c>
      <c r="N40" s="69">
        <v>9626275.9199999999</v>
      </c>
      <c r="P40" s="69">
        <v>109.33777499999999</v>
      </c>
      <c r="Q40" s="69">
        <v>34760.749525424108</v>
      </c>
      <c r="S40" s="68">
        <v>0.34710000000000002</v>
      </c>
      <c r="T40" s="68">
        <v>3.2099999999999997E-2</v>
      </c>
    </row>
    <row r="41" spans="1:20">
      <c r="A41" s="67" t="s">
        <v>268</v>
      </c>
      <c r="B41" s="14"/>
      <c r="C41" s="14"/>
      <c r="D41" s="14"/>
      <c r="E41" s="14"/>
      <c r="J41" s="69">
        <v>14.61</v>
      </c>
      <c r="M41" s="68">
        <v>5.6500000000000002E-2</v>
      </c>
      <c r="N41" s="69">
        <v>1550000</v>
      </c>
      <c r="P41" s="69">
        <v>109.33777499999999</v>
      </c>
      <c r="Q41" s="69">
        <v>4478.7952770000002</v>
      </c>
      <c r="S41" s="68">
        <v>4.4699999999999997E-2</v>
      </c>
      <c r="T41" s="68">
        <v>4.1000000000000003E-3</v>
      </c>
    </row>
    <row r="42" spans="1:20">
      <c r="A42" t="s">
        <v>368</v>
      </c>
      <c r="B42" t="s">
        <v>369</v>
      </c>
      <c r="C42" t="s">
        <v>370</v>
      </c>
      <c r="D42" t="s">
        <v>371</v>
      </c>
      <c r="E42" t="s">
        <v>372</v>
      </c>
      <c r="F42" t="s">
        <v>373</v>
      </c>
      <c r="G42" t="s">
        <v>374</v>
      </c>
      <c r="H42" t="s">
        <v>375</v>
      </c>
      <c r="I42" t="s">
        <v>376</v>
      </c>
      <c r="J42" s="65">
        <v>14.61</v>
      </c>
      <c r="K42" t="s">
        <v>105</v>
      </c>
      <c r="L42" s="66">
        <v>4.1000000000000002E-2</v>
      </c>
      <c r="M42" s="66">
        <v>5.6500000000000002E-2</v>
      </c>
      <c r="N42" s="65">
        <v>1550000</v>
      </c>
      <c r="O42" s="65">
        <v>81.924000000000007</v>
      </c>
      <c r="P42" s="65">
        <v>109.33777499999999</v>
      </c>
      <c r="Q42" s="65">
        <v>4478.7952770000002</v>
      </c>
      <c r="R42" s="66">
        <v>0</v>
      </c>
      <c r="S42" s="66">
        <v>4.4699999999999997E-2</v>
      </c>
      <c r="T42" s="66">
        <v>4.1000000000000003E-3</v>
      </c>
    </row>
    <row r="43" spans="1:20">
      <c r="A43" s="67" t="s">
        <v>269</v>
      </c>
      <c r="B43" s="14"/>
      <c r="C43" s="14"/>
      <c r="D43" s="14"/>
      <c r="E43" s="14"/>
      <c r="J43" s="69">
        <v>5.18</v>
      </c>
      <c r="M43" s="68">
        <v>2.93E-2</v>
      </c>
      <c r="N43" s="69">
        <v>8076275.9199999999</v>
      </c>
      <c r="P43" s="69">
        <v>0</v>
      </c>
      <c r="Q43" s="69">
        <v>30281.95424842411</v>
      </c>
      <c r="S43" s="68">
        <v>0.3024</v>
      </c>
      <c r="T43" s="68">
        <v>2.8000000000000001E-2</v>
      </c>
    </row>
    <row r="44" spans="1:20">
      <c r="A44" t="s">
        <v>377</v>
      </c>
      <c r="B44" t="s">
        <v>378</v>
      </c>
      <c r="C44" t="s">
        <v>370</v>
      </c>
      <c r="D44" t="s">
        <v>371</v>
      </c>
      <c r="E44" t="s">
        <v>379</v>
      </c>
      <c r="F44" t="s">
        <v>380</v>
      </c>
      <c r="G44" t="s">
        <v>381</v>
      </c>
      <c r="H44" t="s">
        <v>375</v>
      </c>
      <c r="I44" t="s">
        <v>382</v>
      </c>
      <c r="J44" s="65">
        <v>6.46</v>
      </c>
      <c r="K44" t="s">
        <v>105</v>
      </c>
      <c r="L44" s="66">
        <v>3.4200000000000001E-2</v>
      </c>
      <c r="M44" s="66">
        <v>1.7999999999999999E-2</v>
      </c>
      <c r="N44" s="65">
        <v>746933.7</v>
      </c>
      <c r="O44" s="65">
        <v>111.90115300447688</v>
      </c>
      <c r="P44" s="65">
        <v>0</v>
      </c>
      <c r="Q44" s="65">
        <v>2876.0821607502398</v>
      </c>
      <c r="R44" s="66">
        <v>0</v>
      </c>
      <c r="S44" s="66">
        <v>2.87E-2</v>
      </c>
      <c r="T44" s="66">
        <v>2.7000000000000001E-3</v>
      </c>
    </row>
    <row r="45" spans="1:20">
      <c r="A45" t="s">
        <v>383</v>
      </c>
      <c r="B45" t="s">
        <v>384</v>
      </c>
      <c r="C45" t="s">
        <v>370</v>
      </c>
      <c r="D45" t="s">
        <v>371</v>
      </c>
      <c r="E45" t="s">
        <v>385</v>
      </c>
      <c r="F45" t="s">
        <v>380</v>
      </c>
      <c r="G45" t="s">
        <v>381</v>
      </c>
      <c r="H45" t="s">
        <v>375</v>
      </c>
      <c r="I45" t="s">
        <v>386</v>
      </c>
      <c r="J45" s="65">
        <v>4.2</v>
      </c>
      <c r="K45" t="s">
        <v>105</v>
      </c>
      <c r="L45" s="66">
        <v>3.9E-2</v>
      </c>
      <c r="M45" s="66">
        <v>9.9000000000000008E-3</v>
      </c>
      <c r="N45" s="65">
        <v>250000</v>
      </c>
      <c r="O45" s="65">
        <v>113.7265</v>
      </c>
      <c r="P45" s="65">
        <v>0</v>
      </c>
      <c r="Q45" s="65">
        <v>978.33221624999999</v>
      </c>
      <c r="R45" s="66">
        <v>0</v>
      </c>
      <c r="S45" s="66">
        <v>9.7999999999999997E-3</v>
      </c>
      <c r="T45" s="66">
        <v>8.9999999999999998E-4</v>
      </c>
    </row>
    <row r="46" spans="1:20">
      <c r="A46" t="s">
        <v>387</v>
      </c>
      <c r="B46" t="s">
        <v>388</v>
      </c>
      <c r="C46" t="s">
        <v>370</v>
      </c>
      <c r="D46" t="s">
        <v>371</v>
      </c>
      <c r="E46" t="s">
        <v>389</v>
      </c>
      <c r="F46" t="s">
        <v>390</v>
      </c>
      <c r="G46" t="s">
        <v>391</v>
      </c>
      <c r="H46" t="s">
        <v>375</v>
      </c>
      <c r="I46" t="s">
        <v>392</v>
      </c>
      <c r="J46" s="65">
        <v>7.07</v>
      </c>
      <c r="K46" t="s">
        <v>105</v>
      </c>
      <c r="L46" s="66">
        <v>4.7500000000000001E-2</v>
      </c>
      <c r="M46" s="66">
        <v>1.9400000000000001E-2</v>
      </c>
      <c r="N46" s="65">
        <v>275000</v>
      </c>
      <c r="O46" s="65">
        <v>122.40402778181819</v>
      </c>
      <c r="P46" s="65">
        <v>0</v>
      </c>
      <c r="Q46" s="65">
        <v>1158.2787138924</v>
      </c>
      <c r="R46" s="66">
        <v>0</v>
      </c>
      <c r="S46" s="66">
        <v>1.1599999999999999E-2</v>
      </c>
      <c r="T46" s="66">
        <v>1.1000000000000001E-3</v>
      </c>
    </row>
    <row r="47" spans="1:20">
      <c r="A47" t="s">
        <v>393</v>
      </c>
      <c r="B47" t="s">
        <v>394</v>
      </c>
      <c r="C47" t="s">
        <v>370</v>
      </c>
      <c r="D47" t="s">
        <v>371</v>
      </c>
      <c r="E47" t="s">
        <v>395</v>
      </c>
      <c r="F47" t="s">
        <v>380</v>
      </c>
      <c r="G47" t="s">
        <v>391</v>
      </c>
      <c r="H47" t="s">
        <v>375</v>
      </c>
      <c r="I47" t="s">
        <v>396</v>
      </c>
      <c r="J47" s="65">
        <v>4.2300000000000004</v>
      </c>
      <c r="K47" t="s">
        <v>105</v>
      </c>
      <c r="L47" s="66">
        <v>3.3500000000000002E-2</v>
      </c>
      <c r="M47" s="66">
        <v>1.5900000000000001E-2</v>
      </c>
      <c r="N47" s="65">
        <v>335000</v>
      </c>
      <c r="O47" s="65">
        <v>109.19953334328358</v>
      </c>
      <c r="P47" s="65">
        <v>0</v>
      </c>
      <c r="Q47" s="65">
        <v>1258.7812406846999</v>
      </c>
      <c r="R47" s="66">
        <v>0</v>
      </c>
      <c r="S47" s="66">
        <v>1.26E-2</v>
      </c>
      <c r="T47" s="66">
        <v>1.1999999999999999E-3</v>
      </c>
    </row>
    <row r="48" spans="1:20">
      <c r="A48" t="s">
        <v>397</v>
      </c>
      <c r="B48" t="s">
        <v>398</v>
      </c>
      <c r="C48" t="s">
        <v>370</v>
      </c>
      <c r="D48" t="s">
        <v>371</v>
      </c>
      <c r="E48" t="s">
        <v>395</v>
      </c>
      <c r="F48" t="s">
        <v>380</v>
      </c>
      <c r="G48" t="s">
        <v>391</v>
      </c>
      <c r="H48" t="s">
        <v>375</v>
      </c>
      <c r="I48" t="s">
        <v>382</v>
      </c>
      <c r="J48" s="65">
        <v>4.8499999999999996</v>
      </c>
      <c r="K48" t="s">
        <v>105</v>
      </c>
      <c r="L48" s="66">
        <v>3.6999999999999998E-2</v>
      </c>
      <c r="M48" s="66">
        <v>1.35E-2</v>
      </c>
      <c r="N48" s="65">
        <v>425000</v>
      </c>
      <c r="O48" s="65">
        <v>112.76466665882353</v>
      </c>
      <c r="P48" s="65">
        <v>0</v>
      </c>
      <c r="Q48" s="65">
        <v>1649.0986763853</v>
      </c>
      <c r="R48" s="66">
        <v>0</v>
      </c>
      <c r="S48" s="66">
        <v>1.6500000000000001E-2</v>
      </c>
      <c r="T48" s="66">
        <v>1.5E-3</v>
      </c>
    </row>
    <row r="49" spans="1:20">
      <c r="A49" t="s">
        <v>399</v>
      </c>
      <c r="B49" t="s">
        <v>400</v>
      </c>
      <c r="C49" t="s">
        <v>370</v>
      </c>
      <c r="D49" t="s">
        <v>371</v>
      </c>
      <c r="E49" t="s">
        <v>401</v>
      </c>
      <c r="F49" t="s">
        <v>402</v>
      </c>
      <c r="G49" t="s">
        <v>391</v>
      </c>
      <c r="H49" t="s">
        <v>375</v>
      </c>
      <c r="I49" t="s">
        <v>403</v>
      </c>
      <c r="J49" s="65">
        <v>8.14</v>
      </c>
      <c r="K49" t="s">
        <v>105</v>
      </c>
      <c r="L49" s="66">
        <v>3.1E-2</v>
      </c>
      <c r="M49" s="66">
        <v>2.46E-2</v>
      </c>
      <c r="N49" s="65">
        <v>315000</v>
      </c>
      <c r="O49" s="65">
        <v>106.00483333333334</v>
      </c>
      <c r="P49" s="65">
        <v>0</v>
      </c>
      <c r="Q49" s="65">
        <v>1149.0022892249999</v>
      </c>
      <c r="R49" s="66">
        <v>0</v>
      </c>
      <c r="S49" s="66">
        <v>1.15E-2</v>
      </c>
      <c r="T49" s="66">
        <v>1.1000000000000001E-3</v>
      </c>
    </row>
    <row r="50" spans="1:20">
      <c r="A50" t="s">
        <v>404</v>
      </c>
      <c r="B50" t="s">
        <v>405</v>
      </c>
      <c r="C50" t="s">
        <v>370</v>
      </c>
      <c r="D50" t="s">
        <v>371</v>
      </c>
      <c r="E50" t="s">
        <v>406</v>
      </c>
      <c r="F50" t="s">
        <v>380</v>
      </c>
      <c r="G50" t="s">
        <v>391</v>
      </c>
      <c r="H50" t="s">
        <v>375</v>
      </c>
      <c r="I50" t="s">
        <v>386</v>
      </c>
      <c r="J50" s="65">
        <v>4.6500000000000004</v>
      </c>
      <c r="K50" t="s">
        <v>105</v>
      </c>
      <c r="L50" s="66">
        <v>3.5499999999999997E-2</v>
      </c>
      <c r="M50" s="66">
        <v>1.2699999999999999E-2</v>
      </c>
      <c r="N50" s="65">
        <v>700000</v>
      </c>
      <c r="O50" s="65">
        <v>111.05086111428571</v>
      </c>
      <c r="P50" s="65">
        <v>0</v>
      </c>
      <c r="Q50" s="65">
        <v>2674.8820916598002</v>
      </c>
      <c r="R50" s="66">
        <v>0</v>
      </c>
      <c r="S50" s="66">
        <v>2.6700000000000002E-2</v>
      </c>
      <c r="T50" s="66">
        <v>2.5000000000000001E-3</v>
      </c>
    </row>
    <row r="51" spans="1:20">
      <c r="A51" t="s">
        <v>407</v>
      </c>
      <c r="B51" t="s">
        <v>408</v>
      </c>
      <c r="C51" t="s">
        <v>370</v>
      </c>
      <c r="D51" t="s">
        <v>371</v>
      </c>
      <c r="E51" t="s">
        <v>409</v>
      </c>
      <c r="F51" t="s">
        <v>410</v>
      </c>
      <c r="G51" t="s">
        <v>391</v>
      </c>
      <c r="H51" t="s">
        <v>375</v>
      </c>
      <c r="I51" t="s">
        <v>411</v>
      </c>
      <c r="J51" s="65">
        <v>7.17</v>
      </c>
      <c r="K51" t="s">
        <v>105</v>
      </c>
      <c r="L51" s="66">
        <v>4.4999999999999998E-2</v>
      </c>
      <c r="M51" s="66">
        <v>2.92E-2</v>
      </c>
      <c r="N51" s="65">
        <v>325000</v>
      </c>
      <c r="O51" s="65">
        <v>112.199</v>
      </c>
      <c r="P51" s="65">
        <v>0</v>
      </c>
      <c r="Q51" s="65">
        <v>1254.74946675</v>
      </c>
      <c r="R51" s="66">
        <v>0</v>
      </c>
      <c r="S51" s="66">
        <v>1.2500000000000001E-2</v>
      </c>
      <c r="T51" s="66">
        <v>1.1999999999999999E-3</v>
      </c>
    </row>
    <row r="52" spans="1:20">
      <c r="A52" t="s">
        <v>412</v>
      </c>
      <c r="B52" t="s">
        <v>413</v>
      </c>
      <c r="C52" t="s">
        <v>414</v>
      </c>
      <c r="D52" t="s">
        <v>371</v>
      </c>
      <c r="E52" t="s">
        <v>415</v>
      </c>
      <c r="F52" t="s">
        <v>416</v>
      </c>
      <c r="G52" t="s">
        <v>417</v>
      </c>
      <c r="H52" t="s">
        <v>375</v>
      </c>
      <c r="I52" t="s">
        <v>285</v>
      </c>
      <c r="J52" s="65">
        <v>7.71</v>
      </c>
      <c r="K52" t="s">
        <v>109</v>
      </c>
      <c r="L52" s="66">
        <v>1.7500000000000002E-2</v>
      </c>
      <c r="M52" s="66">
        <v>6.6E-3</v>
      </c>
      <c r="N52" s="65">
        <v>260000</v>
      </c>
      <c r="O52" s="65">
        <v>109.80816665384616</v>
      </c>
      <c r="P52" s="65">
        <v>0</v>
      </c>
      <c r="Q52" s="65">
        <v>1149.37086501914</v>
      </c>
      <c r="R52" s="66">
        <v>0</v>
      </c>
      <c r="S52" s="66">
        <v>1.15E-2</v>
      </c>
      <c r="T52" s="66">
        <v>1.1000000000000001E-3</v>
      </c>
    </row>
    <row r="53" spans="1:20">
      <c r="A53" t="s">
        <v>418</v>
      </c>
      <c r="B53" t="s">
        <v>419</v>
      </c>
      <c r="C53" t="s">
        <v>370</v>
      </c>
      <c r="D53" t="s">
        <v>371</v>
      </c>
      <c r="E53" t="s">
        <v>420</v>
      </c>
      <c r="F53" t="s">
        <v>421</v>
      </c>
      <c r="G53" t="s">
        <v>417</v>
      </c>
      <c r="H53" t="s">
        <v>375</v>
      </c>
      <c r="I53" t="s">
        <v>382</v>
      </c>
      <c r="J53" s="65">
        <v>7.16</v>
      </c>
      <c r="K53" t="s">
        <v>105</v>
      </c>
      <c r="L53" s="66">
        <v>4.7500000000000001E-2</v>
      </c>
      <c r="M53" s="66">
        <v>2.0299999999999999E-2</v>
      </c>
      <c r="N53" s="65">
        <v>200000</v>
      </c>
      <c r="O53" s="65">
        <v>121.42161110000001</v>
      </c>
      <c r="P53" s="65">
        <v>0</v>
      </c>
      <c r="Q53" s="65">
        <v>835.62352759019996</v>
      </c>
      <c r="R53" s="66">
        <v>0</v>
      </c>
      <c r="S53" s="66">
        <v>8.3000000000000001E-3</v>
      </c>
      <c r="T53" s="66">
        <v>8.0000000000000004E-4</v>
      </c>
    </row>
    <row r="54" spans="1:20">
      <c r="A54" t="s">
        <v>422</v>
      </c>
      <c r="B54" t="s">
        <v>423</v>
      </c>
      <c r="C54" t="s">
        <v>370</v>
      </c>
      <c r="D54" t="s">
        <v>371</v>
      </c>
      <c r="E54" t="s">
        <v>424</v>
      </c>
      <c r="F54" t="s">
        <v>416</v>
      </c>
      <c r="G54" t="s">
        <v>425</v>
      </c>
      <c r="H54" t="s">
        <v>426</v>
      </c>
      <c r="I54" t="s">
        <v>285</v>
      </c>
      <c r="J54" s="65">
        <v>3.49</v>
      </c>
      <c r="K54" t="s">
        <v>105</v>
      </c>
      <c r="L54" s="66">
        <v>4.6300000000000001E-2</v>
      </c>
      <c r="M54" s="66">
        <v>3.9100000000000003E-2</v>
      </c>
      <c r="N54" s="65">
        <v>325000</v>
      </c>
      <c r="O54" s="65">
        <v>103.57954166153846</v>
      </c>
      <c r="P54" s="65">
        <v>0</v>
      </c>
      <c r="Q54" s="65">
        <v>1158.3559092864</v>
      </c>
      <c r="R54" s="66">
        <v>0</v>
      </c>
      <c r="S54" s="66">
        <v>1.1599999999999999E-2</v>
      </c>
      <c r="T54" s="66">
        <v>1.1000000000000001E-3</v>
      </c>
    </row>
    <row r="55" spans="1:20">
      <c r="A55" t="s">
        <v>427</v>
      </c>
      <c r="B55" t="s">
        <v>428</v>
      </c>
      <c r="C55" t="s">
        <v>122</v>
      </c>
      <c r="D55" t="s">
        <v>371</v>
      </c>
      <c r="E55" t="s">
        <v>429</v>
      </c>
      <c r="F55" t="s">
        <v>416</v>
      </c>
      <c r="G55" t="s">
        <v>425</v>
      </c>
      <c r="H55" t="s">
        <v>426</v>
      </c>
      <c r="I55" t="s">
        <v>430</v>
      </c>
      <c r="J55" s="65">
        <v>4.0599999999999996</v>
      </c>
      <c r="K55" t="s">
        <v>105</v>
      </c>
      <c r="L55" s="66">
        <v>3.7499999999999999E-2</v>
      </c>
      <c r="M55" s="66">
        <v>2.7E-2</v>
      </c>
      <c r="N55" s="65">
        <v>235000</v>
      </c>
      <c r="O55" s="65">
        <v>104.85683331914893</v>
      </c>
      <c r="P55" s="65">
        <v>0</v>
      </c>
      <c r="Q55" s="65">
        <v>847.90905411029996</v>
      </c>
      <c r="R55" s="66">
        <v>0</v>
      </c>
      <c r="S55" s="66">
        <v>8.5000000000000006E-3</v>
      </c>
      <c r="T55" s="66">
        <v>8.0000000000000004E-4</v>
      </c>
    </row>
    <row r="56" spans="1:20">
      <c r="A56" t="s">
        <v>431</v>
      </c>
      <c r="B56" t="s">
        <v>432</v>
      </c>
      <c r="C56" t="s">
        <v>122</v>
      </c>
      <c r="D56" t="s">
        <v>371</v>
      </c>
      <c r="E56" t="s">
        <v>433</v>
      </c>
      <c r="F56" t="s">
        <v>416</v>
      </c>
      <c r="G56" t="s">
        <v>434</v>
      </c>
      <c r="H56" t="s">
        <v>375</v>
      </c>
      <c r="I56" t="s">
        <v>435</v>
      </c>
      <c r="J56" s="65">
        <v>4.4400000000000004</v>
      </c>
      <c r="K56" t="s">
        <v>105</v>
      </c>
      <c r="L56" s="66">
        <v>3.2500000000000001E-2</v>
      </c>
      <c r="M56" s="66">
        <v>3.5499999999999997E-2</v>
      </c>
      <c r="N56" s="65">
        <v>400000</v>
      </c>
      <c r="O56" s="65">
        <v>99.476083325000005</v>
      </c>
      <c r="P56" s="65">
        <v>0</v>
      </c>
      <c r="Q56" s="65">
        <v>1369.1888108853</v>
      </c>
      <c r="R56" s="66">
        <v>0</v>
      </c>
      <c r="S56" s="66">
        <v>1.37E-2</v>
      </c>
      <c r="T56" s="66">
        <v>1.2999999999999999E-3</v>
      </c>
    </row>
    <row r="57" spans="1:20">
      <c r="A57" t="s">
        <v>436</v>
      </c>
      <c r="B57" t="s">
        <v>437</v>
      </c>
      <c r="C57" t="s">
        <v>438</v>
      </c>
      <c r="D57" t="s">
        <v>371</v>
      </c>
      <c r="E57" t="s">
        <v>439</v>
      </c>
      <c r="F57" t="s">
        <v>402</v>
      </c>
      <c r="G57" t="s">
        <v>434</v>
      </c>
      <c r="H57" t="s">
        <v>375</v>
      </c>
      <c r="I57" t="s">
        <v>440</v>
      </c>
      <c r="J57" s="65">
        <v>2.92</v>
      </c>
      <c r="K57" t="s">
        <v>109</v>
      </c>
      <c r="L57" s="66">
        <v>2.5000000000000001E-2</v>
      </c>
      <c r="M57" s="66">
        <v>2.4899999999999999E-2</v>
      </c>
      <c r="N57" s="65">
        <v>400000</v>
      </c>
      <c r="O57" s="65">
        <v>102.35635175</v>
      </c>
      <c r="P57" s="65">
        <v>0</v>
      </c>
      <c r="Q57" s="65">
        <v>1648.2648035006</v>
      </c>
      <c r="R57" s="66">
        <v>0</v>
      </c>
      <c r="S57" s="66">
        <v>1.6500000000000001E-2</v>
      </c>
      <c r="T57" s="66">
        <v>1.5E-3</v>
      </c>
    </row>
    <row r="58" spans="1:20">
      <c r="A58" t="s">
        <v>441</v>
      </c>
      <c r="B58" t="s">
        <v>442</v>
      </c>
      <c r="C58" t="s">
        <v>122</v>
      </c>
      <c r="D58" t="s">
        <v>371</v>
      </c>
      <c r="E58" t="s">
        <v>443</v>
      </c>
      <c r="F58" t="s">
        <v>416</v>
      </c>
      <c r="G58" t="s">
        <v>434</v>
      </c>
      <c r="H58" t="s">
        <v>375</v>
      </c>
      <c r="I58" t="s">
        <v>382</v>
      </c>
      <c r="J58" s="65">
        <v>4.42</v>
      </c>
      <c r="K58" t="s">
        <v>105</v>
      </c>
      <c r="L58" s="66">
        <v>3.7499999999999999E-2</v>
      </c>
      <c r="M58" s="66">
        <v>3.9E-2</v>
      </c>
      <c r="N58" s="65">
        <v>200000</v>
      </c>
      <c r="O58" s="65">
        <v>100.21633335</v>
      </c>
      <c r="P58" s="65">
        <v>0</v>
      </c>
      <c r="Q58" s="65">
        <v>689.68880611470001</v>
      </c>
      <c r="R58" s="66">
        <v>0</v>
      </c>
      <c r="S58" s="66">
        <v>6.8999999999999999E-3</v>
      </c>
      <c r="T58" s="66">
        <v>5.9999999999999995E-4</v>
      </c>
    </row>
    <row r="59" spans="1:20">
      <c r="A59" t="s">
        <v>444</v>
      </c>
      <c r="B59" t="s">
        <v>445</v>
      </c>
      <c r="C59" t="s">
        <v>122</v>
      </c>
      <c r="D59" t="s">
        <v>371</v>
      </c>
      <c r="E59" t="s">
        <v>446</v>
      </c>
      <c r="F59" t="s">
        <v>447</v>
      </c>
      <c r="G59" t="s">
        <v>434</v>
      </c>
      <c r="H59" t="s">
        <v>375</v>
      </c>
      <c r="I59" t="s">
        <v>448</v>
      </c>
      <c r="J59" s="65">
        <v>1.44</v>
      </c>
      <c r="K59" t="s">
        <v>109</v>
      </c>
      <c r="L59" s="66">
        <v>2.5000000000000001E-2</v>
      </c>
      <c r="M59" s="66">
        <v>2.6599999999999999E-2</v>
      </c>
      <c r="N59" s="65">
        <v>275000</v>
      </c>
      <c r="O59" s="65">
        <v>101.09044443636364</v>
      </c>
      <c r="P59" s="65">
        <v>0</v>
      </c>
      <c r="Q59" s="65">
        <v>1119.16725583276</v>
      </c>
      <c r="R59" s="66">
        <v>0</v>
      </c>
      <c r="S59" s="66">
        <v>1.12E-2</v>
      </c>
      <c r="T59" s="66">
        <v>1E-3</v>
      </c>
    </row>
    <row r="60" spans="1:20">
      <c r="A60" t="s">
        <v>449</v>
      </c>
      <c r="B60" t="s">
        <v>450</v>
      </c>
      <c r="C60" t="s">
        <v>122</v>
      </c>
      <c r="D60" t="s">
        <v>371</v>
      </c>
      <c r="E60" t="s">
        <v>451</v>
      </c>
      <c r="F60" t="s">
        <v>452</v>
      </c>
      <c r="G60" t="s">
        <v>453</v>
      </c>
      <c r="H60" t="s">
        <v>426</v>
      </c>
      <c r="I60" t="s">
        <v>454</v>
      </c>
      <c r="J60" s="65">
        <v>3.14</v>
      </c>
      <c r="K60" t="s">
        <v>105</v>
      </c>
      <c r="L60" s="66">
        <v>5.5E-2</v>
      </c>
      <c r="M60" s="66">
        <v>6.2700000000000006E-2</v>
      </c>
      <c r="N60" s="65">
        <v>275000</v>
      </c>
      <c r="O60" s="65">
        <v>99.988877781818175</v>
      </c>
      <c r="P60" s="65">
        <v>0</v>
      </c>
      <c r="Q60" s="65">
        <v>946.16975322990004</v>
      </c>
      <c r="R60" s="66">
        <v>0</v>
      </c>
      <c r="S60" s="66">
        <v>9.4000000000000004E-3</v>
      </c>
      <c r="T60" s="66">
        <v>8.9999999999999998E-4</v>
      </c>
    </row>
    <row r="61" spans="1:20">
      <c r="A61" t="s">
        <v>455</v>
      </c>
      <c r="B61" t="s">
        <v>456</v>
      </c>
      <c r="C61" t="s">
        <v>370</v>
      </c>
      <c r="D61" t="s">
        <v>371</v>
      </c>
      <c r="E61" t="s">
        <v>457</v>
      </c>
      <c r="F61" t="s">
        <v>373</v>
      </c>
      <c r="G61" t="s">
        <v>458</v>
      </c>
      <c r="H61" t="s">
        <v>375</v>
      </c>
      <c r="I61" t="s">
        <v>382</v>
      </c>
      <c r="J61" s="65">
        <v>3.55</v>
      </c>
      <c r="K61" t="s">
        <v>109</v>
      </c>
      <c r="L61" s="66">
        <v>3.7499999999999999E-2</v>
      </c>
      <c r="M61" s="66">
        <v>2.7E-2</v>
      </c>
      <c r="N61" s="65">
        <v>400000</v>
      </c>
      <c r="O61" s="65">
        <v>104.605083325</v>
      </c>
      <c r="P61" s="65">
        <v>0</v>
      </c>
      <c r="Q61" s="65">
        <v>1684.4765777991399</v>
      </c>
      <c r="R61" s="66">
        <v>0</v>
      </c>
      <c r="S61" s="66">
        <v>1.6799999999999999E-2</v>
      </c>
      <c r="T61" s="66">
        <v>1.6000000000000001E-3</v>
      </c>
    </row>
    <row r="62" spans="1:20">
      <c r="A62" t="s">
        <v>459</v>
      </c>
      <c r="B62" t="s">
        <v>460</v>
      </c>
      <c r="C62" t="s">
        <v>370</v>
      </c>
      <c r="D62" t="s">
        <v>371</v>
      </c>
      <c r="E62" t="s">
        <v>461</v>
      </c>
      <c r="F62" t="s">
        <v>462</v>
      </c>
      <c r="G62" t="s">
        <v>453</v>
      </c>
      <c r="H62" t="s">
        <v>426</v>
      </c>
      <c r="I62" t="s">
        <v>463</v>
      </c>
      <c r="J62" s="65">
        <v>2.04</v>
      </c>
      <c r="K62" t="s">
        <v>105</v>
      </c>
      <c r="L62" s="66">
        <v>3.7499999999999999E-2</v>
      </c>
      <c r="M62" s="66">
        <v>3.1099999999999999E-2</v>
      </c>
      <c r="N62" s="65">
        <v>196714</v>
      </c>
      <c r="O62" s="65">
        <v>102.74983334180587</v>
      </c>
      <c r="P62" s="65">
        <v>0</v>
      </c>
      <c r="Q62" s="65">
        <v>695.50629993756002</v>
      </c>
      <c r="R62" s="66">
        <v>0</v>
      </c>
      <c r="S62" s="66">
        <v>6.8999999999999999E-3</v>
      </c>
      <c r="T62" s="66">
        <v>5.9999999999999995E-4</v>
      </c>
    </row>
    <row r="63" spans="1:20">
      <c r="A63" t="s">
        <v>464</v>
      </c>
      <c r="B63" t="s">
        <v>465</v>
      </c>
      <c r="C63" t="s">
        <v>370</v>
      </c>
      <c r="D63" t="s">
        <v>371</v>
      </c>
      <c r="E63" t="s">
        <v>466</v>
      </c>
      <c r="F63" t="s">
        <v>467</v>
      </c>
      <c r="G63" t="s">
        <v>453</v>
      </c>
      <c r="H63" t="s">
        <v>426</v>
      </c>
      <c r="I63" t="s">
        <v>403</v>
      </c>
      <c r="J63" s="65">
        <v>7.28</v>
      </c>
      <c r="K63" t="s">
        <v>105</v>
      </c>
      <c r="L63" s="66">
        <v>4.2500000000000003E-2</v>
      </c>
      <c r="M63" s="66">
        <v>2.2599999999999999E-2</v>
      </c>
      <c r="N63" s="65">
        <v>350000</v>
      </c>
      <c r="O63" s="65">
        <v>117.32002777142857</v>
      </c>
      <c r="P63" s="65">
        <v>0</v>
      </c>
      <c r="Q63" s="65">
        <v>1412.9437544652001</v>
      </c>
      <c r="R63" s="66">
        <v>0</v>
      </c>
      <c r="S63" s="66">
        <v>1.41E-2</v>
      </c>
      <c r="T63" s="66">
        <v>1.2999999999999999E-3</v>
      </c>
    </row>
    <row r="64" spans="1:20">
      <c r="A64" t="s">
        <v>468</v>
      </c>
      <c r="B64" t="s">
        <v>469</v>
      </c>
      <c r="C64" t="s">
        <v>122</v>
      </c>
      <c r="D64" t="s">
        <v>371</v>
      </c>
      <c r="E64" t="s">
        <v>470</v>
      </c>
      <c r="F64" t="s">
        <v>471</v>
      </c>
      <c r="G64" t="s">
        <v>453</v>
      </c>
      <c r="H64" t="s">
        <v>426</v>
      </c>
      <c r="I64" t="s">
        <v>472</v>
      </c>
      <c r="J64" s="65">
        <v>7.55</v>
      </c>
      <c r="K64" t="s">
        <v>105</v>
      </c>
      <c r="L64" s="66">
        <v>3.9E-2</v>
      </c>
      <c r="M64" s="66">
        <v>4.3200000000000002E-2</v>
      </c>
      <c r="N64" s="65">
        <v>285000</v>
      </c>
      <c r="O64" s="65">
        <v>98.968500000000006</v>
      </c>
      <c r="P64" s="65">
        <v>0</v>
      </c>
      <c r="Q64" s="65">
        <v>970.56923422499995</v>
      </c>
      <c r="R64" s="66">
        <v>0</v>
      </c>
      <c r="S64" s="66">
        <v>9.7000000000000003E-3</v>
      </c>
      <c r="T64" s="66">
        <v>8.9999999999999998E-4</v>
      </c>
    </row>
    <row r="65" spans="1:20">
      <c r="A65" t="s">
        <v>473</v>
      </c>
      <c r="B65" t="s">
        <v>474</v>
      </c>
      <c r="C65" t="s">
        <v>122</v>
      </c>
      <c r="D65" t="s">
        <v>371</v>
      </c>
      <c r="E65" t="s">
        <v>475</v>
      </c>
      <c r="F65" t="s">
        <v>452</v>
      </c>
      <c r="G65" t="s">
        <v>476</v>
      </c>
      <c r="H65" t="s">
        <v>426</v>
      </c>
      <c r="I65" t="s">
        <v>477</v>
      </c>
      <c r="J65" s="65">
        <v>7.46</v>
      </c>
      <c r="K65" t="s">
        <v>105</v>
      </c>
      <c r="L65" s="66">
        <v>5.9499999999999997E-2</v>
      </c>
      <c r="M65" s="66">
        <v>8.7499999999999994E-2</v>
      </c>
      <c r="N65" s="65">
        <v>128628.22</v>
      </c>
      <c r="O65" s="65">
        <v>83.90177775670071</v>
      </c>
      <c r="P65" s="65">
        <v>0</v>
      </c>
      <c r="Q65" s="65">
        <v>371.357411035469</v>
      </c>
      <c r="R65" s="66">
        <v>0</v>
      </c>
      <c r="S65" s="66">
        <v>3.7000000000000002E-3</v>
      </c>
      <c r="T65" s="66">
        <v>2.9999999999999997E-4</v>
      </c>
    </row>
    <row r="66" spans="1:20">
      <c r="A66" t="s">
        <v>478</v>
      </c>
      <c r="B66" t="s">
        <v>479</v>
      </c>
      <c r="C66" t="s">
        <v>122</v>
      </c>
      <c r="D66" t="s">
        <v>371</v>
      </c>
      <c r="E66" t="s">
        <v>475</v>
      </c>
      <c r="F66" t="s">
        <v>452</v>
      </c>
      <c r="G66" t="s">
        <v>476</v>
      </c>
      <c r="H66" t="s">
        <v>426</v>
      </c>
      <c r="I66" t="s">
        <v>327</v>
      </c>
      <c r="J66" s="65">
        <v>4.7</v>
      </c>
      <c r="K66" t="s">
        <v>105</v>
      </c>
      <c r="L66" s="66">
        <v>4.4999999999999998E-2</v>
      </c>
      <c r="M66" s="66">
        <v>7.3099999999999998E-2</v>
      </c>
      <c r="N66" s="65">
        <v>449000</v>
      </c>
      <c r="O66" s="65">
        <v>89.150499999999994</v>
      </c>
      <c r="P66" s="65">
        <v>0</v>
      </c>
      <c r="Q66" s="65">
        <v>1377.383248545</v>
      </c>
      <c r="R66" s="66">
        <v>0</v>
      </c>
      <c r="S66" s="66">
        <v>1.38E-2</v>
      </c>
      <c r="T66" s="66">
        <v>1.2999999999999999E-3</v>
      </c>
    </row>
    <row r="67" spans="1:20">
      <c r="A67" t="s">
        <v>480</v>
      </c>
      <c r="B67" t="s">
        <v>481</v>
      </c>
      <c r="C67" t="s">
        <v>122</v>
      </c>
      <c r="D67" t="s">
        <v>371</v>
      </c>
      <c r="E67" t="s">
        <v>475</v>
      </c>
      <c r="F67" t="s">
        <v>452</v>
      </c>
      <c r="G67" t="s">
        <v>476</v>
      </c>
      <c r="H67" t="s">
        <v>426</v>
      </c>
      <c r="I67" t="s">
        <v>482</v>
      </c>
      <c r="J67" s="65">
        <v>6.79</v>
      </c>
      <c r="K67" t="s">
        <v>105</v>
      </c>
      <c r="L67" s="66">
        <v>6.8400000000000002E-2</v>
      </c>
      <c r="M67" s="66">
        <v>8.7999999999999995E-2</v>
      </c>
      <c r="N67" s="65">
        <v>325000</v>
      </c>
      <c r="O67" s="65">
        <v>90.025000000000006</v>
      </c>
      <c r="P67" s="65">
        <v>0</v>
      </c>
      <c r="Q67" s="65">
        <v>1006.77208125</v>
      </c>
      <c r="R67" s="66">
        <v>0</v>
      </c>
      <c r="S67" s="66">
        <v>1.01E-2</v>
      </c>
      <c r="T67" s="66">
        <v>8.9999999999999998E-4</v>
      </c>
    </row>
    <row r="68" spans="1:20">
      <c r="A68" s="79" t="s">
        <v>218</v>
      </c>
      <c r="B68" s="14"/>
      <c r="C68" s="14"/>
      <c r="D68" s="14"/>
      <c r="E68" s="14"/>
    </row>
    <row r="69" spans="1:20">
      <c r="A69" s="79" t="s">
        <v>262</v>
      </c>
      <c r="B69" s="14"/>
      <c r="C69" s="14"/>
      <c r="D69" s="14"/>
      <c r="E69" s="14"/>
    </row>
    <row r="70" spans="1:20">
      <c r="A70" s="79" t="s">
        <v>263</v>
      </c>
      <c r="B70" s="14"/>
      <c r="C70" s="14"/>
      <c r="D70" s="14"/>
      <c r="E70" s="14"/>
    </row>
    <row r="71" spans="1:20">
      <c r="A71" s="79" t="s">
        <v>264</v>
      </c>
      <c r="B71" s="14"/>
      <c r="C71" s="14"/>
      <c r="D71" s="14"/>
      <c r="E71" s="14"/>
    </row>
    <row r="72" spans="1:20">
      <c r="A72" s="79" t="s">
        <v>265</v>
      </c>
      <c r="B72" s="14"/>
      <c r="C72" s="14"/>
      <c r="D72" s="14"/>
      <c r="E72" s="14"/>
    </row>
    <row r="73" spans="1:20" hidden="1">
      <c r="B73" s="14"/>
      <c r="C73" s="14"/>
      <c r="D73" s="14"/>
      <c r="E73" s="14"/>
    </row>
    <row r="74" spans="1:20" hidden="1">
      <c r="B74" s="14"/>
      <c r="C74" s="14"/>
      <c r="D74" s="14"/>
      <c r="E74" s="14"/>
    </row>
    <row r="75" spans="1:20" hidden="1">
      <c r="B75" s="14"/>
      <c r="C75" s="14"/>
      <c r="D75" s="14"/>
      <c r="E75" s="14"/>
    </row>
    <row r="76" spans="1:20" hidden="1">
      <c r="B76" s="14"/>
      <c r="C76" s="14"/>
      <c r="D76" s="14"/>
      <c r="E76" s="14"/>
    </row>
    <row r="77" spans="1:20" hidden="1">
      <c r="B77" s="14"/>
      <c r="C77" s="14"/>
      <c r="D77" s="14"/>
      <c r="E77" s="14"/>
    </row>
    <row r="78" spans="1:20" hidden="1">
      <c r="B78" s="14"/>
      <c r="C78" s="14"/>
      <c r="D78" s="14"/>
      <c r="E78" s="14"/>
    </row>
    <row r="79" spans="1:20" hidden="1">
      <c r="B79" s="14"/>
      <c r="C79" s="14"/>
      <c r="D79" s="14"/>
      <c r="E79" s="14"/>
    </row>
    <row r="80" spans="1:20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O1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7" t="s">
        <v>186</v>
      </c>
      <c r="I7" s="87" t="s">
        <v>187</v>
      </c>
      <c r="J7" s="87" t="s">
        <v>191</v>
      </c>
      <c r="K7" s="87" t="s">
        <v>55</v>
      </c>
      <c r="L7" s="87" t="s">
        <v>72</v>
      </c>
      <c r="M7" s="8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0</v>
      </c>
      <c r="I10" s="7"/>
      <c r="J10" s="63">
        <v>0</v>
      </c>
      <c r="K10" s="63">
        <v>0</v>
      </c>
      <c r="L10" s="7"/>
      <c r="M10" s="64">
        <v>0</v>
      </c>
      <c r="N10" s="64">
        <v>0</v>
      </c>
      <c r="BE10" s="14"/>
      <c r="BF10" s="16"/>
      <c r="BG10" s="14"/>
      <c r="BI10" s="14"/>
    </row>
    <row r="11" spans="1:61">
      <c r="A11" s="67" t="s">
        <v>199</v>
      </c>
      <c r="D11" s="14"/>
      <c r="E11" s="14"/>
      <c r="F11" s="14"/>
      <c r="H11" s="69">
        <v>0</v>
      </c>
      <c r="J11" s="69">
        <v>0</v>
      </c>
      <c r="K11" s="69">
        <v>0</v>
      </c>
      <c r="M11" s="68">
        <v>0</v>
      </c>
      <c r="N11" s="68">
        <v>0</v>
      </c>
    </row>
    <row r="12" spans="1:61">
      <c r="A12" s="67" t="s">
        <v>483</v>
      </c>
      <c r="D12" s="14"/>
      <c r="E12" s="14"/>
      <c r="F12" s="14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t="s">
        <v>211</v>
      </c>
      <c r="B13" t="s">
        <v>211</v>
      </c>
      <c r="D13" s="14"/>
      <c r="E13" s="14"/>
      <c r="F13" t="s">
        <v>211</v>
      </c>
      <c r="G13" t="s">
        <v>211</v>
      </c>
      <c r="H13" s="65">
        <v>0</v>
      </c>
      <c r="I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1">
      <c r="A14" s="67" t="s">
        <v>484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211</v>
      </c>
      <c r="B15" t="s">
        <v>211</v>
      </c>
      <c r="D15" s="14"/>
      <c r="E15" s="14"/>
      <c r="F15" t="s">
        <v>211</v>
      </c>
      <c r="G15" t="s">
        <v>211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485</v>
      </c>
      <c r="D16" s="14"/>
      <c r="E16" s="14"/>
      <c r="F16" s="14"/>
      <c r="H16" s="69">
        <v>0</v>
      </c>
      <c r="J16" s="69">
        <v>0</v>
      </c>
      <c r="K16" s="69">
        <v>0</v>
      </c>
      <c r="M16" s="68">
        <v>0</v>
      </c>
      <c r="N16" s="68">
        <v>0</v>
      </c>
    </row>
    <row r="17" spans="1:14">
      <c r="A17" t="s">
        <v>211</v>
      </c>
      <c r="B17" t="s">
        <v>211</v>
      </c>
      <c r="D17" s="14"/>
      <c r="E17" s="14"/>
      <c r="F17" t="s">
        <v>211</v>
      </c>
      <c r="G17" t="s">
        <v>211</v>
      </c>
      <c r="H17" s="65">
        <v>0</v>
      </c>
      <c r="I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486</v>
      </c>
      <c r="D18" s="14"/>
      <c r="E18" s="14"/>
      <c r="F18" s="14"/>
      <c r="H18" s="69">
        <v>0</v>
      </c>
      <c r="J18" s="69">
        <v>0</v>
      </c>
      <c r="K18" s="69">
        <v>0</v>
      </c>
      <c r="M18" s="68">
        <v>0</v>
      </c>
      <c r="N18" s="68">
        <v>0</v>
      </c>
    </row>
    <row r="19" spans="1:14">
      <c r="A19" t="s">
        <v>211</v>
      </c>
      <c r="B19" t="s">
        <v>211</v>
      </c>
      <c r="D19" s="14"/>
      <c r="E19" s="14"/>
      <c r="F19" t="s">
        <v>211</v>
      </c>
      <c r="G19" t="s">
        <v>211</v>
      </c>
      <c r="H19" s="65">
        <v>0</v>
      </c>
      <c r="I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216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268</v>
      </c>
      <c r="D21" s="14"/>
      <c r="E21" s="14"/>
      <c r="F21" s="14"/>
      <c r="H21" s="69">
        <v>0</v>
      </c>
      <c r="J21" s="69">
        <v>0</v>
      </c>
      <c r="K21" s="69">
        <v>0</v>
      </c>
      <c r="M21" s="68">
        <v>0</v>
      </c>
      <c r="N21" s="68">
        <v>0</v>
      </c>
    </row>
    <row r="22" spans="1:14">
      <c r="A22" t="s">
        <v>211</v>
      </c>
      <c r="B22" t="s">
        <v>211</v>
      </c>
      <c r="D22" s="14"/>
      <c r="E22" s="14"/>
      <c r="F22" t="s">
        <v>211</v>
      </c>
      <c r="G22" t="s">
        <v>211</v>
      </c>
      <c r="H22" s="65">
        <v>0</v>
      </c>
      <c r="I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269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211</v>
      </c>
      <c r="B24" t="s">
        <v>211</v>
      </c>
      <c r="D24" s="14"/>
      <c r="E24" s="14"/>
      <c r="F24" t="s">
        <v>211</v>
      </c>
      <c r="G24" t="s">
        <v>211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79" t="s">
        <v>218</v>
      </c>
      <c r="D25" s="14"/>
      <c r="E25" s="14"/>
      <c r="F25" s="14"/>
    </row>
    <row r="26" spans="1:14">
      <c r="A26" s="79" t="s">
        <v>262</v>
      </c>
      <c r="D26" s="14"/>
      <c r="E26" s="14"/>
      <c r="F26" s="14"/>
    </row>
    <row r="27" spans="1:14">
      <c r="A27" s="79" t="s">
        <v>263</v>
      </c>
      <c r="D27" s="14"/>
      <c r="E27" s="14"/>
      <c r="F27" s="14"/>
    </row>
    <row r="28" spans="1:14">
      <c r="A28" s="79" t="s">
        <v>264</v>
      </c>
      <c r="D28" s="14"/>
      <c r="E28" s="14"/>
      <c r="F28" s="14"/>
    </row>
    <row r="29" spans="1:14">
      <c r="A29" s="79" t="s">
        <v>265</v>
      </c>
      <c r="D29" s="14"/>
      <c r="E29" s="14"/>
      <c r="F29" s="14"/>
    </row>
    <row r="30" spans="1:14" hidden="1"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N1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199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487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488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489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490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367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211</v>
      </c>
      <c r="B21" t="s">
        <v>211</v>
      </c>
      <c r="C21" s="14"/>
      <c r="D21" s="14"/>
      <c r="E21" t="s">
        <v>211</v>
      </c>
      <c r="F21" t="s">
        <v>211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491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216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492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211</v>
      </c>
      <c r="B26" t="s">
        <v>211</v>
      </c>
      <c r="C26" s="14"/>
      <c r="D26" s="14"/>
      <c r="E26" t="s">
        <v>211</v>
      </c>
      <c r="F26" t="s">
        <v>211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493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211</v>
      </c>
      <c r="B28" t="s">
        <v>211</v>
      </c>
      <c r="C28" s="14"/>
      <c r="D28" s="14"/>
      <c r="E28" t="s">
        <v>211</v>
      </c>
      <c r="F28" t="s">
        <v>211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367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211</v>
      </c>
      <c r="B30" t="s">
        <v>211</v>
      </c>
      <c r="C30" s="14"/>
      <c r="D30" s="14"/>
      <c r="E30" t="s">
        <v>211</v>
      </c>
      <c r="F30" t="s">
        <v>211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491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211</v>
      </c>
      <c r="B32" t="s">
        <v>211</v>
      </c>
      <c r="C32" s="14"/>
      <c r="D32" s="14"/>
      <c r="E32" t="s">
        <v>211</v>
      </c>
      <c r="F32" t="s">
        <v>211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79" t="s">
        <v>218</v>
      </c>
      <c r="C33" s="14"/>
      <c r="D33" s="14"/>
      <c r="E33" s="14"/>
      <c r="F33" s="14"/>
    </row>
    <row r="34" spans="1:6">
      <c r="A34" s="79" t="s">
        <v>262</v>
      </c>
      <c r="C34" s="14"/>
      <c r="D34" s="14"/>
      <c r="E34" s="14"/>
      <c r="F34" s="14"/>
    </row>
    <row r="35" spans="1:6">
      <c r="A35" s="79" t="s">
        <v>263</v>
      </c>
      <c r="C35" s="14"/>
      <c r="D35" s="14"/>
      <c r="E35" s="14"/>
      <c r="F35" s="14"/>
    </row>
    <row r="36" spans="1:6">
      <c r="A36" s="79" t="s">
        <v>264</v>
      </c>
      <c r="C36" s="14"/>
      <c r="D36" s="14"/>
      <c r="E36" s="14"/>
      <c r="F36" s="14"/>
    </row>
    <row r="37" spans="1:6">
      <c r="A37" s="79" t="s">
        <v>265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O1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12875000</v>
      </c>
      <c r="J10" s="7"/>
      <c r="K10" s="63">
        <v>16214.555</v>
      </c>
      <c r="L10" s="7"/>
      <c r="M10" s="64">
        <v>1</v>
      </c>
      <c r="N10" s="64">
        <v>1.4999999999999999E-2</v>
      </c>
      <c r="O10" s="30"/>
      <c r="BF10" s="14"/>
      <c r="BG10" s="16"/>
      <c r="BH10" s="14"/>
      <c r="BL10" s="14"/>
    </row>
    <row r="11" spans="1:64">
      <c r="A11" s="67" t="s">
        <v>199</v>
      </c>
      <c r="B11" s="14"/>
      <c r="C11" s="14"/>
      <c r="D11" s="14"/>
      <c r="I11" s="69">
        <v>12875000</v>
      </c>
      <c r="K11" s="69">
        <v>16214.555</v>
      </c>
      <c r="M11" s="68">
        <v>1</v>
      </c>
      <c r="N11" s="68">
        <v>1.4999999999999999E-2</v>
      </c>
    </row>
    <row r="12" spans="1:64">
      <c r="A12" s="67" t="s">
        <v>494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H13" t="s">
        <v>211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495</v>
      </c>
      <c r="B14" s="14"/>
      <c r="C14" s="14"/>
      <c r="D14" s="14"/>
      <c r="I14" s="69">
        <v>12875000</v>
      </c>
      <c r="K14" s="69">
        <v>16214.555</v>
      </c>
      <c r="M14" s="68">
        <v>1</v>
      </c>
      <c r="N14" s="68">
        <v>1.4999999999999999E-2</v>
      </c>
    </row>
    <row r="15" spans="1:64">
      <c r="A15" t="s">
        <v>496</v>
      </c>
      <c r="B15" t="s">
        <v>497</v>
      </c>
      <c r="C15" t="s">
        <v>99</v>
      </c>
      <c r="D15" t="s">
        <v>498</v>
      </c>
      <c r="E15" t="s">
        <v>499</v>
      </c>
      <c r="F15" t="s">
        <v>500</v>
      </c>
      <c r="G15" t="s">
        <v>205</v>
      </c>
      <c r="H15" t="s">
        <v>105</v>
      </c>
      <c r="I15" s="65">
        <v>4300000</v>
      </c>
      <c r="J15" s="65">
        <v>151.62</v>
      </c>
      <c r="K15" s="65">
        <v>6519.66</v>
      </c>
      <c r="L15" s="66">
        <v>0</v>
      </c>
      <c r="M15" s="66">
        <v>0.40210000000000001</v>
      </c>
      <c r="N15" s="66">
        <v>6.0000000000000001E-3</v>
      </c>
    </row>
    <row r="16" spans="1:64">
      <c r="A16" t="s">
        <v>501</v>
      </c>
      <c r="B16" t="s">
        <v>502</v>
      </c>
      <c r="C16" t="s">
        <v>99</v>
      </c>
      <c r="D16" t="s">
        <v>498</v>
      </c>
      <c r="E16" t="s">
        <v>499</v>
      </c>
      <c r="F16" t="s">
        <v>503</v>
      </c>
      <c r="G16" t="s">
        <v>205</v>
      </c>
      <c r="H16" t="s">
        <v>101</v>
      </c>
      <c r="I16" s="65">
        <v>8575000</v>
      </c>
      <c r="J16" s="65">
        <v>113.06</v>
      </c>
      <c r="K16" s="65">
        <v>9694.8950000000004</v>
      </c>
      <c r="L16" s="66">
        <v>0</v>
      </c>
      <c r="M16" s="66">
        <v>0.59789999999999999</v>
      </c>
      <c r="N16" s="66">
        <v>8.9999999999999993E-3</v>
      </c>
    </row>
    <row r="17" spans="1:14">
      <c r="A17" s="67" t="s">
        <v>91</v>
      </c>
      <c r="B17" s="14"/>
      <c r="C17" s="14"/>
      <c r="D17" s="14"/>
      <c r="I17" s="69">
        <v>0</v>
      </c>
      <c r="K17" s="69">
        <v>0</v>
      </c>
      <c r="M17" s="68">
        <v>0</v>
      </c>
      <c r="N17" s="68">
        <v>0</v>
      </c>
    </row>
    <row r="18" spans="1:14">
      <c r="A18" t="s">
        <v>211</v>
      </c>
      <c r="B18" t="s">
        <v>211</v>
      </c>
      <c r="C18" s="14"/>
      <c r="D18" s="14"/>
      <c r="E18" t="s">
        <v>211</v>
      </c>
      <c r="F18" t="s">
        <v>211</v>
      </c>
      <c r="H18" t="s">
        <v>211</v>
      </c>
      <c r="I18" s="65">
        <v>0</v>
      </c>
      <c r="J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367</v>
      </c>
      <c r="B19" s="14"/>
      <c r="C19" s="14"/>
      <c r="D19" s="14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211</v>
      </c>
      <c r="B20" t="s">
        <v>211</v>
      </c>
      <c r="C20" s="14"/>
      <c r="D20" s="14"/>
      <c r="E20" t="s">
        <v>211</v>
      </c>
      <c r="F20" t="s">
        <v>211</v>
      </c>
      <c r="H20" t="s">
        <v>211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216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s="67" t="s">
        <v>494</v>
      </c>
      <c r="B22" s="14"/>
      <c r="C22" s="14"/>
      <c r="D22" s="14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211</v>
      </c>
      <c r="B23" t="s">
        <v>211</v>
      </c>
      <c r="C23" s="14"/>
      <c r="D23" s="14"/>
      <c r="E23" t="s">
        <v>211</v>
      </c>
      <c r="F23" t="s">
        <v>211</v>
      </c>
      <c r="H23" t="s">
        <v>211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495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211</v>
      </c>
      <c r="B25" t="s">
        <v>211</v>
      </c>
      <c r="C25" s="14"/>
      <c r="D25" s="14"/>
      <c r="E25" t="s">
        <v>211</v>
      </c>
      <c r="F25" t="s">
        <v>211</v>
      </c>
      <c r="H25" t="s">
        <v>211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91</v>
      </c>
      <c r="B26" s="14"/>
      <c r="C26" s="14"/>
      <c r="D26" s="14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211</v>
      </c>
      <c r="B27" t="s">
        <v>211</v>
      </c>
      <c r="C27" s="14"/>
      <c r="D27" s="14"/>
      <c r="E27" t="s">
        <v>211</v>
      </c>
      <c r="F27" t="s">
        <v>211</v>
      </c>
      <c r="H27" t="s">
        <v>211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367</v>
      </c>
      <c r="B28" s="14"/>
      <c r="C28" s="14"/>
      <c r="D28" s="14"/>
      <c r="I28" s="69">
        <v>0</v>
      </c>
      <c r="K28" s="69">
        <v>0</v>
      </c>
      <c r="M28" s="68">
        <v>0</v>
      </c>
      <c r="N28" s="68">
        <v>0</v>
      </c>
    </row>
    <row r="29" spans="1:14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H29" t="s">
        <v>211</v>
      </c>
      <c r="I29" s="65">
        <v>0</v>
      </c>
      <c r="J29" s="65">
        <v>0</v>
      </c>
      <c r="K29" s="65">
        <v>0</v>
      </c>
      <c r="L29" s="66">
        <v>0</v>
      </c>
      <c r="M29" s="66">
        <v>0</v>
      </c>
      <c r="N29" s="66">
        <v>0</v>
      </c>
    </row>
    <row r="30" spans="1:14">
      <c r="A30" s="79" t="s">
        <v>218</v>
      </c>
      <c r="B30" s="14"/>
      <c r="C30" s="14"/>
      <c r="D30" s="14"/>
    </row>
    <row r="31" spans="1:14">
      <c r="A31" s="79" t="s">
        <v>262</v>
      </c>
      <c r="B31" s="14"/>
      <c r="C31" s="14"/>
      <c r="D31" s="14"/>
    </row>
    <row r="32" spans="1:14">
      <c r="A32" s="79" t="s">
        <v>263</v>
      </c>
      <c r="B32" s="14"/>
      <c r="C32" s="14"/>
      <c r="D32" s="14"/>
    </row>
    <row r="33" spans="1:4">
      <c r="A33" s="79" t="s">
        <v>264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199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504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211</v>
      </c>
      <c r="B13" t="s">
        <v>211</v>
      </c>
      <c r="C13" s="14"/>
      <c r="D13" t="s">
        <v>211</v>
      </c>
      <c r="E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216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505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211</v>
      </c>
      <c r="B16" t="s">
        <v>211</v>
      </c>
      <c r="C16" s="14"/>
      <c r="D16" t="s">
        <v>211</v>
      </c>
      <c r="E16" t="s">
        <v>211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218</v>
      </c>
      <c r="C17" s="14"/>
      <c r="D17" s="14"/>
    </row>
    <row r="18" spans="1:4">
      <c r="A18" s="79" t="s">
        <v>262</v>
      </c>
      <c r="C18" s="14"/>
      <c r="D18" s="14"/>
    </row>
    <row r="19" spans="1:4">
      <c r="A19" s="79" t="s">
        <v>263</v>
      </c>
      <c r="C19" s="14"/>
      <c r="D19" s="14"/>
    </row>
    <row r="20" spans="1:4">
      <c r="A20" s="79" t="s">
        <v>264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199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506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211</v>
      </c>
      <c r="B13" t="s">
        <v>211</v>
      </c>
      <c r="C13" s="14"/>
      <c r="D13" t="s">
        <v>211</v>
      </c>
      <c r="E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507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211</v>
      </c>
      <c r="B15" t="s">
        <v>211</v>
      </c>
      <c r="C15" s="14"/>
      <c r="D15" t="s">
        <v>211</v>
      </c>
      <c r="E15" t="s">
        <v>211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508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211</v>
      </c>
      <c r="B17" t="s">
        <v>211</v>
      </c>
      <c r="C17" s="14"/>
      <c r="D17" t="s">
        <v>211</v>
      </c>
      <c r="E17" t="s">
        <v>211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367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211</v>
      </c>
      <c r="B19" t="s">
        <v>211</v>
      </c>
      <c r="C19" s="14"/>
      <c r="D19" t="s">
        <v>211</v>
      </c>
      <c r="E19" t="s">
        <v>211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216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506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211</v>
      </c>
      <c r="B22" t="s">
        <v>211</v>
      </c>
      <c r="C22" s="14"/>
      <c r="D22" t="s">
        <v>211</v>
      </c>
      <c r="E22" t="s">
        <v>211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509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211</v>
      </c>
      <c r="B24" t="s">
        <v>211</v>
      </c>
      <c r="C24" s="14"/>
      <c r="D24" t="s">
        <v>211</v>
      </c>
      <c r="E24" t="s">
        <v>211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508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211</v>
      </c>
      <c r="B26" t="s">
        <v>211</v>
      </c>
      <c r="C26" s="14"/>
      <c r="D26" t="s">
        <v>211</v>
      </c>
      <c r="E26" t="s">
        <v>211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510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211</v>
      </c>
      <c r="B28" t="s">
        <v>211</v>
      </c>
      <c r="C28" s="14"/>
      <c r="D28" t="s">
        <v>211</v>
      </c>
      <c r="E28" t="s">
        <v>211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367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211</v>
      </c>
      <c r="B30" t="s">
        <v>211</v>
      </c>
      <c r="C30" s="14"/>
      <c r="D30" t="s">
        <v>211</v>
      </c>
      <c r="E30" t="s">
        <v>211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79" t="s">
        <v>218</v>
      </c>
      <c r="B31" s="14"/>
      <c r="C31" s="14"/>
      <c r="D31" s="14"/>
    </row>
    <row r="32" spans="1:11">
      <c r="A32" s="79" t="s">
        <v>262</v>
      </c>
      <c r="B32" s="14"/>
      <c r="C32" s="14"/>
      <c r="D32" s="14"/>
    </row>
    <row r="33" spans="1:4">
      <c r="A33" s="79" t="s">
        <v>263</v>
      </c>
      <c r="B33" s="14"/>
      <c r="C33" s="14"/>
      <c r="D33" s="14"/>
    </row>
    <row r="34" spans="1:4">
      <c r="A34" s="79" t="s">
        <v>264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28515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B5" s="14" t="s">
        <v>99</v>
      </c>
      <c r="BD5" s="14" t="s">
        <v>100</v>
      </c>
      <c r="BF5" s="16" t="s">
        <v>101</v>
      </c>
    </row>
    <row r="6" spans="1:58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151022.23000000001</v>
      </c>
      <c r="G10" s="22"/>
      <c r="H10" s="63">
        <v>519.66749343000004</v>
      </c>
      <c r="I10" s="64">
        <v>1</v>
      </c>
      <c r="J10" s="64">
        <v>5.0000000000000001E-4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199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211</v>
      </c>
      <c r="B12" t="s">
        <v>211</v>
      </c>
      <c r="C12" s="16"/>
      <c r="D12" t="s">
        <v>211</v>
      </c>
      <c r="E12" t="s">
        <v>211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216</v>
      </c>
      <c r="B13" s="16"/>
      <c r="C13" s="16"/>
      <c r="D13" s="16"/>
      <c r="E13" s="16"/>
      <c r="F13" s="69">
        <v>151022.23000000001</v>
      </c>
      <c r="G13" s="16"/>
      <c r="H13" s="69">
        <v>519.66749343000004</v>
      </c>
      <c r="I13" s="68">
        <v>1</v>
      </c>
      <c r="J13" s="68">
        <v>5.0000000000000001E-4</v>
      </c>
      <c r="BD13" s="14" t="s">
        <v>125</v>
      </c>
    </row>
    <row r="14" spans="1:58">
      <c r="A14" t="s">
        <v>511</v>
      </c>
      <c r="B14" t="s">
        <v>512</v>
      </c>
      <c r="C14" t="s">
        <v>122</v>
      </c>
      <c r="D14" t="s">
        <v>410</v>
      </c>
      <c r="E14" t="s">
        <v>105</v>
      </c>
      <c r="F14" s="65">
        <v>151022.23000000001</v>
      </c>
      <c r="G14" s="65">
        <v>100</v>
      </c>
      <c r="H14" s="65">
        <v>519.66749343000004</v>
      </c>
      <c r="I14" s="66">
        <v>1</v>
      </c>
      <c r="J14" s="66">
        <v>5.0000000000000001E-4</v>
      </c>
      <c r="BD14" s="14" t="s">
        <v>126</v>
      </c>
    </row>
    <row r="15" spans="1:58">
      <c r="A15" s="79" t="s">
        <v>218</v>
      </c>
      <c r="B15" s="16"/>
      <c r="C15" s="16"/>
      <c r="D15" s="16"/>
      <c r="E15" s="16"/>
      <c r="F15" s="16"/>
      <c r="G15" s="16"/>
      <c r="BD15" s="14" t="s">
        <v>127</v>
      </c>
    </row>
    <row r="16" spans="1:58">
      <c r="A16" s="79" t="s">
        <v>262</v>
      </c>
      <c r="B16" s="16"/>
      <c r="C16" s="16"/>
      <c r="D16" s="16"/>
      <c r="E16" s="16"/>
      <c r="F16" s="16"/>
      <c r="G16" s="16"/>
      <c r="BD16" s="14" t="s">
        <v>128</v>
      </c>
    </row>
    <row r="17" spans="1:56">
      <c r="A17" s="79" t="s">
        <v>263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79" t="s">
        <v>264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B19" s="16"/>
      <c r="C19" s="16"/>
      <c r="D19" s="16"/>
      <c r="E19" s="16"/>
      <c r="F19" s="16"/>
      <c r="G19" s="16"/>
      <c r="BD19" s="14" t="s">
        <v>131</v>
      </c>
    </row>
    <row r="20" spans="1:56"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199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513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211</v>
      </c>
      <c r="B13" t="s">
        <v>211</v>
      </c>
      <c r="D13" t="s">
        <v>211</v>
      </c>
      <c r="G13" s="65">
        <v>0</v>
      </c>
      <c r="H13" t="s">
        <v>211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514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211</v>
      </c>
      <c r="B15" t="s">
        <v>211</v>
      </c>
      <c r="D15" t="s">
        <v>211</v>
      </c>
      <c r="G15" s="65">
        <v>0</v>
      </c>
      <c r="H15" t="s">
        <v>211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515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516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211</v>
      </c>
      <c r="B18" t="s">
        <v>211</v>
      </c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517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211</v>
      </c>
      <c r="B20" t="s">
        <v>211</v>
      </c>
      <c r="D20" t="s">
        <v>211</v>
      </c>
      <c r="G20" s="65">
        <v>0</v>
      </c>
      <c r="H20" t="s">
        <v>211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518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211</v>
      </c>
      <c r="B22" t="s">
        <v>211</v>
      </c>
      <c r="D22" t="s">
        <v>211</v>
      </c>
      <c r="G22" s="65">
        <v>0</v>
      </c>
      <c r="H22" t="s">
        <v>211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519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211</v>
      </c>
      <c r="B24" t="s">
        <v>211</v>
      </c>
      <c r="D24" t="s">
        <v>211</v>
      </c>
      <c r="G24" s="65">
        <v>0</v>
      </c>
      <c r="H24" t="s">
        <v>211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216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513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211</v>
      </c>
      <c r="B27" t="s">
        <v>211</v>
      </c>
      <c r="D27" t="s">
        <v>211</v>
      </c>
      <c r="G27" s="65">
        <v>0</v>
      </c>
      <c r="H27" t="s">
        <v>211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514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211</v>
      </c>
      <c r="B29" t="s">
        <v>211</v>
      </c>
      <c r="D29" t="s">
        <v>211</v>
      </c>
      <c r="G29" s="65">
        <v>0</v>
      </c>
      <c r="H29" t="s">
        <v>211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515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516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211</v>
      </c>
      <c r="B32" t="s">
        <v>211</v>
      </c>
      <c r="D32" t="s">
        <v>211</v>
      </c>
      <c r="G32" s="65">
        <v>0</v>
      </c>
      <c r="H32" t="s">
        <v>211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517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211</v>
      </c>
      <c r="B34" t="s">
        <v>211</v>
      </c>
      <c r="D34" t="s">
        <v>211</v>
      </c>
      <c r="G34" s="65">
        <v>0</v>
      </c>
      <c r="H34" t="s">
        <v>211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518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211</v>
      </c>
      <c r="B36" t="s">
        <v>211</v>
      </c>
      <c r="D36" t="s">
        <v>211</v>
      </c>
      <c r="G36" s="65">
        <v>0</v>
      </c>
      <c r="H36" t="s">
        <v>211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519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211</v>
      </c>
      <c r="B38" t="s">
        <v>211</v>
      </c>
      <c r="D38" t="s">
        <v>211</v>
      </c>
      <c r="G38" s="65">
        <v>0</v>
      </c>
      <c r="H38" t="s">
        <v>211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218</v>
      </c>
    </row>
    <row r="40" spans="1:16">
      <c r="A40" s="79" t="s">
        <v>262</v>
      </c>
    </row>
    <row r="41" spans="1:16">
      <c r="A41" s="79" t="s">
        <v>263</v>
      </c>
    </row>
    <row r="42" spans="1:16">
      <c r="A42" s="79" t="s">
        <v>264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P1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199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520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211</v>
      </c>
      <c r="B13" t="s">
        <v>211</v>
      </c>
      <c r="C13" t="s">
        <v>211</v>
      </c>
      <c r="F13" s="65">
        <v>0</v>
      </c>
      <c r="G13" t="s">
        <v>211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521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211</v>
      </c>
      <c r="B15" t="s">
        <v>211</v>
      </c>
      <c r="C15" t="s">
        <v>211</v>
      </c>
      <c r="F15" s="65">
        <v>0</v>
      </c>
      <c r="G15" t="s">
        <v>211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522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211</v>
      </c>
      <c r="B17" t="s">
        <v>211</v>
      </c>
      <c r="C17" t="s">
        <v>211</v>
      </c>
      <c r="F17" s="65">
        <v>0</v>
      </c>
      <c r="G17" t="s">
        <v>211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523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211</v>
      </c>
      <c r="B19" t="s">
        <v>211</v>
      </c>
      <c r="C19" t="s">
        <v>211</v>
      </c>
      <c r="F19" s="65">
        <v>0</v>
      </c>
      <c r="G19" t="s">
        <v>211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367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211</v>
      </c>
      <c r="B21" t="s">
        <v>211</v>
      </c>
      <c r="C21" t="s">
        <v>211</v>
      </c>
      <c r="F21" s="65">
        <v>0</v>
      </c>
      <c r="G21" t="s">
        <v>211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216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260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211</v>
      </c>
      <c r="B24" t="s">
        <v>211</v>
      </c>
      <c r="C24" t="s">
        <v>211</v>
      </c>
      <c r="F24" s="65">
        <v>0</v>
      </c>
      <c r="G24" t="s">
        <v>211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524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211</v>
      </c>
      <c r="B26" t="s">
        <v>211</v>
      </c>
      <c r="C26" t="s">
        <v>211</v>
      </c>
      <c r="F26" s="65">
        <v>0</v>
      </c>
      <c r="G26" t="s">
        <v>211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262</v>
      </c>
    </row>
    <row r="28" spans="1:15">
      <c r="A28" s="79" t="s">
        <v>263</v>
      </c>
    </row>
    <row r="29" spans="1:15">
      <c r="A29" s="79" t="s">
        <v>264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199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525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211</v>
      </c>
      <c r="B13" t="s">
        <v>211</v>
      </c>
      <c r="C13" s="14"/>
      <c r="D13" s="14"/>
      <c r="E13" t="s">
        <v>211</v>
      </c>
      <c r="F13" t="s">
        <v>211</v>
      </c>
      <c r="I13" s="65">
        <v>0</v>
      </c>
      <c r="J13" t="s">
        <v>211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526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I15" s="65">
        <v>0</v>
      </c>
      <c r="J15" t="s">
        <v>211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267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I17" s="65">
        <v>0</v>
      </c>
      <c r="J17" t="s">
        <v>211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367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211</v>
      </c>
      <c r="B19" t="s">
        <v>211</v>
      </c>
      <c r="C19" s="14"/>
      <c r="D19" s="14"/>
      <c r="E19" t="s">
        <v>211</v>
      </c>
      <c r="F19" t="s">
        <v>211</v>
      </c>
      <c r="I19" s="65">
        <v>0</v>
      </c>
      <c r="J19" t="s">
        <v>211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216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527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211</v>
      </c>
      <c r="B22" t="s">
        <v>211</v>
      </c>
      <c r="C22" s="14"/>
      <c r="D22" s="14"/>
      <c r="E22" t="s">
        <v>211</v>
      </c>
      <c r="F22" t="s">
        <v>211</v>
      </c>
      <c r="I22" s="65">
        <v>0</v>
      </c>
      <c r="J22" t="s">
        <v>211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528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I24" s="65">
        <v>0</v>
      </c>
      <c r="J24" t="s">
        <v>211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218</v>
      </c>
      <c r="C25" s="14"/>
      <c r="D25" s="14"/>
      <c r="E25" s="14"/>
    </row>
    <row r="26" spans="1:18">
      <c r="A26" s="79" t="s">
        <v>262</v>
      </c>
      <c r="C26" s="14"/>
      <c r="D26" s="14"/>
      <c r="E26" s="14"/>
    </row>
    <row r="27" spans="1:18">
      <c r="A27" s="79" t="s">
        <v>263</v>
      </c>
      <c r="C27" s="14"/>
      <c r="D27" s="14"/>
      <c r="E27" s="14"/>
    </row>
    <row r="28" spans="1:18">
      <c r="A28" s="79" t="s">
        <v>264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6.49</v>
      </c>
      <c r="J10" s="7"/>
      <c r="K10" s="7"/>
      <c r="L10" s="64">
        <v>3.2199999999999999E-2</v>
      </c>
      <c r="M10" s="63">
        <v>14799550.77</v>
      </c>
      <c r="N10" s="7"/>
      <c r="O10" s="63">
        <v>16183.796735336</v>
      </c>
      <c r="P10" s="7"/>
      <c r="Q10" s="64">
        <v>1</v>
      </c>
      <c r="R10" s="64">
        <v>1.49E-2</v>
      </c>
      <c r="S10" s="30"/>
      <c r="BY10" s="14"/>
      <c r="CB10" s="14"/>
    </row>
    <row r="11" spans="1:80">
      <c r="A11" s="67" t="s">
        <v>199</v>
      </c>
      <c r="B11" s="14"/>
      <c r="C11" s="14"/>
      <c r="D11" s="14"/>
      <c r="I11" s="69">
        <v>6.49</v>
      </c>
      <c r="L11" s="68">
        <v>3.2199999999999999E-2</v>
      </c>
      <c r="M11" s="69">
        <v>14799550.77</v>
      </c>
      <c r="O11" s="69">
        <v>16183.796735336</v>
      </c>
      <c r="Q11" s="68">
        <v>1</v>
      </c>
      <c r="R11" s="68">
        <v>1.49E-2</v>
      </c>
    </row>
    <row r="12" spans="1:80">
      <c r="A12" s="67" t="s">
        <v>525</v>
      </c>
      <c r="B12" s="14"/>
      <c r="C12" s="14"/>
      <c r="D12" s="14"/>
      <c r="I12" s="69">
        <v>11.01</v>
      </c>
      <c r="L12" s="68">
        <v>1.34E-2</v>
      </c>
      <c r="M12" s="69">
        <v>4249179.6500000004</v>
      </c>
      <c r="O12" s="69">
        <v>5845.8675290159999</v>
      </c>
      <c r="Q12" s="68">
        <v>0.36120000000000002</v>
      </c>
      <c r="R12" s="68">
        <v>5.4000000000000003E-3</v>
      </c>
    </row>
    <row r="13" spans="1:80">
      <c r="A13" t="s">
        <v>529</v>
      </c>
      <c r="B13" t="s">
        <v>530</v>
      </c>
      <c r="C13" t="s">
        <v>122</v>
      </c>
      <c r="D13" t="s">
        <v>288</v>
      </c>
      <c r="E13" t="s">
        <v>126</v>
      </c>
      <c r="F13" t="s">
        <v>204</v>
      </c>
      <c r="G13" t="s">
        <v>205</v>
      </c>
      <c r="H13" t="s">
        <v>531</v>
      </c>
      <c r="I13" s="65">
        <v>11.88</v>
      </c>
      <c r="J13" t="s">
        <v>101</v>
      </c>
      <c r="K13" s="66">
        <v>4.1000000000000002E-2</v>
      </c>
      <c r="L13" s="66">
        <v>1.2E-2</v>
      </c>
      <c r="M13" s="65">
        <v>3733333.63</v>
      </c>
      <c r="N13" s="65">
        <v>142.76</v>
      </c>
      <c r="O13" s="65">
        <v>5329.7070901879997</v>
      </c>
      <c r="P13" s="66">
        <v>8.9999999999999998E-4</v>
      </c>
      <c r="Q13" s="66">
        <v>0.32929999999999998</v>
      </c>
      <c r="R13" s="66">
        <v>4.8999999999999998E-3</v>
      </c>
    </row>
    <row r="14" spans="1:80">
      <c r="A14" t="s">
        <v>532</v>
      </c>
      <c r="B14" t="s">
        <v>533</v>
      </c>
      <c r="C14" t="s">
        <v>122</v>
      </c>
      <c r="D14" t="s">
        <v>534</v>
      </c>
      <c r="E14" t="s">
        <v>127</v>
      </c>
      <c r="F14" t="s">
        <v>321</v>
      </c>
      <c r="G14" t="s">
        <v>205</v>
      </c>
      <c r="H14" t="s">
        <v>535</v>
      </c>
      <c r="I14" s="65">
        <v>1.62</v>
      </c>
      <c r="J14" t="s">
        <v>101</v>
      </c>
      <c r="K14" s="66">
        <v>2.9499999999999998E-2</v>
      </c>
      <c r="L14" s="66">
        <v>2.8899999999999999E-2</v>
      </c>
      <c r="M14" s="65">
        <v>207975.48</v>
      </c>
      <c r="N14" s="65">
        <v>100.24</v>
      </c>
      <c r="O14" s="65">
        <v>208.474621152</v>
      </c>
      <c r="P14" s="66">
        <v>1.8E-3</v>
      </c>
      <c r="Q14" s="66">
        <v>1.29E-2</v>
      </c>
      <c r="R14" s="66">
        <v>2.0000000000000001E-4</v>
      </c>
    </row>
    <row r="15" spans="1:80">
      <c r="A15" t="s">
        <v>536</v>
      </c>
      <c r="B15" t="s">
        <v>537</v>
      </c>
      <c r="C15" t="s">
        <v>122</v>
      </c>
      <c r="D15" t="s">
        <v>538</v>
      </c>
      <c r="E15" t="s">
        <v>127</v>
      </c>
      <c r="F15" t="s">
        <v>326</v>
      </c>
      <c r="G15" t="s">
        <v>149</v>
      </c>
      <c r="H15" t="s">
        <v>539</v>
      </c>
      <c r="I15" s="65">
        <v>2.2799999999999998</v>
      </c>
      <c r="J15" t="s">
        <v>101</v>
      </c>
      <c r="K15" s="66">
        <v>2.5000000000000001E-2</v>
      </c>
      <c r="L15" s="66">
        <v>2.5600000000000001E-2</v>
      </c>
      <c r="M15" s="65">
        <v>307870.53999999998</v>
      </c>
      <c r="N15" s="65">
        <v>99.94</v>
      </c>
      <c r="O15" s="65">
        <v>307.685817676</v>
      </c>
      <c r="P15" s="66">
        <v>1.2999999999999999E-3</v>
      </c>
      <c r="Q15" s="66">
        <v>1.9E-2</v>
      </c>
      <c r="R15" s="66">
        <v>2.9999999999999997E-4</v>
      </c>
    </row>
    <row r="16" spans="1:80">
      <c r="A16" s="67" t="s">
        <v>526</v>
      </c>
      <c r="B16" s="14"/>
      <c r="C16" s="14"/>
      <c r="D16" s="14"/>
      <c r="I16" s="69">
        <v>3.94</v>
      </c>
      <c r="L16" s="68">
        <v>4.2900000000000001E-2</v>
      </c>
      <c r="M16" s="69">
        <v>10550371.119999999</v>
      </c>
      <c r="O16" s="69">
        <v>10337.929206319999</v>
      </c>
      <c r="Q16" s="68">
        <v>0.63880000000000003</v>
      </c>
      <c r="R16" s="68">
        <v>9.4999999999999998E-3</v>
      </c>
    </row>
    <row r="17" spans="1:18">
      <c r="A17" t="s">
        <v>540</v>
      </c>
      <c r="B17" t="s">
        <v>541</v>
      </c>
      <c r="C17" t="s">
        <v>122</v>
      </c>
      <c r="D17" t="s">
        <v>542</v>
      </c>
      <c r="E17" t="s">
        <v>299</v>
      </c>
      <c r="F17" t="s">
        <v>316</v>
      </c>
      <c r="G17" t="s">
        <v>149</v>
      </c>
      <c r="H17" t="s">
        <v>543</v>
      </c>
      <c r="I17" s="65">
        <v>4.55</v>
      </c>
      <c r="J17" t="s">
        <v>101</v>
      </c>
      <c r="K17" s="66">
        <v>3.1E-2</v>
      </c>
      <c r="L17" s="66">
        <v>1.7999999999999999E-2</v>
      </c>
      <c r="M17" s="65">
        <v>1408711.12</v>
      </c>
      <c r="N17" s="65">
        <v>106.1</v>
      </c>
      <c r="O17" s="65">
        <v>1494.64249832</v>
      </c>
      <c r="P17" s="66">
        <v>1.6000000000000001E-3</v>
      </c>
      <c r="Q17" s="66">
        <v>9.2399999999999996E-2</v>
      </c>
      <c r="R17" s="66">
        <v>1.4E-3</v>
      </c>
    </row>
    <row r="18" spans="1:18">
      <c r="A18" t="s">
        <v>544</v>
      </c>
      <c r="B18" t="s">
        <v>545</v>
      </c>
      <c r="C18" t="s">
        <v>122</v>
      </c>
      <c r="D18" t="s">
        <v>546</v>
      </c>
      <c r="E18" t="s">
        <v>124</v>
      </c>
      <c r="F18" t="s">
        <v>331</v>
      </c>
      <c r="G18" t="s">
        <v>205</v>
      </c>
      <c r="H18" t="s">
        <v>547</v>
      </c>
      <c r="I18" s="65">
        <v>5.53</v>
      </c>
      <c r="J18" t="s">
        <v>101</v>
      </c>
      <c r="K18" s="66">
        <v>3.3500000000000002E-2</v>
      </c>
      <c r="L18" s="66">
        <v>3.2599999999999997E-2</v>
      </c>
      <c r="M18" s="65">
        <v>3000000</v>
      </c>
      <c r="N18" s="65">
        <v>101.07</v>
      </c>
      <c r="O18" s="65">
        <v>3032.1</v>
      </c>
      <c r="P18" s="66">
        <v>3.0000000000000001E-3</v>
      </c>
      <c r="Q18" s="66">
        <v>0.18740000000000001</v>
      </c>
      <c r="R18" s="66">
        <v>2.8E-3</v>
      </c>
    </row>
    <row r="19" spans="1:18">
      <c r="A19" t="s">
        <v>548</v>
      </c>
      <c r="B19" t="s">
        <v>549</v>
      </c>
      <c r="C19" t="s">
        <v>122</v>
      </c>
      <c r="D19" t="s">
        <v>550</v>
      </c>
      <c r="E19" t="s">
        <v>127</v>
      </c>
      <c r="F19" t="s">
        <v>331</v>
      </c>
      <c r="G19" t="s">
        <v>205</v>
      </c>
      <c r="H19" t="s">
        <v>285</v>
      </c>
      <c r="I19" s="65">
        <v>1</v>
      </c>
      <c r="J19" t="s">
        <v>101</v>
      </c>
      <c r="K19" s="66">
        <v>1.14E-2</v>
      </c>
      <c r="L19" s="66">
        <v>7.6E-3</v>
      </c>
      <c r="M19" s="65">
        <v>1305660</v>
      </c>
      <c r="N19" s="65">
        <v>100.38</v>
      </c>
      <c r="O19" s="65">
        <v>1310.6215079999999</v>
      </c>
      <c r="P19" s="66">
        <v>3.3E-3</v>
      </c>
      <c r="Q19" s="66">
        <v>8.1000000000000003E-2</v>
      </c>
      <c r="R19" s="66">
        <v>1.1999999999999999E-3</v>
      </c>
    </row>
    <row r="20" spans="1:18">
      <c r="A20" t="s">
        <v>551</v>
      </c>
      <c r="B20" t="s">
        <v>552</v>
      </c>
      <c r="C20" t="s">
        <v>122</v>
      </c>
      <c r="D20" t="s">
        <v>553</v>
      </c>
      <c r="E20" t="s">
        <v>299</v>
      </c>
      <c r="F20" t="s">
        <v>500</v>
      </c>
      <c r="G20" t="s">
        <v>205</v>
      </c>
      <c r="H20" t="s">
        <v>554</v>
      </c>
      <c r="I20" s="65">
        <v>3.6</v>
      </c>
      <c r="J20" t="s">
        <v>101</v>
      </c>
      <c r="K20" s="66">
        <v>3.5499999999999997E-2</v>
      </c>
      <c r="L20" s="66">
        <v>2.01E-2</v>
      </c>
      <c r="M20" s="65">
        <v>1224000</v>
      </c>
      <c r="N20" s="65">
        <v>106.56</v>
      </c>
      <c r="O20" s="65">
        <v>1304.2944</v>
      </c>
      <c r="P20" s="66">
        <v>4.0000000000000001E-3</v>
      </c>
      <c r="Q20" s="66">
        <v>8.0600000000000005E-2</v>
      </c>
      <c r="R20" s="66">
        <v>1.1999999999999999E-3</v>
      </c>
    </row>
    <row r="21" spans="1:18">
      <c r="A21" t="s">
        <v>555</v>
      </c>
      <c r="B21" t="s">
        <v>556</v>
      </c>
      <c r="C21" t="s">
        <v>122</v>
      </c>
      <c r="D21" t="s">
        <v>557</v>
      </c>
      <c r="E21" t="s">
        <v>111</v>
      </c>
      <c r="F21" t="s">
        <v>558</v>
      </c>
      <c r="G21" t="s">
        <v>149</v>
      </c>
      <c r="H21" t="s">
        <v>559</v>
      </c>
      <c r="I21" s="65">
        <v>4.3600000000000003</v>
      </c>
      <c r="J21" t="s">
        <v>101</v>
      </c>
      <c r="K21" s="66">
        <v>4.5999999999999999E-2</v>
      </c>
      <c r="L21" s="66">
        <v>4.6100000000000002E-2</v>
      </c>
      <c r="M21" s="65">
        <v>912000</v>
      </c>
      <c r="N21" s="65">
        <v>101.34</v>
      </c>
      <c r="O21" s="65">
        <v>924.22080000000005</v>
      </c>
      <c r="P21" s="66">
        <v>1.5E-3</v>
      </c>
      <c r="Q21" s="66">
        <v>5.7099999999999998E-2</v>
      </c>
      <c r="R21" s="66">
        <v>8.9999999999999998E-4</v>
      </c>
    </row>
    <row r="22" spans="1:18">
      <c r="A22" t="s">
        <v>560</v>
      </c>
      <c r="B22" t="s">
        <v>561</v>
      </c>
      <c r="C22" t="s">
        <v>122</v>
      </c>
      <c r="D22" t="s">
        <v>562</v>
      </c>
      <c r="E22" t="s">
        <v>111</v>
      </c>
      <c r="F22" t="s">
        <v>563</v>
      </c>
      <c r="G22" t="s">
        <v>149</v>
      </c>
      <c r="H22" t="s">
        <v>564</v>
      </c>
      <c r="I22" s="65">
        <v>3.13</v>
      </c>
      <c r="J22" t="s">
        <v>101</v>
      </c>
      <c r="K22" s="66">
        <v>4.8599999999999997E-2</v>
      </c>
      <c r="L22" s="66">
        <v>0.1053</v>
      </c>
      <c r="M22" s="65">
        <v>2700000</v>
      </c>
      <c r="N22" s="65">
        <v>84.15</v>
      </c>
      <c r="O22" s="65">
        <v>2272.0500000000002</v>
      </c>
      <c r="P22" s="66">
        <v>2.3E-3</v>
      </c>
      <c r="Q22" s="66">
        <v>0.1404</v>
      </c>
      <c r="R22" s="66">
        <v>2.0999999999999999E-3</v>
      </c>
    </row>
    <row r="23" spans="1:18">
      <c r="A23" s="67" t="s">
        <v>267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211</v>
      </c>
      <c r="B24" t="s">
        <v>211</v>
      </c>
      <c r="C24" s="14"/>
      <c r="D24" s="14"/>
      <c r="E24" t="s">
        <v>211</v>
      </c>
      <c r="F24" t="s">
        <v>211</v>
      </c>
      <c r="I24" s="65">
        <v>0</v>
      </c>
      <c r="J24" t="s">
        <v>211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367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211</v>
      </c>
      <c r="B26" t="s">
        <v>211</v>
      </c>
      <c r="C26" s="14"/>
      <c r="D26" s="14"/>
      <c r="E26" t="s">
        <v>211</v>
      </c>
      <c r="F26" t="s">
        <v>211</v>
      </c>
      <c r="I26" s="65">
        <v>0</v>
      </c>
      <c r="J26" t="s">
        <v>211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216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s="67" t="s">
        <v>268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t="s">
        <v>211</v>
      </c>
      <c r="B29" t="s">
        <v>211</v>
      </c>
      <c r="C29" s="14"/>
      <c r="D29" s="14"/>
      <c r="E29" t="s">
        <v>211</v>
      </c>
      <c r="F29" t="s">
        <v>211</v>
      </c>
      <c r="I29" s="65">
        <v>0</v>
      </c>
      <c r="J29" t="s">
        <v>211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  <c r="R29" s="66">
        <v>0</v>
      </c>
    </row>
    <row r="30" spans="1:18">
      <c r="A30" s="67" t="s">
        <v>269</v>
      </c>
      <c r="B30" s="14"/>
      <c r="C30" s="14"/>
      <c r="D30" s="14"/>
      <c r="I30" s="69">
        <v>0</v>
      </c>
      <c r="L30" s="68">
        <v>0</v>
      </c>
      <c r="M30" s="69">
        <v>0</v>
      </c>
      <c r="O30" s="69">
        <v>0</v>
      </c>
      <c r="Q30" s="68">
        <v>0</v>
      </c>
      <c r="R30" s="68">
        <v>0</v>
      </c>
    </row>
    <row r="31" spans="1:18">
      <c r="A31" t="s">
        <v>211</v>
      </c>
      <c r="B31" t="s">
        <v>211</v>
      </c>
      <c r="C31" s="14"/>
      <c r="D31" s="14"/>
      <c r="E31" t="s">
        <v>211</v>
      </c>
      <c r="F31" t="s">
        <v>211</v>
      </c>
      <c r="I31" s="65">
        <v>0</v>
      </c>
      <c r="J31" t="s">
        <v>211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  <c r="R31" s="66">
        <v>0</v>
      </c>
    </row>
    <row r="32" spans="1:18">
      <c r="A32" s="79" t="s">
        <v>218</v>
      </c>
      <c r="B32" s="14"/>
      <c r="C32" s="14"/>
      <c r="D32" s="14"/>
    </row>
    <row r="33" spans="1:4">
      <c r="A33" s="79" t="s">
        <v>262</v>
      </c>
      <c r="B33" s="14"/>
      <c r="C33" s="14"/>
      <c r="D33" s="14"/>
    </row>
    <row r="34" spans="1:4">
      <c r="A34" s="79" t="s">
        <v>263</v>
      </c>
      <c r="B34" s="14"/>
      <c r="C34" s="14"/>
      <c r="D34" s="14"/>
    </row>
    <row r="35" spans="1:4">
      <c r="A35" s="79" t="s">
        <v>264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M1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199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211</v>
      </c>
      <c r="B12" t="s">
        <v>211</v>
      </c>
      <c r="C12" s="14"/>
      <c r="D12" s="14"/>
      <c r="E12" t="s">
        <v>211</v>
      </c>
      <c r="F12" t="s">
        <v>211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216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268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211</v>
      </c>
      <c r="B15" t="s">
        <v>211</v>
      </c>
      <c r="C15" s="14"/>
      <c r="D15" s="14"/>
      <c r="E15" t="s">
        <v>211</v>
      </c>
      <c r="F15" t="s">
        <v>211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269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211</v>
      </c>
      <c r="B17" t="s">
        <v>211</v>
      </c>
      <c r="C17" s="14"/>
      <c r="D17" s="14"/>
      <c r="E17" t="s">
        <v>211</v>
      </c>
      <c r="F17" t="s">
        <v>211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218</v>
      </c>
      <c r="B18" s="14"/>
      <c r="C18" s="14"/>
      <c r="D18" s="14"/>
    </row>
    <row r="19" spans="1:12">
      <c r="A19" s="79" t="s">
        <v>262</v>
      </c>
      <c r="B19" s="14"/>
      <c r="C19" s="14"/>
      <c r="D19" s="14"/>
    </row>
    <row r="20" spans="1:12">
      <c r="A20" s="79" t="s">
        <v>263</v>
      </c>
      <c r="B20" s="14"/>
      <c r="C20" s="14"/>
      <c r="D20" s="14"/>
    </row>
    <row r="21" spans="1:12">
      <c r="A21" s="79" t="s">
        <v>264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199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565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211</v>
      </c>
      <c r="B13" t="s">
        <v>211</v>
      </c>
      <c r="C13" t="s">
        <v>211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566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211</v>
      </c>
      <c r="B15" t="s">
        <v>211</v>
      </c>
      <c r="C15" t="s">
        <v>211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567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211</v>
      </c>
      <c r="B17" t="s">
        <v>211</v>
      </c>
      <c r="C17" t="s">
        <v>211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568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211</v>
      </c>
      <c r="B19" t="s">
        <v>211</v>
      </c>
      <c r="C19" t="s">
        <v>211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216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569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211</v>
      </c>
      <c r="B22" t="s">
        <v>211</v>
      </c>
      <c r="C22" t="s">
        <v>211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570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211</v>
      </c>
      <c r="B24" t="s">
        <v>211</v>
      </c>
      <c r="C24" t="s">
        <v>211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571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211</v>
      </c>
      <c r="B26" t="s">
        <v>211</v>
      </c>
      <c r="C26" t="s">
        <v>211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572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211</v>
      </c>
      <c r="B28" t="s">
        <v>211</v>
      </c>
      <c r="C28" t="s">
        <v>211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218</v>
      </c>
      <c r="B29" s="14"/>
    </row>
    <row r="30" spans="1:10">
      <c r="A30" s="79" t="s">
        <v>262</v>
      </c>
      <c r="B30" s="14"/>
    </row>
    <row r="31" spans="1:10">
      <c r="A31" s="79" t="s">
        <v>263</v>
      </c>
      <c r="B31" s="14"/>
    </row>
    <row r="32" spans="1:10">
      <c r="A32" s="79" t="s">
        <v>264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573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211</v>
      </c>
      <c r="B12" t="s">
        <v>211</v>
      </c>
      <c r="C12" t="s">
        <v>211</v>
      </c>
      <c r="D12" t="s">
        <v>211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505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211</v>
      </c>
      <c r="B14" t="s">
        <v>211</v>
      </c>
      <c r="C14" t="s">
        <v>211</v>
      </c>
      <c r="D14" t="s">
        <v>211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218</v>
      </c>
      <c r="B15" s="14"/>
      <c r="C15" s="14"/>
    </row>
    <row r="16" spans="1:58">
      <c r="A16" s="79" t="s">
        <v>262</v>
      </c>
      <c r="B16" s="14"/>
      <c r="C16" s="14"/>
    </row>
    <row r="17" spans="1:3">
      <c r="A17" s="79" t="s">
        <v>263</v>
      </c>
      <c r="B17" s="14"/>
      <c r="C17" s="14"/>
    </row>
    <row r="18" spans="1:3">
      <c r="A18" s="79" t="s">
        <v>264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L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199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506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211</v>
      </c>
      <c r="B13" t="s">
        <v>211</v>
      </c>
      <c r="C13" t="s">
        <v>211</v>
      </c>
      <c r="D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507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211</v>
      </c>
      <c r="B15" t="s">
        <v>211</v>
      </c>
      <c r="C15" t="s">
        <v>211</v>
      </c>
      <c r="D15" t="s">
        <v>211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574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211</v>
      </c>
      <c r="B17" t="s">
        <v>211</v>
      </c>
      <c r="C17" t="s">
        <v>211</v>
      </c>
      <c r="D17" t="s">
        <v>211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508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211</v>
      </c>
      <c r="B19" t="s">
        <v>211</v>
      </c>
      <c r="C19" t="s">
        <v>211</v>
      </c>
      <c r="D19" t="s">
        <v>211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367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211</v>
      </c>
      <c r="B21" t="s">
        <v>211</v>
      </c>
      <c r="C21" t="s">
        <v>211</v>
      </c>
      <c r="D21" t="s">
        <v>211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216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506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211</v>
      </c>
      <c r="B24" t="s">
        <v>211</v>
      </c>
      <c r="C24" t="s">
        <v>211</v>
      </c>
      <c r="D24" t="s">
        <v>211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509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211</v>
      </c>
      <c r="B26" t="s">
        <v>211</v>
      </c>
      <c r="C26" t="s">
        <v>211</v>
      </c>
      <c r="D26" t="s">
        <v>211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508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211</v>
      </c>
      <c r="B28" t="s">
        <v>211</v>
      </c>
      <c r="C28" t="s">
        <v>211</v>
      </c>
      <c r="D28" t="s">
        <v>211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510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211</v>
      </c>
      <c r="B30" t="s">
        <v>211</v>
      </c>
      <c r="C30" t="s">
        <v>211</v>
      </c>
      <c r="D30" t="s">
        <v>211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367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211</v>
      </c>
      <c r="B32" t="s">
        <v>211</v>
      </c>
      <c r="C32" t="s">
        <v>211</v>
      </c>
      <c r="D32" t="s">
        <v>211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218</v>
      </c>
      <c r="B33" s="14"/>
      <c r="C33" s="14"/>
    </row>
    <row r="34" spans="1:3">
      <c r="A34" s="79" t="s">
        <v>262</v>
      </c>
      <c r="B34" s="14"/>
      <c r="C34" s="14"/>
    </row>
    <row r="35" spans="1:3">
      <c r="A35" s="79" t="s">
        <v>263</v>
      </c>
      <c r="B35" s="14"/>
      <c r="C35" s="14"/>
    </row>
    <row r="36" spans="1:3">
      <c r="A36" s="79" t="s">
        <v>264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-940024</v>
      </c>
      <c r="G10" s="7"/>
      <c r="H10" s="63">
        <v>257.85820964501897</v>
      </c>
      <c r="I10" s="64">
        <v>1</v>
      </c>
      <c r="J10" s="64">
        <v>2.0000000000000001E-4</v>
      </c>
      <c r="AV10" s="14"/>
    </row>
    <row r="11" spans="1:48">
      <c r="A11" s="67" t="s">
        <v>199</v>
      </c>
      <c r="B11" s="14"/>
      <c r="C11" s="14"/>
      <c r="F11" s="69">
        <v>-940024</v>
      </c>
      <c r="H11" s="69">
        <v>257.85820964501897</v>
      </c>
      <c r="I11" s="68">
        <v>1</v>
      </c>
      <c r="J11" s="68">
        <v>2.0000000000000001E-4</v>
      </c>
    </row>
    <row r="12" spans="1:48">
      <c r="A12" s="67" t="s">
        <v>506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211</v>
      </c>
      <c r="B13" t="s">
        <v>211</v>
      </c>
      <c r="C13" t="s">
        <v>211</v>
      </c>
      <c r="D13" t="s">
        <v>211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507</v>
      </c>
      <c r="B14" s="14"/>
      <c r="C14" s="14"/>
      <c r="F14" s="69">
        <v>-940024</v>
      </c>
      <c r="H14" s="69">
        <v>257.85820964501897</v>
      </c>
      <c r="I14" s="68">
        <v>1</v>
      </c>
      <c r="J14" s="68">
        <v>2.0000000000000001E-4</v>
      </c>
    </row>
    <row r="15" spans="1:48">
      <c r="A15" t="s">
        <v>575</v>
      </c>
      <c r="B15" t="s">
        <v>576</v>
      </c>
      <c r="C15" t="s">
        <v>122</v>
      </c>
      <c r="D15" t="s">
        <v>112</v>
      </c>
      <c r="E15" t="s">
        <v>577</v>
      </c>
      <c r="F15" s="65">
        <v>-940024</v>
      </c>
      <c r="G15" s="65">
        <v>-27.43102406374933</v>
      </c>
      <c r="H15" s="65">
        <v>257.85820964501897</v>
      </c>
      <c r="I15" s="66">
        <v>1</v>
      </c>
      <c r="J15" s="66">
        <v>2.0000000000000001E-4</v>
      </c>
    </row>
    <row r="16" spans="1:48">
      <c r="A16" s="67" t="s">
        <v>574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211</v>
      </c>
      <c r="B17" t="s">
        <v>211</v>
      </c>
      <c r="C17" t="s">
        <v>211</v>
      </c>
      <c r="D17" t="s">
        <v>211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508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211</v>
      </c>
      <c r="B19" t="s">
        <v>211</v>
      </c>
      <c r="C19" t="s">
        <v>211</v>
      </c>
      <c r="D19" t="s">
        <v>211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367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211</v>
      </c>
      <c r="B21" t="s">
        <v>211</v>
      </c>
      <c r="C21" t="s">
        <v>211</v>
      </c>
      <c r="D21" t="s">
        <v>211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216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506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211</v>
      </c>
      <c r="B24" t="s">
        <v>211</v>
      </c>
      <c r="C24" t="s">
        <v>211</v>
      </c>
      <c r="D24" t="s">
        <v>211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509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211</v>
      </c>
      <c r="B26" t="s">
        <v>211</v>
      </c>
      <c r="C26" t="s">
        <v>211</v>
      </c>
      <c r="D26" t="s">
        <v>211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508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211</v>
      </c>
      <c r="B28" t="s">
        <v>211</v>
      </c>
      <c r="C28" t="s">
        <v>211</v>
      </c>
      <c r="D28" t="s">
        <v>211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367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211</v>
      </c>
      <c r="B30" t="s">
        <v>211</v>
      </c>
      <c r="C30" t="s">
        <v>211</v>
      </c>
      <c r="D30" t="s">
        <v>211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79" t="s">
        <v>218</v>
      </c>
      <c r="B31" s="14"/>
      <c r="C31" s="14"/>
    </row>
    <row r="32" spans="1:10">
      <c r="A32" s="79" t="s">
        <v>262</v>
      </c>
      <c r="B32" s="14"/>
      <c r="C32" s="14"/>
    </row>
    <row r="33" spans="1:3">
      <c r="A33" s="79" t="s">
        <v>263</v>
      </c>
      <c r="B33" s="14"/>
      <c r="C33" s="14"/>
    </row>
    <row r="34" spans="1:3">
      <c r="A34" s="79" t="s">
        <v>264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199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513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211</v>
      </c>
      <c r="B13" t="s">
        <v>211</v>
      </c>
      <c r="C13" s="14"/>
      <c r="D13" t="s">
        <v>211</v>
      </c>
      <c r="G13" s="65">
        <v>0</v>
      </c>
      <c r="H13" t="s">
        <v>211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514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211</v>
      </c>
      <c r="B15" t="s">
        <v>211</v>
      </c>
      <c r="C15" s="14"/>
      <c r="D15" t="s">
        <v>211</v>
      </c>
      <c r="G15" s="65">
        <v>0</v>
      </c>
      <c r="H15" t="s">
        <v>211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515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516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211</v>
      </c>
      <c r="B18" t="s">
        <v>211</v>
      </c>
      <c r="C18" s="14"/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517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211</v>
      </c>
      <c r="B20" t="s">
        <v>211</v>
      </c>
      <c r="C20" s="14"/>
      <c r="D20" t="s">
        <v>211</v>
      </c>
      <c r="G20" s="65">
        <v>0</v>
      </c>
      <c r="H20" t="s">
        <v>211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518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211</v>
      </c>
      <c r="B22" t="s">
        <v>211</v>
      </c>
      <c r="C22" s="14"/>
      <c r="D22" t="s">
        <v>211</v>
      </c>
      <c r="G22" s="65">
        <v>0</v>
      </c>
      <c r="H22" t="s">
        <v>211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519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211</v>
      </c>
      <c r="B24" t="s">
        <v>211</v>
      </c>
      <c r="C24" s="14"/>
      <c r="D24" t="s">
        <v>211</v>
      </c>
      <c r="G24" s="65">
        <v>0</v>
      </c>
      <c r="H24" t="s">
        <v>211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216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513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211</v>
      </c>
      <c r="B27" t="s">
        <v>211</v>
      </c>
      <c r="C27" s="14"/>
      <c r="D27" t="s">
        <v>211</v>
      </c>
      <c r="G27" s="65">
        <v>0</v>
      </c>
      <c r="H27" t="s">
        <v>211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514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211</v>
      </c>
      <c r="B29" t="s">
        <v>211</v>
      </c>
      <c r="C29" s="14"/>
      <c r="D29" t="s">
        <v>211</v>
      </c>
      <c r="G29" s="65">
        <v>0</v>
      </c>
      <c r="H29" t="s">
        <v>211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515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516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211</v>
      </c>
      <c r="B32" t="s">
        <v>211</v>
      </c>
      <c r="C32" s="14"/>
      <c r="D32" t="s">
        <v>211</v>
      </c>
      <c r="G32" s="65">
        <v>0</v>
      </c>
      <c r="H32" t="s">
        <v>211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517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211</v>
      </c>
      <c r="B34" t="s">
        <v>211</v>
      </c>
      <c r="C34" s="14"/>
      <c r="D34" t="s">
        <v>211</v>
      </c>
      <c r="G34" s="65">
        <v>0</v>
      </c>
      <c r="H34" t="s">
        <v>211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518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211</v>
      </c>
      <c r="B36" t="s">
        <v>211</v>
      </c>
      <c r="C36" s="14"/>
      <c r="D36" t="s">
        <v>211</v>
      </c>
      <c r="G36" s="65">
        <v>0</v>
      </c>
      <c r="H36" t="s">
        <v>211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519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211</v>
      </c>
      <c r="B38" t="s">
        <v>211</v>
      </c>
      <c r="C38" s="14"/>
      <c r="D38" t="s">
        <v>211</v>
      </c>
      <c r="G38" s="65">
        <v>0</v>
      </c>
      <c r="H38" t="s">
        <v>211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218</v>
      </c>
      <c r="C39" s="14"/>
    </row>
    <row r="40" spans="1:16">
      <c r="A40" s="79" t="s">
        <v>262</v>
      </c>
      <c r="C40" s="14"/>
    </row>
    <row r="41" spans="1:16">
      <c r="A41" s="79" t="s">
        <v>263</v>
      </c>
      <c r="C41" s="14"/>
    </row>
    <row r="42" spans="1:16">
      <c r="A42" s="79" t="s">
        <v>264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43" sqref="A43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3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3.29</v>
      </c>
      <c r="I9" s="15"/>
      <c r="J9" s="15"/>
      <c r="K9" s="15"/>
      <c r="L9" s="64">
        <v>8.8000000000000005E-3</v>
      </c>
      <c r="M9" s="63">
        <v>4295530.51</v>
      </c>
      <c r="N9" s="7"/>
      <c r="O9" s="63">
        <v>4500.5736673884721</v>
      </c>
      <c r="P9" s="64">
        <v>1</v>
      </c>
      <c r="Q9" s="64">
        <v>4.1999999999999997E-3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199</v>
      </c>
      <c r="H10" s="69">
        <v>3.29</v>
      </c>
      <c r="L10" s="68">
        <v>8.8000000000000005E-3</v>
      </c>
      <c r="M10" s="69">
        <v>4295530.51</v>
      </c>
      <c r="O10" s="69">
        <v>4500.5736673884721</v>
      </c>
      <c r="P10" s="68">
        <v>1</v>
      </c>
      <c r="Q10" s="68">
        <v>4.1999999999999997E-3</v>
      </c>
    </row>
    <row r="11" spans="1:59">
      <c r="A11" s="67" t="s">
        <v>578</v>
      </c>
      <c r="H11" s="69">
        <v>3.29</v>
      </c>
      <c r="L11" s="68">
        <v>8.8000000000000005E-3</v>
      </c>
      <c r="M11" s="69">
        <v>4295530.51</v>
      </c>
      <c r="O11" s="69">
        <v>4500.5736673884721</v>
      </c>
      <c r="P11" s="68">
        <v>1</v>
      </c>
      <c r="Q11" s="68">
        <v>4.1999999999999997E-3</v>
      </c>
    </row>
    <row r="12" spans="1:59">
      <c r="A12" t="s">
        <v>579</v>
      </c>
      <c r="B12" t="s">
        <v>580</v>
      </c>
      <c r="C12" t="s">
        <v>581</v>
      </c>
      <c r="D12" t="s">
        <v>582</v>
      </c>
      <c r="E12" t="s">
        <v>307</v>
      </c>
      <c r="F12" t="s">
        <v>583</v>
      </c>
      <c r="G12" t="s">
        <v>205</v>
      </c>
      <c r="H12" s="65">
        <v>3.29</v>
      </c>
      <c r="I12" t="s">
        <v>122</v>
      </c>
      <c r="J12" t="s">
        <v>101</v>
      </c>
      <c r="K12" s="66">
        <v>2.1000000000000001E-2</v>
      </c>
      <c r="L12" s="66">
        <v>8.8000000000000005E-3</v>
      </c>
      <c r="M12" s="65">
        <v>4295530.51</v>
      </c>
      <c r="N12" s="65">
        <f>O12/M12*100*1000</f>
        <v>104.77340707768532</v>
      </c>
      <c r="O12" s="65">
        <v>4500.5736673884721</v>
      </c>
      <c r="P12" s="66">
        <v>1</v>
      </c>
      <c r="Q12" s="66">
        <v>4.1999999999999997E-3</v>
      </c>
    </row>
    <row r="13" spans="1:59">
      <c r="A13" s="67" t="s">
        <v>584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211</v>
      </c>
      <c r="C14" t="s">
        <v>211</v>
      </c>
      <c r="E14" t="s">
        <v>211</v>
      </c>
      <c r="H14" s="65">
        <v>0</v>
      </c>
      <c r="I14" t="s">
        <v>211</v>
      </c>
      <c r="J14" t="s">
        <v>211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585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211</v>
      </c>
      <c r="C16" t="s">
        <v>211</v>
      </c>
      <c r="E16" t="s">
        <v>211</v>
      </c>
      <c r="H16" s="65">
        <v>0</v>
      </c>
      <c r="I16" t="s">
        <v>211</v>
      </c>
      <c r="J16" t="s">
        <v>211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586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211</v>
      </c>
      <c r="C18" t="s">
        <v>211</v>
      </c>
      <c r="E18" t="s">
        <v>211</v>
      </c>
      <c r="H18" s="65">
        <v>0</v>
      </c>
      <c r="I18" t="s">
        <v>211</v>
      </c>
      <c r="J18" t="s">
        <v>211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587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211</v>
      </c>
      <c r="C20" t="s">
        <v>211</v>
      </c>
      <c r="E20" t="s">
        <v>211</v>
      </c>
      <c r="H20" s="65">
        <v>0</v>
      </c>
      <c r="I20" t="s">
        <v>211</v>
      </c>
      <c r="J20" t="s">
        <v>211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588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589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211</v>
      </c>
      <c r="C23" t="s">
        <v>211</v>
      </c>
      <c r="E23" t="s">
        <v>211</v>
      </c>
      <c r="H23" s="65">
        <v>0</v>
      </c>
      <c r="I23" t="s">
        <v>211</v>
      </c>
      <c r="J23" t="s">
        <v>211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590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211</v>
      </c>
      <c r="C25" t="s">
        <v>211</v>
      </c>
      <c r="E25" t="s">
        <v>211</v>
      </c>
      <c r="H25" s="65">
        <v>0</v>
      </c>
      <c r="I25" t="s">
        <v>211</v>
      </c>
      <c r="J25" t="s">
        <v>211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591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211</v>
      </c>
      <c r="C27" t="s">
        <v>211</v>
      </c>
      <c r="E27" t="s">
        <v>211</v>
      </c>
      <c r="H27" s="65">
        <v>0</v>
      </c>
      <c r="I27" t="s">
        <v>211</v>
      </c>
      <c r="J27" t="s">
        <v>211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592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211</v>
      </c>
      <c r="C29" t="s">
        <v>211</v>
      </c>
      <c r="E29" t="s">
        <v>211</v>
      </c>
      <c r="H29" s="65">
        <v>0</v>
      </c>
      <c r="I29" t="s">
        <v>211</v>
      </c>
      <c r="J29" t="s">
        <v>211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216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593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211</v>
      </c>
      <c r="C32" t="s">
        <v>211</v>
      </c>
      <c r="E32" t="s">
        <v>211</v>
      </c>
      <c r="H32" s="65">
        <v>0</v>
      </c>
      <c r="I32" t="s">
        <v>211</v>
      </c>
      <c r="J32" t="s">
        <v>211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585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211</v>
      </c>
      <c r="C34" t="s">
        <v>211</v>
      </c>
      <c r="E34" t="s">
        <v>211</v>
      </c>
      <c r="H34" s="65">
        <v>0</v>
      </c>
      <c r="I34" t="s">
        <v>211</v>
      </c>
      <c r="J34" t="s">
        <v>211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586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211</v>
      </c>
      <c r="C36" t="s">
        <v>211</v>
      </c>
      <c r="E36" t="s">
        <v>211</v>
      </c>
      <c r="H36" s="65">
        <v>0</v>
      </c>
      <c r="I36" t="s">
        <v>211</v>
      </c>
      <c r="J36" t="s">
        <v>211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592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211</v>
      </c>
      <c r="C38" t="s">
        <v>211</v>
      </c>
      <c r="E38" t="s">
        <v>211</v>
      </c>
      <c r="H38" s="65">
        <v>0</v>
      </c>
      <c r="I38" t="s">
        <v>211</v>
      </c>
      <c r="J38" t="s">
        <v>211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218</v>
      </c>
    </row>
    <row r="40" spans="1:17">
      <c r="A40" s="79" t="s">
        <v>262</v>
      </c>
    </row>
    <row r="41" spans="1:17">
      <c r="A41" s="79" t="s">
        <v>263</v>
      </c>
    </row>
    <row r="42" spans="1:17">
      <c r="A42" s="79" t="s">
        <v>264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O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199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525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211</v>
      </c>
      <c r="B12" t="s">
        <v>211</v>
      </c>
      <c r="D12" t="s">
        <v>211</v>
      </c>
      <c r="F12" s="65">
        <v>0</v>
      </c>
      <c r="G12" t="s">
        <v>211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526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211</v>
      </c>
      <c r="B14" t="s">
        <v>211</v>
      </c>
      <c r="D14" t="s">
        <v>211</v>
      </c>
      <c r="F14" s="65">
        <v>0</v>
      </c>
      <c r="G14" t="s">
        <v>211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594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211</v>
      </c>
      <c r="B16" t="s">
        <v>211</v>
      </c>
      <c r="D16" t="s">
        <v>211</v>
      </c>
      <c r="F16" s="65">
        <v>0</v>
      </c>
      <c r="G16" t="s">
        <v>211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595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211</v>
      </c>
      <c r="B18" t="s">
        <v>211</v>
      </c>
      <c r="D18" t="s">
        <v>211</v>
      </c>
      <c r="F18" s="65">
        <v>0</v>
      </c>
      <c r="G18" t="s">
        <v>211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367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211</v>
      </c>
      <c r="B20" t="s">
        <v>211</v>
      </c>
      <c r="D20" t="s">
        <v>211</v>
      </c>
      <c r="F20" s="65">
        <v>0</v>
      </c>
      <c r="G20" t="s">
        <v>211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216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211</v>
      </c>
      <c r="B22" t="s">
        <v>211</v>
      </c>
      <c r="D22" t="s">
        <v>211</v>
      </c>
      <c r="F22" s="65">
        <v>0</v>
      </c>
      <c r="G22" t="s">
        <v>211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218</v>
      </c>
    </row>
    <row r="24" spans="1:14">
      <c r="A24" s="79" t="s">
        <v>262</v>
      </c>
    </row>
    <row r="25" spans="1:14">
      <c r="A25" s="79" t="s">
        <v>263</v>
      </c>
    </row>
    <row r="26" spans="1:14">
      <c r="A26" s="79" t="s">
        <v>264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J1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199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596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211</v>
      </c>
      <c r="D12" s="66">
        <v>0</v>
      </c>
      <c r="E12" t="s">
        <v>211</v>
      </c>
      <c r="F12" s="65">
        <v>0</v>
      </c>
      <c r="G12" s="66">
        <v>0</v>
      </c>
      <c r="H12" s="66">
        <v>0</v>
      </c>
    </row>
    <row r="13" spans="1:54">
      <c r="A13" s="67" t="s">
        <v>597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211</v>
      </c>
      <c r="D14" s="66">
        <v>0</v>
      </c>
      <c r="E14" t="s">
        <v>211</v>
      </c>
      <c r="F14" s="65">
        <v>0</v>
      </c>
      <c r="G14" s="66">
        <v>0</v>
      </c>
      <c r="H14" s="66">
        <v>0</v>
      </c>
    </row>
    <row r="15" spans="1:54">
      <c r="A15" s="67" t="s">
        <v>216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596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211</v>
      </c>
      <c r="D17" s="66">
        <v>0</v>
      </c>
      <c r="E17" t="s">
        <v>211</v>
      </c>
      <c r="F17" s="65">
        <v>0</v>
      </c>
      <c r="G17" s="66">
        <v>0</v>
      </c>
      <c r="H17" s="66">
        <v>0</v>
      </c>
    </row>
    <row r="18" spans="1:8">
      <c r="A18" s="67" t="s">
        <v>597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211</v>
      </c>
      <c r="D19" s="66">
        <v>0</v>
      </c>
      <c r="E19" t="s">
        <v>211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K1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211</v>
      </c>
      <c r="C11" t="s">
        <v>211</v>
      </c>
      <c r="D11" s="16"/>
      <c r="E11" s="66">
        <v>0</v>
      </c>
      <c r="F11" t="s">
        <v>211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211</v>
      </c>
      <c r="C13" t="s">
        <v>211</v>
      </c>
      <c r="D13" s="16"/>
      <c r="E13" s="66">
        <v>0</v>
      </c>
      <c r="F13" t="s">
        <v>211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199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211</v>
      </c>
      <c r="B11" t="s">
        <v>211</v>
      </c>
      <c r="C11" t="s">
        <v>211</v>
      </c>
      <c r="D11" s="16"/>
      <c r="E11" s="66">
        <v>0</v>
      </c>
      <c r="F11" t="s">
        <v>211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216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211</v>
      </c>
      <c r="B13" t="s">
        <v>211</v>
      </c>
      <c r="C13" t="s">
        <v>211</v>
      </c>
      <c r="D13" s="16"/>
      <c r="E13" s="66">
        <v>0</v>
      </c>
      <c r="F13" t="s">
        <v>211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8" t="s">
        <v>168</v>
      </c>
      <c r="B5" s="99"/>
      <c r="C5" s="99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199</v>
      </c>
      <c r="B10" s="69">
        <v>0</v>
      </c>
    </row>
    <row r="11" spans="1:16">
      <c r="A11" t="s">
        <v>211</v>
      </c>
      <c r="B11" s="65">
        <v>0</v>
      </c>
    </row>
    <row r="12" spans="1:16">
      <c r="A12" s="67" t="s">
        <v>216</v>
      </c>
      <c r="B12" s="69">
        <v>0</v>
      </c>
    </row>
    <row r="13" spans="1:16">
      <c r="A13" t="s">
        <v>211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266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211</v>
      </c>
      <c r="B12" t="s">
        <v>211</v>
      </c>
      <c r="C12" t="s">
        <v>211</v>
      </c>
      <c r="D12" t="s">
        <v>211</v>
      </c>
      <c r="G12" s="65">
        <v>0</v>
      </c>
      <c r="H12" t="s">
        <v>211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234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211</v>
      </c>
      <c r="B14" t="s">
        <v>211</v>
      </c>
      <c r="C14" t="s">
        <v>211</v>
      </c>
      <c r="D14" t="s">
        <v>211</v>
      </c>
      <c r="G14" s="65">
        <v>0</v>
      </c>
      <c r="H14" t="s">
        <v>211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211</v>
      </c>
      <c r="B16" t="s">
        <v>211</v>
      </c>
      <c r="C16" t="s">
        <v>211</v>
      </c>
      <c r="D16" t="s">
        <v>211</v>
      </c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367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211</v>
      </c>
      <c r="B18" t="s">
        <v>211</v>
      </c>
      <c r="C18" t="s">
        <v>211</v>
      </c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211</v>
      </c>
      <c r="B21" t="s">
        <v>211</v>
      </c>
      <c r="C21" t="s">
        <v>211</v>
      </c>
      <c r="D21" t="s">
        <v>211</v>
      </c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211</v>
      </c>
      <c r="B23" t="s">
        <v>211</v>
      </c>
      <c r="C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218</v>
      </c>
      <c r="C24" s="14"/>
    </row>
    <row r="25" spans="1:15">
      <c r="A25" s="79" t="s">
        <v>262</v>
      </c>
      <c r="C25" s="14"/>
    </row>
    <row r="26" spans="1:15">
      <c r="A26" s="79" t="s">
        <v>264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199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525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211</v>
      </c>
      <c r="B12" t="s">
        <v>211</v>
      </c>
      <c r="C12" t="s">
        <v>211</v>
      </c>
      <c r="D12" t="s">
        <v>211</v>
      </c>
      <c r="G12" s="65">
        <v>0</v>
      </c>
      <c r="H12" t="s">
        <v>211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526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211</v>
      </c>
      <c r="B14" t="s">
        <v>211</v>
      </c>
      <c r="C14" t="s">
        <v>211</v>
      </c>
      <c r="D14" t="s">
        <v>211</v>
      </c>
      <c r="G14" s="65">
        <v>0</v>
      </c>
      <c r="H14" t="s">
        <v>211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267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211</v>
      </c>
      <c r="B16" t="s">
        <v>211</v>
      </c>
      <c r="C16" t="s">
        <v>211</v>
      </c>
      <c r="D16" t="s">
        <v>211</v>
      </c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367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211</v>
      </c>
      <c r="B18" t="s">
        <v>211</v>
      </c>
      <c r="C18" t="s">
        <v>211</v>
      </c>
      <c r="D18" t="s">
        <v>211</v>
      </c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216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211</v>
      </c>
      <c r="B21" t="s">
        <v>211</v>
      </c>
      <c r="C21" t="s">
        <v>211</v>
      </c>
      <c r="D21" t="s">
        <v>211</v>
      </c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269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211</v>
      </c>
      <c r="B23" t="s">
        <v>211</v>
      </c>
      <c r="C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218</v>
      </c>
      <c r="C24" s="14"/>
    </row>
    <row r="25" spans="1:15">
      <c r="A25" s="79" t="s">
        <v>262</v>
      </c>
      <c r="C25" s="14"/>
    </row>
    <row r="26" spans="1:15">
      <c r="A26" s="79" t="s">
        <v>264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199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525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211</v>
      </c>
      <c r="B12" t="s">
        <v>211</v>
      </c>
      <c r="C12" t="s">
        <v>211</v>
      </c>
      <c r="D12" t="s">
        <v>211</v>
      </c>
      <c r="E12" s="13"/>
      <c r="F12" s="13"/>
      <c r="G12" s="65">
        <v>0</v>
      </c>
      <c r="H12" t="s">
        <v>211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526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211</v>
      </c>
      <c r="B14" t="s">
        <v>211</v>
      </c>
      <c r="C14" t="s">
        <v>211</v>
      </c>
      <c r="D14" t="s">
        <v>211</v>
      </c>
      <c r="E14" s="13"/>
      <c r="F14" s="13"/>
      <c r="G14" s="65">
        <v>0</v>
      </c>
      <c r="H14" t="s">
        <v>211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267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211</v>
      </c>
      <c r="B16" t="s">
        <v>211</v>
      </c>
      <c r="C16" t="s">
        <v>211</v>
      </c>
      <c r="D16" t="s">
        <v>211</v>
      </c>
      <c r="E16" s="13"/>
      <c r="F16" s="13"/>
      <c r="G16" s="65">
        <v>0</v>
      </c>
      <c r="H16" t="s">
        <v>211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367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211</v>
      </c>
      <c r="B18" t="s">
        <v>211</v>
      </c>
      <c r="C18" t="s">
        <v>211</v>
      </c>
      <c r="D18" t="s">
        <v>211</v>
      </c>
      <c r="E18" s="13"/>
      <c r="F18" s="13"/>
      <c r="G18" s="65">
        <v>0</v>
      </c>
      <c r="H18" t="s">
        <v>211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216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268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211</v>
      </c>
      <c r="B21" t="s">
        <v>211</v>
      </c>
      <c r="C21" t="s">
        <v>211</v>
      </c>
      <c r="D21" t="s">
        <v>211</v>
      </c>
      <c r="G21" s="65">
        <v>0</v>
      </c>
      <c r="H21" t="s">
        <v>211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269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211</v>
      </c>
      <c r="B23" t="s">
        <v>211</v>
      </c>
      <c r="C23" t="s">
        <v>211</v>
      </c>
      <c r="D23" t="s">
        <v>211</v>
      </c>
      <c r="G23" s="65">
        <v>0</v>
      </c>
      <c r="H23" t="s">
        <v>211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218</v>
      </c>
      <c r="C24" s="14"/>
    </row>
    <row r="25" spans="1:22">
      <c r="A25" s="79" t="s">
        <v>262</v>
      </c>
      <c r="C25" s="14"/>
    </row>
    <row r="26" spans="1:22">
      <c r="A26" s="79" t="s">
        <v>263</v>
      </c>
      <c r="C26" s="14"/>
    </row>
    <row r="27" spans="1:22">
      <c r="A27" s="79" t="s">
        <v>264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4E4A53A2-AC1B-464E-98CA-931EC250F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13368E-9F17-4ECD-8D1F-F9C6076555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584A13-37EB-4C3A-9922-AABB9613EB8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520042177_b141_0320</dc:title>
  <dc:creator>Yuli</dc:creator>
  <cp:lastModifiedBy>User</cp:lastModifiedBy>
  <dcterms:created xsi:type="dcterms:W3CDTF">2015-11-10T09:34:27Z</dcterms:created>
  <dcterms:modified xsi:type="dcterms:W3CDTF">2022-02-07T12:45:09Z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