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I12" i="2" l="1"/>
  <c r="I11" i="2" s="1"/>
  <c r="I10" i="2" s="1"/>
  <c r="I9" i="2" s="1"/>
</calcChain>
</file>

<file path=xl/sharedStrings.xml><?xml version="1.0" encoding="utf-8"?>
<sst xmlns="http://schemas.openxmlformats.org/spreadsheetml/2006/main" count="3005" uniqueCount="617">
  <si>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</si>
  <si>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</si>
  <si>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</si>
  <si>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</si>
  <si>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</si>
  <si>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</si>
  <si>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</si>
  <si>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</si>
  <si>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</si>
  <si>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</si>
  <si>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</si>
  <si>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</si>
  <si>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</si>
  <si>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</si>
  <si>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</si>
  <si>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</si>
  <si>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</si>
  <si>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</si>
  <si>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</si>
  <si>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</si>
  <si>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</si>
  <si>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</si>
  <si>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</si>
  <si>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</si>
  <si>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</si>
  <si>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</si>
  <si>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</si>
  <si>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</si>
  <si>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</si>
  <si>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</si>
  <si>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</si>
  <si>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</si>
  <si>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</si>
  <si>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</si>
  <si>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</si>
  <si>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</si>
  <si>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</si>
  <si>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</si>
  <si>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</si>
  <si>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</si>
  <si>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</si>
  <si>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</si>
  <si>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</si>
  <si>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</si>
  <si>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</si>
  <si>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</si>
  <si>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</si>
  <si>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</si>
  <si>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</si>
  <si>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</si>
  <si>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</si>
  <si>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</si>
  <si>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</si>
  <si>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</si>
  <si>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</si>
  <si>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</si>
  <si>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</si>
  <si>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</si>
  <si>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</si>
  <si>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</si>
  <si>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</si>
  <si>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</si>
  <si>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</si>
  <si>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</si>
  <si>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</si>
  <si>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</si>
  <si>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</si>
  <si>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</si>
  <si>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</si>
  <si>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</si>
  <si>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</si>
  <si>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</si>
  <si>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</si>
  <si>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</si>
  <si>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</si>
  <si>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</si>
  <si>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</si>
  <si>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</si>
  <si>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</si>
  <si>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</si>
  <si>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</si>
  <si>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</si>
  <si>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</si>
  <si>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</si>
  <si>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</si>
  <si>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</si>
  <si>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</si>
  <si>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</si>
  <si>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</si>
  <si>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</si>
  <si>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</si>
  <si>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</si>
  <si>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</si>
  <si>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</si>
  <si>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</si>
  <si>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</si>
  <si>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</si>
  <si>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</si>
  <si>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</si>
  <si>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</si>
  <si>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</si>
  <si>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</si>
  <si>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</si>
  <si>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</si>
  <si>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</si>
  <si>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</si>
  <si>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</si>
  <si>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</si>
  <si>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</si>
  <si>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</si>
  <si>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</si>
  <si>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</si>
  <si>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</si>
  <si>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</si>
  <si>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</si>
  <si>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</si>
  <si>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</si>
  <si>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</si>
  <si>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</si>
  <si>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</si>
  <si>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</si>
  <si>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</si>
  <si>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</si>
  <si>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</si>
  <si>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</si>
  <si>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</si>
  <si>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</si>
  <si>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</si>
  <si>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</si>
  <si>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</si>
  <si>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</si>
  <si>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</si>
  <si>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</si>
  <si>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</si>
  <si>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</si>
  <si>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</si>
  <si>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</si>
  <si>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</si>
  <si>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</si>
  <si>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</si>
  <si>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</si>
  <si>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</si>
  <si>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</si>
  <si>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</si>
  <si>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</si>
  <si>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</si>
  <si>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</si>
  <si>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</si>
  <si>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</si>
  <si>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</si>
  <si>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</si>
  <si>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</si>
  <si>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</si>
  <si>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</si>
  <si>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</si>
  <si>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</si>
  <si>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</si>
  <si>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</si>
  <si>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</si>
  <si>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</si>
  <si>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</si>
  <si>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</si>
  <si>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</si>
  <si>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</si>
  <si>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</si>
  <si>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</si>
  <si>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</si>
  <si>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</si>
  <si>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</si>
  <si>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</si>
  <si>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</si>
  <si>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</si>
  <si>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</si>
  <si>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</si>
  <si>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</si>
  <si>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</si>
  <si>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</si>
  <si>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</si>
  <si>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</si>
  <si>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</si>
  <si>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</si>
  <si>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</si>
  <si>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</si>
  <si>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</si>
  <si>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</si>
  <si>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</si>
  <si>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</si>
  <si>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</si>
  <si>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</si>
  <si>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</si>
  <si>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</si>
  <si>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</si>
  <si>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</si>
  <si>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</si>
  <si>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</si>
  <si>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</si>
  <si>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</si>
  <si>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אלטשולר שחם אג"ח ממשלתי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</si>
  <si>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</si>
  <si>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</si>
  <si>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</si>
  <si>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</si>
  <si>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</si>
  <si>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</si>
  <si>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</si>
  <si>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</si>
  <si>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</si>
  <si>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</si>
  <si>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</si>
  <si>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</si>
  <si>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</si>
  <si>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</si>
  <si>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</si>
  <si>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</si>
  <si>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</si>
  <si>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</si>
  <si>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</si>
  <si>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</si>
  <si>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</si>
  <si>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</si>
  <si>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</si>
  <si>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</si>
  <si>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</si>
  <si>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</si>
  <si>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</si>
  <si>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16/09/13</t>
  </si>
  <si>
    <t>ממשל צמודה 0529- האוצר - ממשלתית צמודה</t>
  </si>
  <si>
    <t>1157023</t>
  </si>
  <si>
    <t>18/08/20</t>
  </si>
  <si>
    <t>ממשל צמודה 1025- האוצר - ממשלתית צמודה</t>
  </si>
  <si>
    <t>1135912</t>
  </si>
  <si>
    <t>30/09/20</t>
  </si>
  <si>
    <t>ממשלתי צמוד 0527- האוצר - ממשלתית צמודה</t>
  </si>
  <si>
    <t>1140847</t>
  </si>
  <si>
    <t>14/01/21</t>
  </si>
  <si>
    <t>סה"כ לא צמודות</t>
  </si>
  <si>
    <t>סה"כ מלווה קצר מועד</t>
  </si>
  <si>
    <t>מ.ק.מ 911- בנק ישראל- מק"מ</t>
  </si>
  <si>
    <t>8210916</t>
  </si>
  <si>
    <t>12/10/20</t>
  </si>
  <si>
    <t>מ.ק.מ. 1011- בנק ישראל- מק"מ</t>
  </si>
  <si>
    <t>8211013</t>
  </si>
  <si>
    <t>14/10/20</t>
  </si>
  <si>
    <t>מ.ק.מ. 112- בנק ישראל- מק"מ</t>
  </si>
  <si>
    <t>8220113</t>
  </si>
  <si>
    <t>05/01/21</t>
  </si>
  <si>
    <t>סה"כ שחר</t>
  </si>
  <si>
    <t>ממשל שקלית 0347</t>
  </si>
  <si>
    <t>1140193</t>
  </si>
  <si>
    <t>18/03/21</t>
  </si>
  <si>
    <t>ממשל שקלית 0421</t>
  </si>
  <si>
    <t>1138130</t>
  </si>
  <si>
    <t>12/03/20</t>
  </si>
  <si>
    <t>ממשל שקלית 0722- האוצר - ממשלתית שקלית</t>
  </si>
  <si>
    <t>1158104</t>
  </si>
  <si>
    <t>05/11/20</t>
  </si>
  <si>
    <t>ממשל שקלית 1122- האוצר - ממשלתית שקלית</t>
  </si>
  <si>
    <t>1141225</t>
  </si>
  <si>
    <t>13/10/20</t>
  </si>
  <si>
    <t>ממשלתי 0122- האוצר - ממשלתית שקלית</t>
  </si>
  <si>
    <t>1123272</t>
  </si>
  <si>
    <t>04/01/21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</si>
  <si>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</si>
  <si>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</si>
  <si>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</si>
  <si>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</si>
  <si>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</si>
  <si>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</si>
  <si>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</si>
  <si>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</si>
  <si>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</si>
  <si>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</si>
  <si>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</si>
  <si>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</si>
  <si>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</si>
  <si>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</si>
  <si>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</si>
  <si>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</si>
  <si>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01/12/20</t>
  </si>
  <si>
    <t>לאומי   אגח 179- לאומי</t>
  </si>
  <si>
    <t>6040372</t>
  </si>
  <si>
    <t>520018078</t>
  </si>
  <si>
    <t>17/03/20</t>
  </si>
  <si>
    <t>מז טפ הנפק   45- מזרחי טפחות הנפק</t>
  </si>
  <si>
    <t>2310217</t>
  </si>
  <si>
    <t>520032046</t>
  </si>
  <si>
    <t>26/11/20</t>
  </si>
  <si>
    <t>מז טפ הנפק 52- מזרחי טפחות הנפק</t>
  </si>
  <si>
    <t>2310381</t>
  </si>
  <si>
    <t>30/06/20</t>
  </si>
  <si>
    <t>מזרחי הנפקות אג"ח 49- מזרחי טפחות הנפק</t>
  </si>
  <si>
    <t>2310282</t>
  </si>
  <si>
    <t>08/07/19</t>
  </si>
  <si>
    <t>פועלים הנ אגח35- פועלים הנפקות</t>
  </si>
  <si>
    <t>1940618</t>
  </si>
  <si>
    <t>520032640</t>
  </si>
  <si>
    <t>20/06/18</t>
  </si>
  <si>
    <t>פועלים הנפקות  אג"ח 36- פועלים הנפקות</t>
  </si>
  <si>
    <t>1940659</t>
  </si>
  <si>
    <t>אגוד הנפ אגח יג'- אגוד הנפקות</t>
  </si>
  <si>
    <t>1161538</t>
  </si>
  <si>
    <t>513668277</t>
  </si>
  <si>
    <t>Aa1.il</t>
  </si>
  <si>
    <t>03/02/20</t>
  </si>
  <si>
    <t>חשמל אג27</t>
  </si>
  <si>
    <t>6000210</t>
  </si>
  <si>
    <t>520000472</t>
  </si>
  <si>
    <t>אנרגיה</t>
  </si>
  <si>
    <t>ilAA+</t>
  </si>
  <si>
    <t>18/03/20</t>
  </si>
  <si>
    <t>נמלי ישראל אג "ח א- נמלי ישראל</t>
  </si>
  <si>
    <t>1145564</t>
  </si>
  <si>
    <t>513569780</t>
  </si>
  <si>
    <t>נדלן מניב בישראל</t>
  </si>
  <si>
    <t>17/05/18</t>
  </si>
  <si>
    <t>עזריאלי אג"ח ה- קבוצת עזריאלי</t>
  </si>
  <si>
    <t>1156603</t>
  </si>
  <si>
    <t>510960719</t>
  </si>
  <si>
    <t>עזריאלי אג2- קבוצת עזריאלי</t>
  </si>
  <si>
    <t>1134436</t>
  </si>
  <si>
    <t>03/08/17</t>
  </si>
  <si>
    <t>פועלים הנפקות התח.14- פועלים הנפקות</t>
  </si>
  <si>
    <t>1940501</t>
  </si>
  <si>
    <t>07/12/17</t>
  </si>
  <si>
    <t>מליסרון  אגח16- מליסרון</t>
  </si>
  <si>
    <t>3230265</t>
  </si>
  <si>
    <t>520037789</t>
  </si>
  <si>
    <t>ilAA</t>
  </si>
  <si>
    <t>03/11/19</t>
  </si>
  <si>
    <t>אלוני חץ אג8- אלוני חץ</t>
  </si>
  <si>
    <t>3900271</t>
  </si>
  <si>
    <t>520038506</t>
  </si>
  <si>
    <t>ilAA-</t>
  </si>
  <si>
    <t>25/04/17</t>
  </si>
  <si>
    <t>מליסרון   אגח ו- מליסרון</t>
  </si>
  <si>
    <t>3230125</t>
  </si>
  <si>
    <t>12/06/17</t>
  </si>
  <si>
    <t>דיסקונט מנפיקים אג"ח יד</t>
  </si>
  <si>
    <t>7480163</t>
  </si>
  <si>
    <t>520029935</t>
  </si>
  <si>
    <t>10/12/19</t>
  </si>
  <si>
    <t>גב ים אג8- גב-ים</t>
  </si>
  <si>
    <t>7590151</t>
  </si>
  <si>
    <t>520001736</t>
  </si>
  <si>
    <t>03/08/20</t>
  </si>
  <si>
    <t>שופרסל אג"ח ז- שופרסל</t>
  </si>
  <si>
    <t>7770258</t>
  </si>
  <si>
    <t>520022732</t>
  </si>
  <si>
    <t>מסחר</t>
  </si>
  <si>
    <t>20/01/19</t>
  </si>
  <si>
    <t>אלוני חץ אג10- אלוני חץ</t>
  </si>
  <si>
    <t>3900362</t>
  </si>
  <si>
    <t>דיסק השק  אגח י- דיסקונט השקעות</t>
  </si>
  <si>
    <t>6390348</t>
  </si>
  <si>
    <t>520023896</t>
  </si>
  <si>
    <t>השקעה ואחזקות</t>
  </si>
  <si>
    <t>ilBBB-</t>
  </si>
  <si>
    <t>24/03/20</t>
  </si>
  <si>
    <t>שמוס  אג"ח א- שמוס</t>
  </si>
  <si>
    <t>1155951</t>
  </si>
  <si>
    <t>633896</t>
  </si>
  <si>
    <t>נדלן מניב בחו"ל</t>
  </si>
  <si>
    <t>Aa3.il</t>
  </si>
  <si>
    <t>09/12/18</t>
  </si>
  <si>
    <t>תמר פטרו  אגח א- תמר פטרוליום</t>
  </si>
  <si>
    <t>1141332</t>
  </si>
  <si>
    <t>515334662</t>
  </si>
  <si>
    <t>חיפושי נפט וגז</t>
  </si>
  <si>
    <t>A1.il</t>
  </si>
  <si>
    <t>12/09/17</t>
  </si>
  <si>
    <t>סה"כ אחר</t>
  </si>
  <si>
    <t>TEVA 4.1 10/46</t>
  </si>
  <si>
    <t>US88167AAF84</t>
  </si>
  <si>
    <t>NYSE</t>
  </si>
  <si>
    <t>בלומברג</t>
  </si>
  <si>
    <t>520013954</t>
  </si>
  <si>
    <t>Pharmaceuticals</t>
  </si>
  <si>
    <t>BB-</t>
  </si>
  <si>
    <t>S&amp;P</t>
  </si>
  <si>
    <t>02/02/21</t>
  </si>
  <si>
    <t>BANK OF AMERICA</t>
  </si>
  <si>
    <t>USUOR8A1AB34</t>
  </si>
  <si>
    <t>2180</t>
  </si>
  <si>
    <t>Banks</t>
  </si>
  <si>
    <t>A-</t>
  </si>
  <si>
    <t>21/01/20</t>
  </si>
  <si>
    <t>CITIGROUP 3.7 01/26</t>
  </si>
  <si>
    <t>US172967KG57</t>
  </si>
  <si>
    <t>4170</t>
  </si>
  <si>
    <t>BBB+</t>
  </si>
  <si>
    <t>WELLTOWER 3.1 15/01/30</t>
  </si>
  <si>
    <t>US95040QAJ31</t>
  </si>
  <si>
    <t>5157</t>
  </si>
  <si>
    <t>Real Estate</t>
  </si>
  <si>
    <t>03/09/19</t>
  </si>
  <si>
    <t>WPLAU 4.5 04/03/19</t>
  </si>
  <si>
    <t>USQ98229AN94</t>
  </si>
  <si>
    <t>5116</t>
  </si>
  <si>
    <t>INDUSTRIAL</t>
  </si>
  <si>
    <t>13/05/20</t>
  </si>
  <si>
    <t>NDAQ 1.75 3/29</t>
  </si>
  <si>
    <t>XS1843442622</t>
  </si>
  <si>
    <t>FWB</t>
  </si>
  <si>
    <t>3205</t>
  </si>
  <si>
    <t>Diversified Financials</t>
  </si>
  <si>
    <t>BBB</t>
  </si>
  <si>
    <t>15/07/24 FS KKR 4.625</t>
  </si>
  <si>
    <t>US302635AD99</t>
  </si>
  <si>
    <t>5143</t>
  </si>
  <si>
    <t>Baa3</t>
  </si>
  <si>
    <t>Moodys</t>
  </si>
  <si>
    <t>25/GSBD 3.75 10/2</t>
  </si>
  <si>
    <t>US38147UAC18</t>
  </si>
  <si>
    <t>5193</t>
  </si>
  <si>
    <t>30/03/20</t>
  </si>
  <si>
    <t>ARES CAPITAL 3.25 15.07.25</t>
  </si>
  <si>
    <t>US04010LAY92</t>
  </si>
  <si>
    <t>5183</t>
  </si>
  <si>
    <t>BBB-</t>
  </si>
  <si>
    <t>09/01/20</t>
  </si>
  <si>
    <t>GRAND CITI - GYCGR 2.5</t>
  </si>
  <si>
    <t>XS1811181566</t>
  </si>
  <si>
    <t>EURONEXT</t>
  </si>
  <si>
    <t>4959</t>
  </si>
  <si>
    <t>17/04/18</t>
  </si>
  <si>
    <t>OWLRCK 3.75 22/7/25</t>
  </si>
  <si>
    <t>US69121KAC80</t>
  </si>
  <si>
    <t>5181</t>
  </si>
  <si>
    <t>VW 2.5 PERP</t>
  </si>
  <si>
    <t>XS12065408606</t>
  </si>
  <si>
    <t>4255</t>
  </si>
  <si>
    <t>Automobiles &amp; Components</t>
  </si>
  <si>
    <t>05/08/19</t>
  </si>
  <si>
    <t>AESGEN 5.5 14/05/27</t>
  </si>
  <si>
    <t>USP3713CAB48</t>
  </si>
  <si>
    <t>5170</t>
  </si>
  <si>
    <t>Energy</t>
  </si>
  <si>
    <t>Ba1</t>
  </si>
  <si>
    <t>12/11/19</t>
  </si>
  <si>
    <t>BAYER 3.75 07/74</t>
  </si>
  <si>
    <t>DE000A11QR73</t>
  </si>
  <si>
    <t>4770</t>
  </si>
  <si>
    <t>BB+</t>
  </si>
  <si>
    <t>CIELBZ 3.75 11/22</t>
  </si>
  <si>
    <t>USU1714UAA35</t>
  </si>
  <si>
    <t>4710</t>
  </si>
  <si>
    <t>Consumer Durables &amp; Apparel</t>
  </si>
  <si>
    <t>01/07/19</t>
  </si>
  <si>
    <t>INFO 4.25 01/05/29</t>
  </si>
  <si>
    <t>US44962LAJ61</t>
  </si>
  <si>
    <t>5156</t>
  </si>
  <si>
    <t>Technology Hardware &amp; Equip</t>
  </si>
  <si>
    <t>SBRA 3.9 15/10/2019</t>
  </si>
  <si>
    <t>US78572XAG60</t>
  </si>
  <si>
    <t>5165</t>
  </si>
  <si>
    <t>Health Care Equip &amp; Services</t>
  </si>
  <si>
    <t>29/10/19</t>
  </si>
  <si>
    <t>PEMEX 5.95 28/01/31</t>
  </si>
  <si>
    <t>USP71654QDE98</t>
  </si>
  <si>
    <t>4768</t>
  </si>
  <si>
    <t>Ba2</t>
  </si>
  <si>
    <t>28/10/20</t>
  </si>
  <si>
    <t>PEMEX 6.84 23/1/2030</t>
  </si>
  <si>
    <t>US71654QDC33</t>
  </si>
  <si>
    <t>PETROLEOS MEXICANOS-PEMEX</t>
  </si>
  <si>
    <t>US71654QBW15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</si>
  <si>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</si>
  <si>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</si>
  <si>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</si>
  <si>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</si>
  <si>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</si>
  <si>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</si>
  <si>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</si>
  <si>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</si>
  <si>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</si>
  <si>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</si>
  <si>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</si>
  <si>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</si>
  <si>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</si>
  <si>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אלטשולר מט"ח אקטיבי</t>
  </si>
  <si>
    <t>5105911</t>
  </si>
  <si>
    <t>511944670</t>
  </si>
  <si>
    <t>קרנות נאמנות אג"ח כללי בחו"ל</t>
  </si>
  <si>
    <t>ilA+</t>
  </si>
  <si>
    <t>אלטשולר אגח חול קונצרני מוגנת מטח</t>
  </si>
  <si>
    <t>5118591</t>
  </si>
  <si>
    <t>ilA-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</si>
  <si>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</si>
  <si>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</si>
  <si>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</si>
  <si>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</si>
  <si>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</si>
  <si>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</si>
  <si>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</si>
  <si>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</si>
  <si>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</si>
  <si>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</si>
  <si>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</si>
  <si>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</si>
  <si>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</si>
  <si>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</si>
  <si>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</si>
  <si>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</si>
  <si>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</si>
  <si>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</si>
  <si>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</si>
  <si>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</si>
  <si>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</si>
  <si>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</si>
  <si>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</si>
  <si>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22.04.13- מקורות</t>
  </si>
  <si>
    <t>1124346</t>
  </si>
  <si>
    <t>520010869</t>
  </si>
  <si>
    <t>שרותים</t>
  </si>
  <si>
    <t>04/09/18</t>
  </si>
  <si>
    <t>מימון ישיר אגח7-רמ- מימון ישיר 7</t>
  </si>
  <si>
    <t>1153071</t>
  </si>
  <si>
    <t>515828820</t>
  </si>
  <si>
    <t>שרותים פיננסים</t>
  </si>
  <si>
    <t>13/08/18</t>
  </si>
  <si>
    <t>מימון ישיר אג"ח 8</t>
  </si>
  <si>
    <t>1154798</t>
  </si>
  <si>
    <t>515832442</t>
  </si>
  <si>
    <t>16/09/18</t>
  </si>
  <si>
    <t>מת"ם  אגח א -רמ</t>
  </si>
  <si>
    <t>1138999</t>
  </si>
  <si>
    <t>510687403</t>
  </si>
  <si>
    <t>Aa2.il</t>
  </si>
  <si>
    <t>05/12/18</t>
  </si>
  <si>
    <t>אורמת אגח 4 - רמ</t>
  </si>
  <si>
    <t>1167212</t>
  </si>
  <si>
    <t>880326081</t>
  </si>
  <si>
    <t>01/07/20</t>
  </si>
  <si>
    <t>מקס איט אגחג-רמ- מקס איט</t>
  </si>
  <si>
    <t>1158799</t>
  </si>
  <si>
    <t>512905423</t>
  </si>
  <si>
    <t>גב-ים נגב אג"ח-רמ</t>
  </si>
  <si>
    <t>1151141</t>
  </si>
  <si>
    <t>514189596</t>
  </si>
  <si>
    <t>30/07/18</t>
  </si>
  <si>
    <t>ביטוח ישיר אג"ח 11</t>
  </si>
  <si>
    <t>1138825</t>
  </si>
  <si>
    <t>520044439</t>
  </si>
  <si>
    <t>A2.il</t>
  </si>
  <si>
    <t>24/07/16</t>
  </si>
  <si>
    <t>אליהו הנפקות אג"ח א'-רמ- אליהו הנפקות</t>
  </si>
  <si>
    <t>1142009</t>
  </si>
  <si>
    <t>515703528</t>
  </si>
  <si>
    <t>A3.il</t>
  </si>
  <si>
    <t>27/09/17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</si>
  <si>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</si>
  <si>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</si>
  <si>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</si>
  <si>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</si>
  <si>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</si>
  <si>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</si>
  <si>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</si>
  <si>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</si>
  <si>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</si>
  <si>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</si>
  <si>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3.967 07/07/21 153798</t>
  </si>
  <si>
    <t>153798</t>
  </si>
  <si>
    <t>02/03/21</t>
  </si>
  <si>
    <t>שטרלינג/שקל 10.07.28 שער 4.05 153359</t>
  </si>
  <si>
    <t>153359</t>
  </si>
  <si>
    <t>10/07/20</t>
  </si>
  <si>
    <t>סה"כ כנגד חסכון עמיתים/מבוטחים</t>
  </si>
  <si>
    <t>994636</t>
  </si>
  <si>
    <t>לא</t>
  </si>
  <si>
    <t>3254</t>
  </si>
  <si>
    <t>4340</t>
  </si>
  <si>
    <t>24/05/18</t>
  </si>
  <si>
    <t>הלוואות עמיתים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</si>
  <si>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</si>
  <si>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</si>
  <si>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</si>
  <si>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</si>
  <si>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</si>
  <si>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</si>
  <si>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</si>
  <si>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</si>
  <si>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</si>
  <si>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</si>
  <si>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</si>
  <si>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</si>
  <si>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</si>
  <si>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</si>
  <si>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</si>
  <si>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</si>
  <si>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</si>
  <si>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</si>
  <si>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</si>
  <si>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</si>
  <si>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</si>
  <si>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</si>
  <si>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</si>
  <si>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</si>
  <si>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</si>
  <si>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</si>
  <si>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</si>
  <si>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</si>
  <si>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– מניות</t>
  </si>
  <si>
    <t>לא סחיר - קרנות השקעה</t>
  </si>
  <si>
    <t>לא סחיר - כתבי אופציה</t>
  </si>
  <si>
    <t>לא סחיר –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</si>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</sst>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4" fontId="1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3" tableBorderDxfId="422">
  <autoFilter ref="B6:D42">
    <filterColumn colId="0" hiddenButton="1"/>
    <filterColumn colId="1" hiddenButton="1"/>
    <filterColumn colId="2" hiddenButton="1"/>
  </autoFilter>
  <tableColumns count="3">
    <tableColumn id="1" name="עמודה1" dataDxfId="421" dataCellStyle="Normal_2007-16618"/>
    <tableColumn id="2" name="שווי הוגן" dataDxfId="420"/>
    <tableColumn id="3" name="שעור מנכסי השקעה*" dataDxfId="4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97" dataDxfId="295" headerRowBorderDxfId="296" tableBorderDxfId="294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82" dataDxfId="280" headerRowBorderDxfId="281" tableBorderDxfId="279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71" headerRowBorderDxfId="270" tableBorderDxfId="26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8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67" dataDxfId="265" headerRowBorderDxfId="266" tableBorderDxfId="26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1" dataDxfId="249" headerRowBorderDxfId="250" tableBorderDxfId="248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2" dataDxfId="230" headerRowBorderDxfId="231" tableBorderDxfId="22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31" totalsRowShown="0" headerRowDxfId="210" dataDxfId="208" headerRowBorderDxfId="209" tableBorderDxfId="207">
  <autoFilter ref="A7:R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88" dataDxfId="186" headerRowBorderDxfId="187" tableBorderDxfId="185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2" dataDxfId="170" headerRowBorderDxfId="171" tableBorderDxfId="169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1" headerRowBorderDxfId="160" tableBorderDxfId="159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8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18" headerRowBorderDxfId="417" tableBorderDxfId="416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57" dataDxfId="155" headerRowBorderDxfId="156" tableBorderDxfId="154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3"/>
    <tableColumn id="6" name="ערך נקוב****" dataDxfId="152"/>
    <tableColumn id="7" name="שער***" dataDxfId="151"/>
    <tableColumn id="8" name="שווי הוגן" dataDxfId="150"/>
    <tableColumn id="9" name="שעור מערך נקוב מונפק" dataDxfId="149"/>
    <tableColumn id="10" name="שעור מנכסי אפיק ההשקעה" dataDxfId="148"/>
    <tableColumn id="11" name="שעור מסך נכסי השקעה**" dataDxfId="1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1" totalsRowShown="0" headerRowDxfId="146" dataDxfId="144" headerRowBorderDxfId="145" tableBorderDxfId="143">
  <autoFilter ref="A7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2"/>
    <tableColumn id="6" name="ערך נקוב****" dataDxfId="141"/>
    <tableColumn id="7" name="שער***" dataDxfId="140"/>
    <tableColumn id="8" name="שווי הוגן" dataDxfId="139"/>
    <tableColumn id="9" name="שעור מנכסי אפיק ההשקעה" dataDxfId="138"/>
    <tableColumn id="10" name="שעור מסך נכסי השקעה**" dataDxfId="1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6" dataDxfId="134" headerRowBorderDxfId="135" tableBorderDxfId="133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2"/>
    <tableColumn id="4" name="דירוג"/>
    <tableColumn id="5" name="שם מדרג" dataDxfId="131"/>
    <tableColumn id="6" name="תאריך רכישה" dataDxfId="130"/>
    <tableColumn id="7" name="מח&quot;מ" dataDxfId="129"/>
    <tableColumn id="8" name="סוג מטבע"/>
    <tableColumn id="9" name="שיעור ריבית" dataDxfId="128"/>
    <tableColumn id="10" name="תשואה לפידיון" dataDxfId="127"/>
    <tableColumn id="11" name="ערך נקוב****" dataDxfId="126"/>
    <tableColumn id="12" name="שער***" dataDxfId="125"/>
    <tableColumn id="13" name="שווי הוגן" dataDxfId="124"/>
    <tableColumn id="14" name="שעור מערך נקוב מונפק" dataDxfId="123"/>
    <tableColumn id="15" name="שעור מנכסי אפיק ההשקעה" dataDxfId="122"/>
    <tableColumn id="16" name="שעור מסך נכסי השקעה**" dataDxfId="1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20" dataDxfId="118" headerRowBorderDxfId="119" tableBorderDxfId="117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6"/>
    <tableColumn id="3" name="מספר ני&quot;ע"/>
    <tableColumn id="4" name="מספר מנפיק" dataDxfId="115"/>
    <tableColumn id="5" name="דירוג"/>
    <tableColumn id="6" name="תאריך רכישה" dataDxfId="114"/>
    <tableColumn id="7" name="שם מדרג" dataDxfId="113"/>
    <tableColumn id="8" name="מח&quot;מ" dataDxfId="112"/>
    <tableColumn id="9" name="ענף משק"/>
    <tableColumn id="10" name="סוג מטבע"/>
    <tableColumn id="11" name="שיעור ריבית ממוצע" dataDxfId="111"/>
    <tableColumn id="12" name="תשואה לפידיון" dataDxfId="110"/>
    <tableColumn id="13" name="ערך נקוב****" dataDxfId="109"/>
    <tableColumn id="14" name="שער***" dataDxfId="108"/>
    <tableColumn id="15" name="שווי הוגן" dataDxfId="107"/>
    <tableColumn id="16" name="שעור מנכסי אפיק ההשקעה" dataDxfId="106"/>
    <tableColumn id="17" name="שעור מסך נכסי השקעה**" dataDxfId="1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4" dataDxfId="102" headerRowBorderDxfId="103" tableBorderDxfId="101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0"/>
    <tableColumn id="4" name="דירוג"/>
    <tableColumn id="5" name="שם מדרג" dataDxfId="99"/>
    <tableColumn id="6" name="מח&quot;מ" dataDxfId="98"/>
    <tableColumn id="7" name="סוג מטבע"/>
    <tableColumn id="8" name="תנאי ושיעור ריבית" dataDxfId="97"/>
    <tableColumn id="9" name="תשואה לפידיון" dataDxfId="96"/>
    <tableColumn id="10" name="ערך נקוב****" dataDxfId="95"/>
    <tableColumn id="11" name="שער***" dataDxfId="94"/>
    <tableColumn id="12" name="שווי הוגן" dataDxfId="93"/>
    <tableColumn id="13" name="שעור מנכסי אפיק ההשקעה" dataDxfId="92"/>
    <tableColumn id="14" name="שעור מסך נכסי השקעה**" dataDxfId="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048576" totalsRowShown="0" headerRowDxfId="90" dataDxfId="88" headerRowBorderDxfId="89" tableBorderDxfId="87">
  <autoFilter ref="A6:I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6"/>
    <tableColumn id="2" name="תאריך שערוך אחרון" dataDxfId="85"/>
    <tableColumn id="3" name="אופי הנכס" dataDxfId="84"/>
    <tableColumn id="4" name="שעור תשואה במהלך התקופה" dataDxfId="83"/>
    <tableColumn id="5" name="סוג מטבע" dataDxfId="82"/>
    <tableColumn id="6" name="שווי משוערך" dataDxfId="81"/>
    <tableColumn id="7" name="שעור מנכסי אפיק ההשקעה" dataDxfId="80"/>
    <tableColumn id="8" name="שעור מסך נכסי השקעה" dataDxfId="79"/>
    <tableColumn id="9" name="כתובת הנכס" dataDxfId="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048576" totalsRowShown="0" headerRowDxfId="77" dataDxfId="75" headerRowBorderDxfId="76" tableBorderDxfId="74" headerRowCellStyle="Normal_2007-16618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3"/>
    <tableColumn id="2" name="מספר מנפיק" dataDxfId="72"/>
    <tableColumn id="3" name="דירוג" dataDxfId="71"/>
    <tableColumn id="4" name="שם המדרג" dataDxfId="70"/>
    <tableColumn id="5" name="שעור הריבית" dataDxfId="69"/>
    <tableColumn id="6" name="סוג מטבע" dataDxfId="68"/>
    <tableColumn id="7" name="תשואה לפדיון" dataDxfId="67"/>
    <tableColumn id="8" name="שווי הוגן" dataDxfId="66"/>
    <tableColumn id="9" name="שעור מנכסי אפיק ההשקעה" dataDxfId="65"/>
    <tableColumn id="10" name="שעור מסך נכסי השקעה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3" headerRowBorderDxfId="62" tableBorderDxfId="61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0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9" tableBorderDxfId="58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56" dataDxfId="54" headerRowBorderDxfId="55" tableBorderDxfId="53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2"/>
    <tableColumn id="2" name="מספר ני&quot;ע" dataDxfId="51"/>
    <tableColumn id="3" name="ענף מסחר" dataDxfId="50"/>
    <tableColumn id="4" name="דירוג" dataDxfId="49"/>
    <tableColumn id="5" name="שם מדרג" dataDxfId="48"/>
    <tableColumn id="6" name="תאריך רכישה" dataDxfId="47"/>
    <tableColumn id="7" name="מח&quot;מ" dataDxfId="46"/>
    <tableColumn id="8" name="סוג מטבע" dataDxfId="45"/>
    <tableColumn id="9" name="שיעור ריבית" dataDxfId="44"/>
    <tableColumn id="10" name="ריבית אפקטיבית" dataDxfId="43"/>
    <tableColumn id="11" name="ערך נקוב ****" dataDxfId="42"/>
    <tableColumn id="12" name="עלות מתואמת" dataDxfId="41"/>
    <tableColumn id="13" name="שעור מערך נקוב מונפק" dataDxfId="40"/>
    <tableColumn id="14" name="שעור מנכסי אפיק ההשקעה" dataDxfId="39"/>
    <tableColumn id="15" name="שעור מסך נכסי השקעה**" dataDxfId="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0" totalsRowShown="0" headerRowDxfId="415" dataDxfId="413" headerRowBorderDxfId="414" tableBorderDxfId="412">
  <autoFilter ref="A6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1"/>
    <tableColumn id="2" name="מספר ני&quot;ע" dataDxfId="410"/>
    <tableColumn id="3" name="מספר מנפיק" dataDxfId="409"/>
    <tableColumn id="4" name="דירוג" dataDxfId="408"/>
    <tableColumn id="5" name="שם מדרג" dataDxfId="407"/>
    <tableColumn id="6" name="סוג מטבע" dataDxfId="406"/>
    <tableColumn id="7" name="שיעור ריבית" dataDxfId="405"/>
    <tableColumn id="8" name="תשואה לפידיון" dataDxfId="404"/>
    <tableColumn id="9" name="שווי שוק" dataDxfId="403"/>
    <tableColumn id="10" name="שעור מנכסי אפיק ההשקעה" dataDxfId="402"/>
    <tableColumn id="11" name="שעור מסך נכסי השקעה" dataDxfId="4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37" dataDxfId="35" headerRowBorderDxfId="36" tableBorderDxfId="34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3"/>
    <tableColumn id="2" name="מספר ני&quot;ע" dataDxfId="32"/>
    <tableColumn id="3" name="ענף מסחר" dataDxfId="31"/>
    <tableColumn id="4" name="דירוג" dataDxfId="30"/>
    <tableColumn id="5" name="שם מדרג" dataDxfId="29"/>
    <tableColumn id="6" name="תאריך רכישה" dataDxfId="28"/>
    <tableColumn id="7" name="מח&quot;מ" dataDxfId="27"/>
    <tableColumn id="8" name="סוג מטבע" dataDxfId="26"/>
    <tableColumn id="9" name="שיעור ריבית" dataDxfId="25"/>
    <tableColumn id="10" name="ריבית אפקטיבית" dataDxfId="24"/>
    <tableColumn id="11" name="ערך נקוב****" dataDxfId="23"/>
    <tableColumn id="12" name="עלות מתואמת" dataDxfId="22"/>
    <tableColumn id="13" name="שעור מערך נקוב מונפק" dataDxfId="21"/>
    <tableColumn id="14" name="שעור מנכסי אפיק ההשקעה" dataDxfId="20"/>
    <tableColumn id="15" name="שעור מסך נכסי השקעה**" dataDxfId="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18" dataDxfId="16" headerRowBorderDxfId="17" tableBorderDxfId="15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4"/>
    <tableColumn id="2" name="מספר ני&quot;ע" dataDxfId="13"/>
    <tableColumn id="3" name="ענף מסחר" dataDxfId="12"/>
    <tableColumn id="4" name="דירוג" dataDxfId="11"/>
    <tableColumn id="5" name="שם מדרג" dataDxfId="10"/>
    <tableColumn id="6" name="תאריך רכישה" dataDxfId="9"/>
    <tableColumn id="7" name="מח&quot;מ" dataDxfId="8"/>
    <tableColumn id="8" name="סוג מטבע" dataDxfId="7"/>
    <tableColumn id="9" name="שיעור ריבית" dataDxfId="6"/>
    <tableColumn id="10" name="ריבית אפקטיבית" dataDxfId="5"/>
    <tableColumn id="11" name="ערך נקוב****" dataDxfId="4"/>
    <tableColumn id="12" name="עלות מתואמת" dataDxfId="3"/>
    <tableColumn id="13" name="שעור מערך נקוב מונפק" dataDxfId="2"/>
    <tableColumn id="14" name="שעור מנכסי אפיק ההשקעה" dataDxfId="1"/>
    <tableColumn id="15" name="שעור מסך נכסי השקעה**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7" totalsRowShown="0" headerRowDxfId="400" dataDxfId="398" headerRowBorderDxfId="399" tableBorderDxfId="397">
  <autoFilter ref="A7:Q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6"/>
    <tableColumn id="2" name="מספר ני&quot;ע" dataDxfId="395"/>
    <tableColumn id="3" name="זירת מסחר" dataDxfId="394"/>
    <tableColumn id="4" name="דירוג" dataDxfId="393"/>
    <tableColumn id="5" name="שם מדרג" dataDxfId="392"/>
    <tableColumn id="6" name="תאריך רכישה" dataDxfId="391"/>
    <tableColumn id="7" name="מח&quot;מ" dataDxfId="390"/>
    <tableColumn id="8" name="סוג מטבע" dataDxfId="389"/>
    <tableColumn id="9" name="שיעור ריבית" dataDxfId="388"/>
    <tableColumn id="10" name="תשואה לפידיון" dataDxfId="387"/>
    <tableColumn id="11" name="ערך נקוב****" dataDxfId="386"/>
    <tableColumn id="12" name="שער***" dataDxfId="385"/>
    <tableColumn id="13" name="פדיון/ריבית/דיבידנד לקבל*****  " dataDxfId="384"/>
    <tableColumn id="14" name="שווי שוק" dataDxfId="383"/>
    <tableColumn id="15" name="שעור מערך נקוב**** מונפק" dataDxfId="382"/>
    <tableColumn id="16" name="שעור מנכסי אפיק ההשקעה" dataDxfId="381"/>
    <tableColumn id="17" name="שעור מסך נכסי השקעה**" dataDxfId="3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79" dataDxfId="377" headerRowBorderDxfId="378" tableBorderDxfId="376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5"/>
    <tableColumn id="2" name="מספר ני&quot;ע" dataDxfId="374"/>
    <tableColumn id="3" name="זירת מסחר" dataDxfId="373"/>
    <tableColumn id="4" name="ספק מידע" dataDxfId="372"/>
    <tableColumn id="5" name="מספר מנפיק" dataDxfId="371"/>
    <tableColumn id="6" name="ענף מסחר" dataDxfId="370"/>
    <tableColumn id="7" name="דירוג" dataDxfId="369"/>
    <tableColumn id="8" name="שם מדרג" dataDxfId="368"/>
    <tableColumn id="9" name="תאריך רכישה" dataDxfId="367"/>
    <tableColumn id="10" name="מח&quot;מ" dataDxfId="366"/>
    <tableColumn id="11" name="סוג מטבע" dataDxfId="365"/>
    <tableColumn id="12" name="שיעור ריבית" dataDxfId="364"/>
    <tableColumn id="13" name="תשואה לפידיון" dataDxfId="363"/>
    <tableColumn id="14" name="ערך נקוב****" dataDxfId="362"/>
    <tableColumn id="15" name="שער***" dataDxfId="361"/>
    <tableColumn id="16" name="פדיון/ריבית/דיבידנד לקבל*****  " dataDxfId="360"/>
    <tableColumn id="17" name="שווי שוק" dataDxfId="359"/>
    <tableColumn id="18" name="שעור מערך נקוב מונפק" dataDxfId="358"/>
    <tableColumn id="19" name="שעור מנכסי אפיק ההשקעה" dataDxfId="357"/>
    <tableColumn id="20" name="שעור מסך נכסי השקעה**" dataDxfId="3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62" totalsRowShown="0" headerRowDxfId="355" dataDxfId="353" headerRowBorderDxfId="354" tableBorderDxfId="352">
  <autoFilter ref="A7:T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51"/>
    <tableColumn id="11" name="סוג מטבע"/>
    <tableColumn id="12" name="שיעור ריבית" dataDxfId="350"/>
    <tableColumn id="13" name="תשואה לפידיון" dataDxfId="349"/>
    <tableColumn id="14" name="ערך נקוב****" dataDxfId="348"/>
    <tableColumn id="15" name="שער***" dataDxfId="347"/>
    <tableColumn id="16" name="פדיון/ריבית/דיבידנד לקבל*****  " dataDxfId="346"/>
    <tableColumn id="17" name="שווי שוק" dataDxfId="345"/>
    <tableColumn id="18" name="שעור מערך נקוב מונפק" dataDxfId="344"/>
    <tableColumn id="19" name="שעור מנכסי אפיק ההשקעה" dataDxfId="343"/>
    <tableColumn id="20" name="שעור מסך נכסי השקעה**" dataDxfId="3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41" dataDxfId="339" headerRowBorderDxfId="340" tableBorderDxfId="338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7"/>
    <tableColumn id="2" name="מספר ני&quot;ע" dataDxfId="336"/>
    <tableColumn id="3" name="זירת מסחר" dataDxfId="335"/>
    <tableColumn id="4" name="ספק מידע" dataDxfId="334"/>
    <tableColumn id="5" name="מספר מנפיק" dataDxfId="333"/>
    <tableColumn id="6" name="ענף מסחר" dataDxfId="332"/>
    <tableColumn id="7" name="סוג מטבע" dataDxfId="331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23" dataDxfId="321" headerRowBorderDxfId="322" tableBorderDxfId="320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9" totalsRowShown="0" headerRowDxfId="310" dataDxfId="308" headerRowBorderDxfId="309" tableBorderDxfId="307">
  <autoFilter ref="A7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abSelected="1" topLeftCell="A13" workbookViewId="0">
      <selection activeCell="A42" sqref="A42"/>
    </sheetView>
  </sheetViews>
  <sheetFormatPr defaultColWidth="0" defaultRowHeight="18" zeroHeight="1"/>
  <cols>
    <col min="1" max="1" width="28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1" t="s">
        <v>4</v>
      </c>
      <c r="C5" s="72"/>
      <c r="D5" s="73"/>
    </row>
    <row r="6" spans="1:36" s="3" customFormat="1">
      <c r="B6" s="40" t="s">
        <v>616</v>
      </c>
      <c r="C6" s="74" t="s">
        <v>5</v>
      </c>
      <c r="D6" s="7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587</v>
      </c>
      <c r="B10" s="57" t="s">
        <v>13</v>
      </c>
      <c r="C10" s="63">
        <v>71429.000358480203</v>
      </c>
      <c r="D10" s="64">
        <v>6.6100000000000006E-2</v>
      </c>
    </row>
    <row r="11" spans="1:36">
      <c r="B11" s="57" t="s">
        <v>14</v>
      </c>
      <c r="C11" s="50"/>
      <c r="D11" s="50"/>
    </row>
    <row r="12" spans="1:36">
      <c r="A12" s="9" t="s">
        <v>588</v>
      </c>
      <c r="B12" s="58" t="s">
        <v>15</v>
      </c>
      <c r="C12" s="65">
        <v>880278.63112869998</v>
      </c>
      <c r="D12" s="66">
        <v>0.81010000000000004</v>
      </c>
    </row>
    <row r="13" spans="1:36">
      <c r="A13" s="9" t="s">
        <v>589</v>
      </c>
      <c r="B13" s="58" t="s">
        <v>16</v>
      </c>
      <c r="C13" s="65">
        <v>0</v>
      </c>
      <c r="D13" s="66">
        <v>0</v>
      </c>
    </row>
    <row r="14" spans="1:36">
      <c r="A14" s="9" t="s">
        <v>590</v>
      </c>
      <c r="B14" s="58" t="s">
        <v>17</v>
      </c>
      <c r="C14" s="65">
        <v>97247.21467146909</v>
      </c>
      <c r="D14" s="66">
        <v>8.9499999999999996E-2</v>
      </c>
    </row>
    <row r="15" spans="1:36">
      <c r="A15" s="9" t="s">
        <v>591</v>
      </c>
      <c r="B15" s="58" t="s">
        <v>18</v>
      </c>
      <c r="C15" s="65">
        <v>0</v>
      </c>
      <c r="D15" s="66">
        <v>0</v>
      </c>
    </row>
    <row r="16" spans="1:36">
      <c r="A16" s="9" t="s">
        <v>592</v>
      </c>
      <c r="B16" s="58" t="s">
        <v>194</v>
      </c>
      <c r="C16" s="65">
        <v>0</v>
      </c>
      <c r="D16" s="66">
        <v>0</v>
      </c>
    </row>
    <row r="17" spans="1:4">
      <c r="A17" s="9" t="s">
        <v>593</v>
      </c>
      <c r="B17" s="58" t="s">
        <v>19</v>
      </c>
      <c r="C17" s="65">
        <v>16455.442500000001</v>
      </c>
      <c r="D17" s="66">
        <v>1.5100000000000001E-2</v>
      </c>
    </row>
    <row r="18" spans="1:4">
      <c r="A18" s="9" t="s">
        <v>594</v>
      </c>
      <c r="B18" s="58" t="s">
        <v>20</v>
      </c>
      <c r="C18" s="65">
        <v>0</v>
      </c>
      <c r="D18" s="66">
        <v>0</v>
      </c>
    </row>
    <row r="19" spans="1:4">
      <c r="A19" s="9" t="s">
        <v>595</v>
      </c>
      <c r="B19" s="58" t="s">
        <v>21</v>
      </c>
      <c r="C19" s="65">
        <v>0</v>
      </c>
      <c r="D19" s="66">
        <v>0</v>
      </c>
    </row>
    <row r="20" spans="1:4">
      <c r="A20" s="9" t="s">
        <v>596</v>
      </c>
      <c r="B20" s="58" t="s">
        <v>22</v>
      </c>
      <c r="C20" s="65">
        <v>0</v>
      </c>
      <c r="D20" s="66">
        <v>0</v>
      </c>
    </row>
    <row r="21" spans="1:4">
      <c r="A21" s="9" t="s">
        <v>597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598</v>
      </c>
      <c r="B23" s="58" t="s">
        <v>25</v>
      </c>
      <c r="C23" s="65">
        <v>0</v>
      </c>
      <c r="D23" s="66">
        <v>0</v>
      </c>
    </row>
    <row r="24" spans="1:4">
      <c r="A24" s="9" t="s">
        <v>599</v>
      </c>
      <c r="B24" s="58" t="s">
        <v>26</v>
      </c>
      <c r="C24" s="65">
        <v>0</v>
      </c>
      <c r="D24" s="66">
        <v>0</v>
      </c>
    </row>
    <row r="25" spans="1:4">
      <c r="A25" s="9" t="s">
        <v>600</v>
      </c>
      <c r="B25" s="58" t="s">
        <v>17</v>
      </c>
      <c r="C25" s="65">
        <v>16452.244919209999</v>
      </c>
      <c r="D25" s="66">
        <v>1.5100000000000001E-2</v>
      </c>
    </row>
    <row r="26" spans="1:4">
      <c r="A26" s="9" t="s">
        <v>601</v>
      </c>
      <c r="B26" s="58" t="s">
        <v>27</v>
      </c>
      <c r="C26" s="65">
        <v>0</v>
      </c>
      <c r="D26" s="66">
        <v>0</v>
      </c>
    </row>
    <row r="27" spans="1:4">
      <c r="A27" s="9" t="s">
        <v>602</v>
      </c>
      <c r="B27" s="58" t="s">
        <v>28</v>
      </c>
      <c r="C27" s="65">
        <v>0</v>
      </c>
      <c r="D27" s="66">
        <v>0</v>
      </c>
    </row>
    <row r="28" spans="1:4">
      <c r="A28" s="9" t="s">
        <v>603</v>
      </c>
      <c r="B28" s="58" t="s">
        <v>29</v>
      </c>
      <c r="C28" s="65">
        <v>0</v>
      </c>
      <c r="D28" s="66">
        <v>0</v>
      </c>
    </row>
    <row r="29" spans="1:4">
      <c r="A29" s="9" t="s">
        <v>604</v>
      </c>
      <c r="B29" s="58" t="s">
        <v>30</v>
      </c>
      <c r="C29" s="65">
        <v>0</v>
      </c>
      <c r="D29" s="66">
        <v>0</v>
      </c>
    </row>
    <row r="30" spans="1:4">
      <c r="A30" s="9" t="s">
        <v>605</v>
      </c>
      <c r="B30" s="58" t="s">
        <v>31</v>
      </c>
      <c r="C30" s="65">
        <v>114.9362367234403</v>
      </c>
      <c r="D30" s="66">
        <v>1E-4</v>
      </c>
    </row>
    <row r="31" spans="1:4">
      <c r="A31" s="9" t="s">
        <v>606</v>
      </c>
      <c r="B31" s="58" t="s">
        <v>32</v>
      </c>
      <c r="C31" s="65">
        <v>0</v>
      </c>
      <c r="D31" s="66">
        <v>0</v>
      </c>
    </row>
    <row r="32" spans="1:4">
      <c r="A32" s="9" t="s">
        <v>607</v>
      </c>
      <c r="B32" s="57" t="s">
        <v>33</v>
      </c>
      <c r="C32" s="65">
        <v>4394.9816898762456</v>
      </c>
      <c r="D32" s="66">
        <v>4.0000000000000001E-3</v>
      </c>
    </row>
    <row r="33" spans="1:4">
      <c r="A33" s="9" t="s">
        <v>608</v>
      </c>
      <c r="B33" s="57" t="s">
        <v>34</v>
      </c>
      <c r="C33" s="65">
        <v>0</v>
      </c>
      <c r="D33" s="66">
        <v>0</v>
      </c>
    </row>
    <row r="34" spans="1:4">
      <c r="A34" s="9" t="s">
        <v>609</v>
      </c>
      <c r="B34" s="57" t="s">
        <v>35</v>
      </c>
      <c r="C34" s="65">
        <v>0</v>
      </c>
      <c r="D34" s="66">
        <v>0</v>
      </c>
    </row>
    <row r="35" spans="1:4">
      <c r="A35" s="9" t="s">
        <v>610</v>
      </c>
      <c r="B35" s="57" t="s">
        <v>36</v>
      </c>
      <c r="C35" s="65">
        <v>0</v>
      </c>
      <c r="D35" s="66">
        <v>0</v>
      </c>
    </row>
    <row r="36" spans="1:4">
      <c r="A36" s="9" t="s">
        <v>611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612</v>
      </c>
      <c r="B38" s="60" t="s">
        <v>39</v>
      </c>
      <c r="C38" s="65">
        <v>0</v>
      </c>
      <c r="D38" s="66">
        <v>0</v>
      </c>
    </row>
    <row r="39" spans="1:4">
      <c r="A39" s="9" t="s">
        <v>613</v>
      </c>
      <c r="B39" s="60" t="s">
        <v>40</v>
      </c>
      <c r="C39" s="65">
        <v>0</v>
      </c>
      <c r="D39" s="66">
        <v>0</v>
      </c>
    </row>
    <row r="40" spans="1:4">
      <c r="A40" s="9" t="s">
        <v>614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1086372.4515044603</v>
      </c>
      <c r="D41" s="66">
        <v>1</v>
      </c>
    </row>
    <row r="42" spans="1:4">
      <c r="A42" s="9" t="s">
        <v>615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6" t="s">
        <v>44</v>
      </c>
      <c r="D44" s="75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3.9127000000000001</v>
      </c>
    </row>
    <row r="47" spans="1:4">
      <c r="C47" t="s">
        <v>105</v>
      </c>
      <c r="D47">
        <v>3.3340000000000001</v>
      </c>
    </row>
    <row r="48" spans="1:4">
      <c r="C48" t="s">
        <v>112</v>
      </c>
      <c r="D48">
        <v>4.5869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–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–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60" ht="26.25" customHeight="1">
      <c r="A6" s="94" t="s">
        <v>97</v>
      </c>
      <c r="B6" s="95"/>
      <c r="C6" s="95"/>
      <c r="D6" s="95"/>
      <c r="E6" s="95"/>
      <c r="F6" s="95"/>
      <c r="G6" s="95"/>
      <c r="H6" s="95"/>
      <c r="I6" s="95"/>
      <c r="J6" s="95"/>
      <c r="K6" s="96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489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212</v>
      </c>
      <c r="B13" t="s">
        <v>212</v>
      </c>
      <c r="C13" s="14"/>
      <c r="D13" t="s">
        <v>212</v>
      </c>
      <c r="E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490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212</v>
      </c>
      <c r="B15" t="s">
        <v>212</v>
      </c>
      <c r="C15" s="14"/>
      <c r="D15" t="s">
        <v>212</v>
      </c>
      <c r="E15" t="s">
        <v>212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491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212</v>
      </c>
      <c r="B17" t="s">
        <v>212</v>
      </c>
      <c r="C17" s="14"/>
      <c r="D17" t="s">
        <v>212</v>
      </c>
      <c r="E17" t="s">
        <v>212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370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212</v>
      </c>
      <c r="B19" t="s">
        <v>212</v>
      </c>
      <c r="C19" s="14"/>
      <c r="D19" t="s">
        <v>212</v>
      </c>
      <c r="E19" t="s">
        <v>212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489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212</v>
      </c>
      <c r="B22" t="s">
        <v>212</v>
      </c>
      <c r="C22" s="14"/>
      <c r="D22" t="s">
        <v>212</v>
      </c>
      <c r="E22" t="s">
        <v>212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492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212</v>
      </c>
      <c r="B24" t="s">
        <v>212</v>
      </c>
      <c r="C24" s="14"/>
      <c r="D24" t="s">
        <v>212</v>
      </c>
      <c r="E24" t="s">
        <v>212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491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212</v>
      </c>
      <c r="B26" t="s">
        <v>212</v>
      </c>
      <c r="C26" s="14"/>
      <c r="D26" t="s">
        <v>212</v>
      </c>
      <c r="E26" t="s">
        <v>212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493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212</v>
      </c>
      <c r="B28" t="s">
        <v>212</v>
      </c>
      <c r="C28" s="14"/>
      <c r="D28" t="s">
        <v>212</v>
      </c>
      <c r="E28" t="s">
        <v>212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370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212</v>
      </c>
      <c r="B30" t="s">
        <v>212</v>
      </c>
      <c r="C30" s="14"/>
      <c r="D30" t="s">
        <v>212</v>
      </c>
      <c r="E30" t="s">
        <v>212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0" t="s">
        <v>219</v>
      </c>
      <c r="B31" s="14"/>
      <c r="C31" s="14"/>
      <c r="D31" s="14"/>
    </row>
    <row r="32" spans="1:11">
      <c r="A32" s="80" t="s">
        <v>266</v>
      </c>
      <c r="B32" s="14"/>
      <c r="C32" s="14"/>
      <c r="D32" s="14"/>
    </row>
    <row r="33" spans="1:4">
      <c r="A33" s="80" t="s">
        <v>267</v>
      </c>
      <c r="B33" s="14"/>
      <c r="C33" s="14"/>
      <c r="D33" s="14"/>
    </row>
    <row r="34" spans="1:4">
      <c r="A34" s="80" t="s">
        <v>268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9" width="9.140625" style="14" customWidth="1"/>
    <col min="60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6"/>
      <c r="BC5" s="14" t="s">
        <v>99</v>
      </c>
      <c r="BE5" s="14" t="s">
        <v>100</v>
      </c>
      <c r="BG5" s="16" t="s">
        <v>101</v>
      </c>
    </row>
    <row r="6" spans="1:59" ht="26.25" customHeight="1">
      <c r="A6" s="94" t="s">
        <v>102</v>
      </c>
      <c r="B6" s="95"/>
      <c r="C6" s="95"/>
      <c r="D6" s="95"/>
      <c r="E6" s="95"/>
      <c r="F6" s="95"/>
      <c r="G6" s="95"/>
      <c r="H6" s="95"/>
      <c r="I6" s="95"/>
      <c r="J6" s="96"/>
      <c r="BC6" s="16" t="s">
        <v>103</v>
      </c>
      <c r="BE6" s="14" t="s">
        <v>104</v>
      </c>
      <c r="BG6" s="16" t="s">
        <v>105</v>
      </c>
    </row>
    <row r="7" spans="1:59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212</v>
      </c>
      <c r="B12" t="s">
        <v>212</v>
      </c>
      <c r="C12" s="16"/>
      <c r="D12" t="s">
        <v>212</v>
      </c>
      <c r="E12" t="s">
        <v>212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217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E13" s="14" t="s">
        <v>125</v>
      </c>
    </row>
    <row r="14" spans="1:59">
      <c r="A14" t="s">
        <v>212</v>
      </c>
      <c r="B14" t="s">
        <v>212</v>
      </c>
      <c r="C14" s="16"/>
      <c r="D14" t="s">
        <v>212</v>
      </c>
      <c r="E14" t="s">
        <v>212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E14" s="14" t="s">
        <v>126</v>
      </c>
    </row>
    <row r="15" spans="1:59">
      <c r="A15" s="80" t="s">
        <v>219</v>
      </c>
      <c r="B15" s="16"/>
      <c r="C15" s="16"/>
      <c r="D15" s="16"/>
      <c r="E15" s="16"/>
      <c r="F15" s="16"/>
      <c r="G15" s="16"/>
      <c r="BE15" s="14" t="s">
        <v>127</v>
      </c>
    </row>
    <row r="16" spans="1:59">
      <c r="A16" s="80" t="s">
        <v>266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80" t="s">
        <v>267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80" t="s">
        <v>268</v>
      </c>
      <c r="B18" s="16"/>
      <c r="C18" s="16"/>
      <c r="D18" s="16"/>
      <c r="E18" s="16"/>
      <c r="F18" s="16"/>
      <c r="G18" s="16"/>
      <c r="BE18" s="14" t="s">
        <v>130</v>
      </c>
    </row>
    <row r="19" spans="1:57">
      <c r="B19" s="16"/>
      <c r="C19" s="16"/>
      <c r="D19" s="16"/>
      <c r="E19" s="16"/>
      <c r="F19" s="16"/>
      <c r="G19" s="16"/>
      <c r="BE19" s="14" t="s">
        <v>131</v>
      </c>
    </row>
    <row r="20" spans="1:57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80" ht="26.25" customHeight="1">
      <c r="A6" s="94" t="s">
        <v>132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494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212</v>
      </c>
      <c r="B13" t="s">
        <v>212</v>
      </c>
      <c r="D13" t="s">
        <v>212</v>
      </c>
      <c r="G13" s="65">
        <v>0</v>
      </c>
      <c r="H13" t="s">
        <v>212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495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212</v>
      </c>
      <c r="B15" t="s">
        <v>212</v>
      </c>
      <c r="D15" t="s">
        <v>212</v>
      </c>
      <c r="G15" s="65">
        <v>0</v>
      </c>
      <c r="H15" t="s">
        <v>212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496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497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212</v>
      </c>
      <c r="B18" t="s">
        <v>212</v>
      </c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498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212</v>
      </c>
      <c r="B20" t="s">
        <v>212</v>
      </c>
      <c r="D20" t="s">
        <v>212</v>
      </c>
      <c r="G20" s="65">
        <v>0</v>
      </c>
      <c r="H20" t="s">
        <v>212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499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212</v>
      </c>
      <c r="B22" t="s">
        <v>212</v>
      </c>
      <c r="D22" t="s">
        <v>212</v>
      </c>
      <c r="G22" s="65">
        <v>0</v>
      </c>
      <c r="H22" t="s">
        <v>212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500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212</v>
      </c>
      <c r="B24" t="s">
        <v>212</v>
      </c>
      <c r="D24" t="s">
        <v>212</v>
      </c>
      <c r="G24" s="65">
        <v>0</v>
      </c>
      <c r="H24" t="s">
        <v>212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494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212</v>
      </c>
      <c r="B27" t="s">
        <v>212</v>
      </c>
      <c r="D27" t="s">
        <v>212</v>
      </c>
      <c r="G27" s="65">
        <v>0</v>
      </c>
      <c r="H27" t="s">
        <v>212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495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212</v>
      </c>
      <c r="B29" t="s">
        <v>212</v>
      </c>
      <c r="D29" t="s">
        <v>212</v>
      </c>
      <c r="G29" s="65">
        <v>0</v>
      </c>
      <c r="H29" t="s">
        <v>212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496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497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212</v>
      </c>
      <c r="B32" t="s">
        <v>212</v>
      </c>
      <c r="D32" t="s">
        <v>212</v>
      </c>
      <c r="G32" s="65">
        <v>0</v>
      </c>
      <c r="H32" t="s">
        <v>212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498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212</v>
      </c>
      <c r="B34" t="s">
        <v>212</v>
      </c>
      <c r="D34" t="s">
        <v>212</v>
      </c>
      <c r="G34" s="65">
        <v>0</v>
      </c>
      <c r="H34" t="s">
        <v>212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499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212</v>
      </c>
      <c r="B36" t="s">
        <v>212</v>
      </c>
      <c r="D36" t="s">
        <v>212</v>
      </c>
      <c r="G36" s="65">
        <v>0</v>
      </c>
      <c r="H36" t="s">
        <v>212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500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212</v>
      </c>
      <c r="B38" t="s">
        <v>212</v>
      </c>
      <c r="D38" t="s">
        <v>212</v>
      </c>
      <c r="G38" s="65">
        <v>0</v>
      </c>
      <c r="H38" t="s">
        <v>212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219</v>
      </c>
    </row>
    <row r="40" spans="1:16">
      <c r="A40" s="80" t="s">
        <v>266</v>
      </c>
    </row>
    <row r="41" spans="1:16">
      <c r="A41" s="80" t="s">
        <v>267</v>
      </c>
    </row>
    <row r="42" spans="1:16">
      <c r="A42" s="80" t="s">
        <v>268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71" ht="26.25" customHeight="1">
      <c r="A6" s="94" t="s">
        <v>68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501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212</v>
      </c>
      <c r="B13" t="s">
        <v>212</v>
      </c>
      <c r="C13" t="s">
        <v>212</v>
      </c>
      <c r="F13" s="65">
        <v>0</v>
      </c>
      <c r="G13" t="s">
        <v>212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502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212</v>
      </c>
      <c r="B15" t="s">
        <v>212</v>
      </c>
      <c r="C15" t="s">
        <v>212</v>
      </c>
      <c r="F15" s="65">
        <v>0</v>
      </c>
      <c r="G15" t="s">
        <v>212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503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212</v>
      </c>
      <c r="B17" t="s">
        <v>212</v>
      </c>
      <c r="C17" t="s">
        <v>212</v>
      </c>
      <c r="F17" s="65">
        <v>0</v>
      </c>
      <c r="G17" t="s">
        <v>212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504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212</v>
      </c>
      <c r="B19" t="s">
        <v>212</v>
      </c>
      <c r="C19" t="s">
        <v>212</v>
      </c>
      <c r="F19" s="65">
        <v>0</v>
      </c>
      <c r="G19" t="s">
        <v>212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370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212</v>
      </c>
      <c r="B21" t="s">
        <v>212</v>
      </c>
      <c r="C21" t="s">
        <v>212</v>
      </c>
      <c r="F21" s="65">
        <v>0</v>
      </c>
      <c r="G21" t="s">
        <v>212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264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212</v>
      </c>
      <c r="B24" t="s">
        <v>212</v>
      </c>
      <c r="C24" t="s">
        <v>212</v>
      </c>
      <c r="F24" s="65">
        <v>0</v>
      </c>
      <c r="G24" t="s">
        <v>212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505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212</v>
      </c>
      <c r="B26" t="s">
        <v>212</v>
      </c>
      <c r="C26" t="s">
        <v>212</v>
      </c>
      <c r="F26" s="65">
        <v>0</v>
      </c>
      <c r="G26" t="s">
        <v>212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0" t="s">
        <v>266</v>
      </c>
    </row>
    <row r="28" spans="1:15">
      <c r="A28" s="80" t="s">
        <v>267</v>
      </c>
    </row>
    <row r="29" spans="1:15">
      <c r="A29" s="80" t="s">
        <v>268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64" ht="26.25" customHeight="1">
      <c r="A6" s="94" t="s">
        <v>81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506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I13" s="65">
        <v>0</v>
      </c>
      <c r="J13" t="s">
        <v>212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507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212</v>
      </c>
      <c r="B15" t="s">
        <v>212</v>
      </c>
      <c r="C15" s="14"/>
      <c r="D15" s="14"/>
      <c r="E15" t="s">
        <v>212</v>
      </c>
      <c r="F15" t="s">
        <v>212</v>
      </c>
      <c r="I15" s="65">
        <v>0</v>
      </c>
      <c r="J15" t="s">
        <v>212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271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212</v>
      </c>
      <c r="B17" t="s">
        <v>212</v>
      </c>
      <c r="C17" s="14"/>
      <c r="D17" s="14"/>
      <c r="E17" t="s">
        <v>212</v>
      </c>
      <c r="F17" t="s">
        <v>212</v>
      </c>
      <c r="I17" s="65">
        <v>0</v>
      </c>
      <c r="J17" t="s">
        <v>212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370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212</v>
      </c>
      <c r="B19" t="s">
        <v>212</v>
      </c>
      <c r="C19" s="14"/>
      <c r="D19" s="14"/>
      <c r="E19" t="s">
        <v>212</v>
      </c>
      <c r="F19" t="s">
        <v>212</v>
      </c>
      <c r="I19" s="65">
        <v>0</v>
      </c>
      <c r="J19" t="s">
        <v>212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508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212</v>
      </c>
      <c r="B22" t="s">
        <v>212</v>
      </c>
      <c r="C22" s="14"/>
      <c r="D22" s="14"/>
      <c r="E22" t="s">
        <v>212</v>
      </c>
      <c r="F22" t="s">
        <v>212</v>
      </c>
      <c r="I22" s="65">
        <v>0</v>
      </c>
      <c r="J22" t="s">
        <v>212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509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212</v>
      </c>
      <c r="B24" t="s">
        <v>212</v>
      </c>
      <c r="C24" s="14"/>
      <c r="D24" s="14"/>
      <c r="E24" t="s">
        <v>212</v>
      </c>
      <c r="F24" t="s">
        <v>212</v>
      </c>
      <c r="I24" s="65">
        <v>0</v>
      </c>
      <c r="J24" t="s">
        <v>212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0" t="s">
        <v>219</v>
      </c>
      <c r="C25" s="14"/>
      <c r="D25" s="14"/>
      <c r="E25" s="14"/>
    </row>
    <row r="26" spans="1:18">
      <c r="A26" s="80" t="s">
        <v>266</v>
      </c>
      <c r="C26" s="14"/>
      <c r="D26" s="14"/>
      <c r="E26" s="14"/>
    </row>
    <row r="27" spans="1:18">
      <c r="A27" s="80" t="s">
        <v>267</v>
      </c>
      <c r="C27" s="14"/>
      <c r="D27" s="14"/>
      <c r="E27" s="14"/>
    </row>
    <row r="28" spans="1:18">
      <c r="A28" s="80" t="s">
        <v>268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A8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1:80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7" t="s">
        <v>54</v>
      </c>
      <c r="M7" s="97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6.34</v>
      </c>
      <c r="J10" s="7"/>
      <c r="K10" s="7"/>
      <c r="L10" s="64">
        <v>2.4299999999999999E-2</v>
      </c>
      <c r="M10" s="63">
        <v>14363939.98</v>
      </c>
      <c r="N10" s="7"/>
      <c r="O10" s="63">
        <v>16452.244919209999</v>
      </c>
      <c r="P10" s="7"/>
      <c r="Q10" s="64">
        <v>1</v>
      </c>
      <c r="R10" s="64">
        <v>1.5100000000000001E-2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6.34</v>
      </c>
      <c r="L11" s="68">
        <v>2.4299999999999999E-2</v>
      </c>
      <c r="M11" s="69">
        <v>14363939.98</v>
      </c>
      <c r="O11" s="69">
        <v>16452.244919209999</v>
      </c>
      <c r="Q11" s="68">
        <v>1</v>
      </c>
      <c r="R11" s="68">
        <v>1.5100000000000001E-2</v>
      </c>
    </row>
    <row r="12" spans="1:80">
      <c r="A12" s="67" t="s">
        <v>506</v>
      </c>
      <c r="B12" s="14"/>
      <c r="C12" s="14"/>
      <c r="D12" s="14"/>
      <c r="I12" s="69">
        <v>10.98</v>
      </c>
      <c r="L12" s="68">
        <v>7.4000000000000003E-3</v>
      </c>
      <c r="M12" s="69">
        <v>4125653.86</v>
      </c>
      <c r="O12" s="69">
        <v>6053.6408711419999</v>
      </c>
      <c r="Q12" s="68">
        <v>0.36799999999999999</v>
      </c>
      <c r="R12" s="68">
        <v>5.5999999999999999E-3</v>
      </c>
    </row>
    <row r="13" spans="1:80">
      <c r="A13" t="s">
        <v>510</v>
      </c>
      <c r="B13" t="s">
        <v>511</v>
      </c>
      <c r="C13" t="s">
        <v>122</v>
      </c>
      <c r="D13" t="s">
        <v>512</v>
      </c>
      <c r="E13" t="s">
        <v>513</v>
      </c>
      <c r="F13" t="s">
        <v>204</v>
      </c>
      <c r="G13" t="s">
        <v>205</v>
      </c>
      <c r="H13" t="s">
        <v>514</v>
      </c>
      <c r="I13" s="65">
        <v>11.65</v>
      </c>
      <c r="J13" t="s">
        <v>101</v>
      </c>
      <c r="K13" s="66">
        <v>4.1000000000000002E-2</v>
      </c>
      <c r="L13" s="66">
        <v>7.6E-3</v>
      </c>
      <c r="M13" s="65">
        <v>3733333.63</v>
      </c>
      <c r="N13" s="65">
        <v>151.22</v>
      </c>
      <c r="O13" s="65">
        <v>5645.547115286</v>
      </c>
      <c r="P13" s="66">
        <v>8.9999999999999998E-4</v>
      </c>
      <c r="Q13" s="66">
        <v>0.34310000000000002</v>
      </c>
      <c r="R13" s="66">
        <v>5.1999999999999998E-3</v>
      </c>
    </row>
    <row r="14" spans="1:80">
      <c r="A14" t="s">
        <v>515</v>
      </c>
      <c r="B14" t="s">
        <v>516</v>
      </c>
      <c r="C14" t="s">
        <v>122</v>
      </c>
      <c r="D14" t="s">
        <v>517</v>
      </c>
      <c r="E14" t="s">
        <v>518</v>
      </c>
      <c r="F14" t="s">
        <v>327</v>
      </c>
      <c r="G14" t="s">
        <v>205</v>
      </c>
      <c r="H14" t="s">
        <v>519</v>
      </c>
      <c r="I14" s="65">
        <v>1.41</v>
      </c>
      <c r="J14" t="s">
        <v>101</v>
      </c>
      <c r="K14" s="66">
        <v>2.9499999999999998E-2</v>
      </c>
      <c r="L14" s="66">
        <v>5.1999999999999998E-3</v>
      </c>
      <c r="M14" s="65">
        <v>153986.22</v>
      </c>
      <c r="N14" s="65">
        <v>103.65</v>
      </c>
      <c r="O14" s="65">
        <v>159.60671703</v>
      </c>
      <c r="P14" s="66">
        <v>1.8E-3</v>
      </c>
      <c r="Q14" s="66">
        <v>9.7000000000000003E-3</v>
      </c>
      <c r="R14" s="66">
        <v>1E-4</v>
      </c>
    </row>
    <row r="15" spans="1:80">
      <c r="A15" t="s">
        <v>520</v>
      </c>
      <c r="B15" t="s">
        <v>521</v>
      </c>
      <c r="C15" t="s">
        <v>122</v>
      </c>
      <c r="D15" t="s">
        <v>522</v>
      </c>
      <c r="E15" t="s">
        <v>518</v>
      </c>
      <c r="F15" t="s">
        <v>362</v>
      </c>
      <c r="G15" t="s">
        <v>149</v>
      </c>
      <c r="H15" t="s">
        <v>523</v>
      </c>
      <c r="I15" s="65">
        <v>2.0699999999999998</v>
      </c>
      <c r="J15" t="s">
        <v>101</v>
      </c>
      <c r="K15" s="66">
        <v>2.5000000000000001E-2</v>
      </c>
      <c r="L15" s="66">
        <v>5.3E-3</v>
      </c>
      <c r="M15" s="65">
        <v>238334.01</v>
      </c>
      <c r="N15" s="65">
        <v>104.26</v>
      </c>
      <c r="O15" s="65">
        <v>248.487038826</v>
      </c>
      <c r="P15" s="66">
        <v>1.2999999999999999E-3</v>
      </c>
      <c r="Q15" s="66">
        <v>1.5100000000000001E-2</v>
      </c>
      <c r="R15" s="66">
        <v>2.0000000000000001E-4</v>
      </c>
    </row>
    <row r="16" spans="1:80">
      <c r="A16" s="67" t="s">
        <v>507</v>
      </c>
      <c r="B16" s="14"/>
      <c r="C16" s="14"/>
      <c r="D16" s="14"/>
      <c r="I16" s="69">
        <v>3.64</v>
      </c>
      <c r="L16" s="68">
        <v>3.4200000000000001E-2</v>
      </c>
      <c r="M16" s="69">
        <v>10238286.119999999</v>
      </c>
      <c r="O16" s="69">
        <v>10398.604048068</v>
      </c>
      <c r="Q16" s="68">
        <v>0.63200000000000001</v>
      </c>
      <c r="R16" s="68">
        <v>9.5999999999999992E-3</v>
      </c>
    </row>
    <row r="17" spans="1:18">
      <c r="A17" t="s">
        <v>524</v>
      </c>
      <c r="B17" t="s">
        <v>525</v>
      </c>
      <c r="C17" t="s">
        <v>122</v>
      </c>
      <c r="D17" t="s">
        <v>526</v>
      </c>
      <c r="E17" t="s">
        <v>313</v>
      </c>
      <c r="F17" t="s">
        <v>527</v>
      </c>
      <c r="G17" t="s">
        <v>149</v>
      </c>
      <c r="H17" t="s">
        <v>528</v>
      </c>
      <c r="I17" s="65">
        <v>4.12</v>
      </c>
      <c r="J17" t="s">
        <v>101</v>
      </c>
      <c r="K17" s="66">
        <v>3.1E-2</v>
      </c>
      <c r="L17" s="66">
        <v>1.5900000000000001E-2</v>
      </c>
      <c r="M17" s="65">
        <v>1408711.12</v>
      </c>
      <c r="N17" s="65">
        <v>106.39</v>
      </c>
      <c r="O17" s="65">
        <v>1498.7277605679999</v>
      </c>
      <c r="P17" s="66">
        <v>1.6000000000000001E-3</v>
      </c>
      <c r="Q17" s="66">
        <v>9.11E-2</v>
      </c>
      <c r="R17" s="66">
        <v>1.4E-3</v>
      </c>
    </row>
    <row r="18" spans="1:18">
      <c r="A18" t="s">
        <v>529</v>
      </c>
      <c r="B18" t="s">
        <v>530</v>
      </c>
      <c r="C18" t="s">
        <v>122</v>
      </c>
      <c r="D18" t="s">
        <v>531</v>
      </c>
      <c r="E18" t="s">
        <v>124</v>
      </c>
      <c r="F18" t="s">
        <v>332</v>
      </c>
      <c r="G18" t="s">
        <v>205</v>
      </c>
      <c r="H18" t="s">
        <v>532</v>
      </c>
      <c r="I18" s="65">
        <v>5.13</v>
      </c>
      <c r="J18" t="s">
        <v>101</v>
      </c>
      <c r="K18" s="66">
        <v>3.3500000000000002E-2</v>
      </c>
      <c r="L18" s="66">
        <v>2.7699999999999999E-2</v>
      </c>
      <c r="M18" s="65">
        <v>3000000</v>
      </c>
      <c r="N18" s="65">
        <v>104.06</v>
      </c>
      <c r="O18" s="65">
        <v>3121.8</v>
      </c>
      <c r="P18" s="66">
        <v>3.0000000000000001E-3</v>
      </c>
      <c r="Q18" s="66">
        <v>0.18970000000000001</v>
      </c>
      <c r="R18" s="66">
        <v>2.8999999999999998E-3</v>
      </c>
    </row>
    <row r="19" spans="1:18">
      <c r="A19" t="s">
        <v>533</v>
      </c>
      <c r="B19" t="s">
        <v>534</v>
      </c>
      <c r="C19" t="s">
        <v>122</v>
      </c>
      <c r="D19" t="s">
        <v>535</v>
      </c>
      <c r="E19" t="s">
        <v>518</v>
      </c>
      <c r="F19" t="s">
        <v>332</v>
      </c>
      <c r="G19" t="s">
        <v>205</v>
      </c>
      <c r="H19" t="s">
        <v>292</v>
      </c>
      <c r="I19" s="65">
        <v>0.67</v>
      </c>
      <c r="J19" t="s">
        <v>101</v>
      </c>
      <c r="K19" s="66">
        <v>1.14E-2</v>
      </c>
      <c r="L19" s="66">
        <v>7.4000000000000003E-3</v>
      </c>
      <c r="M19" s="65">
        <v>1044575</v>
      </c>
      <c r="N19" s="65">
        <v>100.45</v>
      </c>
      <c r="O19" s="65">
        <v>1049.2755875</v>
      </c>
      <c r="P19" s="66">
        <v>3.3E-3</v>
      </c>
      <c r="Q19" s="66">
        <v>6.3799999999999996E-2</v>
      </c>
      <c r="R19" s="66">
        <v>1E-3</v>
      </c>
    </row>
    <row r="20" spans="1:18">
      <c r="A20" t="s">
        <v>536</v>
      </c>
      <c r="B20" t="s">
        <v>537</v>
      </c>
      <c r="C20" t="s">
        <v>122</v>
      </c>
      <c r="D20" t="s">
        <v>538</v>
      </c>
      <c r="E20" t="s">
        <v>313</v>
      </c>
      <c r="F20" t="s">
        <v>483</v>
      </c>
      <c r="G20" t="s">
        <v>205</v>
      </c>
      <c r="H20" t="s">
        <v>539</v>
      </c>
      <c r="I20" s="65">
        <v>3.3</v>
      </c>
      <c r="J20" t="s">
        <v>101</v>
      </c>
      <c r="K20" s="66">
        <v>3.5499999999999997E-2</v>
      </c>
      <c r="L20" s="66">
        <v>1.6299999999999999E-2</v>
      </c>
      <c r="M20" s="65">
        <v>1173000</v>
      </c>
      <c r="N20" s="65">
        <v>107.39</v>
      </c>
      <c r="O20" s="65">
        <v>1259.6847</v>
      </c>
      <c r="P20" s="66">
        <v>4.0000000000000001E-3</v>
      </c>
      <c r="Q20" s="66">
        <v>7.6600000000000001E-2</v>
      </c>
      <c r="R20" s="66">
        <v>1.1999999999999999E-3</v>
      </c>
    </row>
    <row r="21" spans="1:18">
      <c r="A21" t="s">
        <v>540</v>
      </c>
      <c r="B21" t="s">
        <v>541</v>
      </c>
      <c r="C21" t="s">
        <v>122</v>
      </c>
      <c r="D21" t="s">
        <v>542</v>
      </c>
      <c r="E21" t="s">
        <v>355</v>
      </c>
      <c r="F21" t="s">
        <v>543</v>
      </c>
      <c r="G21" t="s">
        <v>149</v>
      </c>
      <c r="H21" t="s">
        <v>544</v>
      </c>
      <c r="I21" s="65">
        <v>4.03</v>
      </c>
      <c r="J21" t="s">
        <v>101</v>
      </c>
      <c r="K21" s="66">
        <v>4.5999999999999999E-2</v>
      </c>
      <c r="L21" s="66">
        <v>3.3500000000000002E-2</v>
      </c>
      <c r="M21" s="65">
        <v>912000</v>
      </c>
      <c r="N21" s="65">
        <v>106.3</v>
      </c>
      <c r="O21" s="65">
        <v>969.45600000000002</v>
      </c>
      <c r="P21" s="66">
        <v>1.5E-3</v>
      </c>
      <c r="Q21" s="66">
        <v>5.8900000000000001E-2</v>
      </c>
      <c r="R21" s="66">
        <v>8.9999999999999998E-4</v>
      </c>
    </row>
    <row r="22" spans="1:18">
      <c r="A22" t="s">
        <v>545</v>
      </c>
      <c r="B22" t="s">
        <v>546</v>
      </c>
      <c r="C22" t="s">
        <v>122</v>
      </c>
      <c r="D22" t="s">
        <v>547</v>
      </c>
      <c r="E22" t="s">
        <v>355</v>
      </c>
      <c r="F22" t="s">
        <v>548</v>
      </c>
      <c r="G22" t="s">
        <v>149</v>
      </c>
      <c r="H22" t="s">
        <v>549</v>
      </c>
      <c r="I22" s="65">
        <v>2.77</v>
      </c>
      <c r="J22" t="s">
        <v>101</v>
      </c>
      <c r="K22" s="66">
        <v>4.3499999999999997E-2</v>
      </c>
      <c r="L22" s="66">
        <v>7.3700000000000002E-2</v>
      </c>
      <c r="M22" s="65">
        <v>2700000</v>
      </c>
      <c r="N22" s="65">
        <v>92.58</v>
      </c>
      <c r="O22" s="65">
        <v>2499.66</v>
      </c>
      <c r="P22" s="66">
        <v>2.3E-3</v>
      </c>
      <c r="Q22" s="66">
        <v>0.15190000000000001</v>
      </c>
      <c r="R22" s="66">
        <v>2.3E-3</v>
      </c>
    </row>
    <row r="23" spans="1:18">
      <c r="A23" s="67" t="s">
        <v>271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212</v>
      </c>
      <c r="B24" t="s">
        <v>212</v>
      </c>
      <c r="C24" s="14"/>
      <c r="D24" s="14"/>
      <c r="E24" t="s">
        <v>212</v>
      </c>
      <c r="F24" t="s">
        <v>212</v>
      </c>
      <c r="I24" s="65">
        <v>0</v>
      </c>
      <c r="J24" t="s">
        <v>212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67" t="s">
        <v>370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t="s">
        <v>212</v>
      </c>
      <c r="B26" t="s">
        <v>212</v>
      </c>
      <c r="C26" s="14"/>
      <c r="D26" s="14"/>
      <c r="E26" t="s">
        <v>212</v>
      </c>
      <c r="F26" t="s">
        <v>212</v>
      </c>
      <c r="I26" s="65">
        <v>0</v>
      </c>
      <c r="J26" t="s">
        <v>212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  <c r="R26" s="66">
        <v>0</v>
      </c>
    </row>
    <row r="27" spans="1:18">
      <c r="A27" s="67" t="s">
        <v>217</v>
      </c>
      <c r="B27" s="14"/>
      <c r="C27" s="14"/>
      <c r="D27" s="14"/>
      <c r="I27" s="69">
        <v>0</v>
      </c>
      <c r="L27" s="68">
        <v>0</v>
      </c>
      <c r="M27" s="69">
        <v>0</v>
      </c>
      <c r="O27" s="69">
        <v>0</v>
      </c>
      <c r="Q27" s="68">
        <v>0</v>
      </c>
      <c r="R27" s="68">
        <v>0</v>
      </c>
    </row>
    <row r="28" spans="1:18">
      <c r="A28" s="67" t="s">
        <v>272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t="s">
        <v>212</v>
      </c>
      <c r="B29" t="s">
        <v>212</v>
      </c>
      <c r="C29" s="14"/>
      <c r="D29" s="14"/>
      <c r="E29" t="s">
        <v>212</v>
      </c>
      <c r="F29" t="s">
        <v>212</v>
      </c>
      <c r="I29" s="65">
        <v>0</v>
      </c>
      <c r="J29" t="s">
        <v>212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  <c r="R29" s="66">
        <v>0</v>
      </c>
    </row>
    <row r="30" spans="1:18">
      <c r="A30" s="67" t="s">
        <v>273</v>
      </c>
      <c r="B30" s="14"/>
      <c r="C30" s="14"/>
      <c r="D30" s="14"/>
      <c r="I30" s="69">
        <v>0</v>
      </c>
      <c r="L30" s="68">
        <v>0</v>
      </c>
      <c r="M30" s="69">
        <v>0</v>
      </c>
      <c r="O30" s="69">
        <v>0</v>
      </c>
      <c r="Q30" s="68">
        <v>0</v>
      </c>
      <c r="R30" s="68">
        <v>0</v>
      </c>
    </row>
    <row r="31" spans="1:18">
      <c r="A31" t="s">
        <v>212</v>
      </c>
      <c r="B31" t="s">
        <v>212</v>
      </c>
      <c r="C31" s="14"/>
      <c r="D31" s="14"/>
      <c r="E31" t="s">
        <v>212</v>
      </c>
      <c r="F31" t="s">
        <v>212</v>
      </c>
      <c r="I31" s="65">
        <v>0</v>
      </c>
      <c r="J31" t="s">
        <v>212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  <c r="R31" s="66">
        <v>0</v>
      </c>
    </row>
    <row r="32" spans="1:18">
      <c r="A32" s="80" t="s">
        <v>219</v>
      </c>
      <c r="B32" s="14"/>
      <c r="C32" s="14"/>
      <c r="D32" s="14"/>
    </row>
    <row r="33" spans="1:4">
      <c r="A33" s="80" t="s">
        <v>266</v>
      </c>
      <c r="B33" s="14"/>
      <c r="C33" s="14"/>
      <c r="D33" s="14"/>
    </row>
    <row r="34" spans="1:4">
      <c r="A34" s="80" t="s">
        <v>267</v>
      </c>
      <c r="B34" s="14"/>
      <c r="C34" s="14"/>
      <c r="D34" s="14"/>
    </row>
    <row r="35" spans="1:4">
      <c r="A35" s="80" t="s">
        <v>268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97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212</v>
      </c>
      <c r="B12" t="s">
        <v>212</v>
      </c>
      <c r="C12" s="14"/>
      <c r="D12" s="14"/>
      <c r="E12" t="s">
        <v>212</v>
      </c>
      <c r="F12" t="s">
        <v>212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217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272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212</v>
      </c>
      <c r="B15" t="s">
        <v>212</v>
      </c>
      <c r="C15" s="14"/>
      <c r="D15" s="14"/>
      <c r="E15" t="s">
        <v>212</v>
      </c>
      <c r="F15" t="s">
        <v>212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273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212</v>
      </c>
      <c r="B17" t="s">
        <v>212</v>
      </c>
      <c r="C17" s="14"/>
      <c r="D17" s="14"/>
      <c r="E17" t="s">
        <v>212</v>
      </c>
      <c r="F17" t="s">
        <v>212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0" t="s">
        <v>219</v>
      </c>
      <c r="B18" s="14"/>
      <c r="C18" s="14"/>
      <c r="D18" s="14"/>
    </row>
    <row r="19" spans="1:12">
      <c r="A19" s="80" t="s">
        <v>266</v>
      </c>
      <c r="B19" s="14"/>
      <c r="C19" s="14"/>
      <c r="D19" s="14"/>
    </row>
    <row r="20" spans="1:12">
      <c r="A20" s="80" t="s">
        <v>267</v>
      </c>
      <c r="B20" s="14"/>
      <c r="C20" s="14"/>
      <c r="D20" s="14"/>
    </row>
    <row r="21" spans="1:12">
      <c r="A21" s="80" t="s">
        <v>268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54" ht="26.25" customHeight="1">
      <c r="A6" s="94" t="s">
        <v>138</v>
      </c>
      <c r="B6" s="95"/>
      <c r="C6" s="95"/>
      <c r="D6" s="95"/>
      <c r="E6" s="95"/>
      <c r="F6" s="95"/>
      <c r="G6" s="95"/>
      <c r="H6" s="95"/>
      <c r="I6" s="95"/>
      <c r="J6" s="9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550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212</v>
      </c>
      <c r="B13" t="s">
        <v>212</v>
      </c>
      <c r="C13" t="s">
        <v>212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551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212</v>
      </c>
      <c r="B15" t="s">
        <v>212</v>
      </c>
      <c r="C15" t="s">
        <v>212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552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212</v>
      </c>
      <c r="B17" t="s">
        <v>212</v>
      </c>
      <c r="C17" t="s">
        <v>212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553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212</v>
      </c>
      <c r="B19" t="s">
        <v>212</v>
      </c>
      <c r="C19" t="s">
        <v>212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217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554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212</v>
      </c>
      <c r="B22" t="s">
        <v>212</v>
      </c>
      <c r="C22" t="s">
        <v>212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555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212</v>
      </c>
      <c r="B24" t="s">
        <v>212</v>
      </c>
      <c r="C24" t="s">
        <v>212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556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212</v>
      </c>
      <c r="B26" t="s">
        <v>212</v>
      </c>
      <c r="C26" t="s">
        <v>212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557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212</v>
      </c>
      <c r="B28" t="s">
        <v>212</v>
      </c>
      <c r="C28" t="s">
        <v>212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0" t="s">
        <v>219</v>
      </c>
      <c r="B29" s="14"/>
    </row>
    <row r="30" spans="1:10">
      <c r="A30" s="80" t="s">
        <v>266</v>
      </c>
      <c r="B30" s="14"/>
    </row>
    <row r="31" spans="1:10">
      <c r="A31" s="80" t="s">
        <v>267</v>
      </c>
      <c r="B31" s="14"/>
    </row>
    <row r="32" spans="1:10">
      <c r="A32" s="80" t="s">
        <v>268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8" ht="26.25" customHeight="1">
      <c r="A6" s="94" t="s">
        <v>140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558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212</v>
      </c>
      <c r="B12" t="s">
        <v>212</v>
      </c>
      <c r="C12" t="s">
        <v>212</v>
      </c>
      <c r="D12" t="s">
        <v>212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488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212</v>
      </c>
      <c r="B14" t="s">
        <v>212</v>
      </c>
      <c r="C14" t="s">
        <v>212</v>
      </c>
      <c r="D14" t="s">
        <v>212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80" t="s">
        <v>219</v>
      </c>
      <c r="B15" s="14"/>
      <c r="C15" s="14"/>
    </row>
    <row r="16" spans="1:58">
      <c r="A16" s="80" t="s">
        <v>266</v>
      </c>
      <c r="B16" s="14"/>
      <c r="C16" s="14"/>
    </row>
    <row r="17" spans="1:3">
      <c r="A17" s="80" t="s">
        <v>267</v>
      </c>
      <c r="B17" s="14"/>
      <c r="C17" s="14"/>
    </row>
    <row r="18" spans="1:3">
      <c r="A18" s="80" t="s">
        <v>268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1" ht="26.25" customHeight="1">
      <c r="A6" s="94" t="s">
        <v>141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489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212</v>
      </c>
      <c r="B13" t="s">
        <v>212</v>
      </c>
      <c r="C13" t="s">
        <v>212</v>
      </c>
      <c r="D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490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212</v>
      </c>
      <c r="B15" t="s">
        <v>212</v>
      </c>
      <c r="C15" t="s">
        <v>212</v>
      </c>
      <c r="D15" t="s">
        <v>212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559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212</v>
      </c>
      <c r="B17" t="s">
        <v>212</v>
      </c>
      <c r="C17" t="s">
        <v>212</v>
      </c>
      <c r="D17" t="s">
        <v>212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491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212</v>
      </c>
      <c r="B19" t="s">
        <v>212</v>
      </c>
      <c r="C19" t="s">
        <v>212</v>
      </c>
      <c r="D19" t="s">
        <v>212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370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212</v>
      </c>
      <c r="B21" t="s">
        <v>212</v>
      </c>
      <c r="C21" t="s">
        <v>212</v>
      </c>
      <c r="D21" t="s">
        <v>212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489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212</v>
      </c>
      <c r="B24" t="s">
        <v>212</v>
      </c>
      <c r="C24" t="s">
        <v>212</v>
      </c>
      <c r="D24" t="s">
        <v>212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492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212</v>
      </c>
      <c r="B26" t="s">
        <v>212</v>
      </c>
      <c r="C26" t="s">
        <v>212</v>
      </c>
      <c r="D26" t="s">
        <v>212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491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212</v>
      </c>
      <c r="B28" t="s">
        <v>212</v>
      </c>
      <c r="C28" t="s">
        <v>212</v>
      </c>
      <c r="D28" t="s">
        <v>212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493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212</v>
      </c>
      <c r="B30" t="s">
        <v>212</v>
      </c>
      <c r="C30" t="s">
        <v>212</v>
      </c>
      <c r="D30" t="s">
        <v>212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370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212</v>
      </c>
      <c r="B32" t="s">
        <v>212</v>
      </c>
      <c r="C32" t="s">
        <v>212</v>
      </c>
      <c r="D32" t="s">
        <v>212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0" t="s">
        <v>219</v>
      </c>
      <c r="B33" s="14"/>
      <c r="C33" s="14"/>
    </row>
    <row r="34" spans="1:3">
      <c r="A34" s="80" t="s">
        <v>266</v>
      </c>
      <c r="B34" s="14"/>
      <c r="C34" s="14"/>
    </row>
    <row r="35" spans="1:3">
      <c r="A35" s="80" t="s">
        <v>267</v>
      </c>
      <c r="B35" s="14"/>
      <c r="C35" s="14"/>
    </row>
    <row r="36" spans="1:3">
      <c r="A36" s="80" t="s">
        <v>268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A3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7" t="s">
        <v>46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16" customFormat="1">
      <c r="A6" s="7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71429.000358480203</v>
      </c>
      <c r="J9" s="64">
        <v>1</v>
      </c>
      <c r="K9" s="64">
        <v>6.6000000000000003E-2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I11+I13</f>
        <v>71429.000358480203</v>
      </c>
      <c r="J10" s="68">
        <v>1</v>
      </c>
      <c r="K10" s="68">
        <v>6.6000000000000003E-2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f>I12</f>
        <v>70124.257570000205</v>
      </c>
      <c r="J11" s="68">
        <v>0.98180000000000001</v>
      </c>
      <c r="K11" s="68">
        <v>6.4799999999999996E-2</v>
      </c>
    </row>
    <row r="12" spans="1:12">
      <c r="A12" t="s">
        <v>201</v>
      </c>
      <c r="B12" t="s">
        <v>202</v>
      </c>
      <c r="C12" t="s">
        <v>203</v>
      </c>
      <c r="D12" t="s">
        <v>204</v>
      </c>
      <c r="E12" t="s">
        <v>205</v>
      </c>
      <c r="F12" t="s">
        <v>101</v>
      </c>
      <c r="G12" s="66">
        <v>0</v>
      </c>
      <c r="H12" s="66">
        <v>0</v>
      </c>
      <c r="I12" s="65">
        <f>70363.91257-239.654999999795</f>
        <v>70124.257570000205</v>
      </c>
      <c r="J12" s="66">
        <v>0.98180000000000001</v>
      </c>
      <c r="K12" s="66">
        <v>6.4799999999999996E-2</v>
      </c>
    </row>
    <row r="13" spans="1:12">
      <c r="A13" s="67" t="s">
        <v>206</v>
      </c>
      <c r="B13" s="23"/>
      <c r="C13" s="24"/>
      <c r="D13" s="24"/>
      <c r="E13" s="24"/>
      <c r="F13" s="24"/>
      <c r="G13" s="24"/>
      <c r="H13" s="68">
        <v>0</v>
      </c>
      <c r="I13" s="69">
        <v>1304.7427884799999</v>
      </c>
      <c r="J13" s="68">
        <v>1.8200000000000001E-2</v>
      </c>
      <c r="K13" s="68">
        <v>1.1999999999999999E-3</v>
      </c>
    </row>
    <row r="14" spans="1:12">
      <c r="A14" t="s">
        <v>207</v>
      </c>
      <c r="B14" t="s">
        <v>208</v>
      </c>
      <c r="C14" t="s">
        <v>203</v>
      </c>
      <c r="D14" t="s">
        <v>204</v>
      </c>
      <c r="E14" t="s">
        <v>205</v>
      </c>
      <c r="F14" t="s">
        <v>109</v>
      </c>
      <c r="G14" s="66">
        <v>0</v>
      </c>
      <c r="H14" s="66">
        <v>0</v>
      </c>
      <c r="I14" s="65">
        <v>44.702597500000003</v>
      </c>
      <c r="J14" s="66">
        <v>5.9999999999999995E-4</v>
      </c>
      <c r="K14" s="66">
        <v>0</v>
      </c>
    </row>
    <row r="15" spans="1:12">
      <c r="A15" t="s">
        <v>209</v>
      </c>
      <c r="B15" t="s">
        <v>210</v>
      </c>
      <c r="C15" t="s">
        <v>203</v>
      </c>
      <c r="D15" t="s">
        <v>204</v>
      </c>
      <c r="E15" t="s">
        <v>205</v>
      </c>
      <c r="F15" t="s">
        <v>105</v>
      </c>
      <c r="G15" s="66">
        <v>0</v>
      </c>
      <c r="H15" s="66">
        <v>0</v>
      </c>
      <c r="I15" s="65">
        <v>1260.04019098</v>
      </c>
      <c r="J15" s="66">
        <v>1.7600000000000001E-2</v>
      </c>
      <c r="K15" s="66">
        <v>1.1999999999999999E-3</v>
      </c>
    </row>
    <row r="16" spans="1:12">
      <c r="A16" s="67" t="s">
        <v>211</v>
      </c>
      <c r="C16" s="14"/>
      <c r="H16" s="68">
        <v>0</v>
      </c>
      <c r="I16" s="69">
        <v>0</v>
      </c>
      <c r="J16" s="68">
        <v>0</v>
      </c>
      <c r="K16" s="68">
        <v>0</v>
      </c>
    </row>
    <row r="17" spans="1:11">
      <c r="A17" t="s">
        <v>212</v>
      </c>
      <c r="B17" t="s">
        <v>212</v>
      </c>
      <c r="C17" s="14"/>
      <c r="D17" t="s">
        <v>212</v>
      </c>
      <c r="F17" t="s">
        <v>212</v>
      </c>
      <c r="G17" s="66">
        <v>0</v>
      </c>
      <c r="H17" s="66">
        <v>0</v>
      </c>
      <c r="I17" s="65">
        <v>0</v>
      </c>
      <c r="J17" s="66">
        <v>0</v>
      </c>
      <c r="K17" s="66">
        <v>0</v>
      </c>
    </row>
    <row r="18" spans="1:11">
      <c r="A18" s="67" t="s">
        <v>213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212</v>
      </c>
      <c r="B19" t="s">
        <v>212</v>
      </c>
      <c r="C19" s="14"/>
      <c r="D19" t="s">
        <v>212</v>
      </c>
      <c r="F19" t="s">
        <v>212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214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212</v>
      </c>
      <c r="B21" t="s">
        <v>212</v>
      </c>
      <c r="C21" s="14"/>
      <c r="D21" t="s">
        <v>212</v>
      </c>
      <c r="F21" t="s">
        <v>212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215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212</v>
      </c>
      <c r="B23" t="s">
        <v>212</v>
      </c>
      <c r="C23" s="14"/>
      <c r="D23" t="s">
        <v>212</v>
      </c>
      <c r="F23" t="s">
        <v>212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216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212</v>
      </c>
      <c r="B25" t="s">
        <v>212</v>
      </c>
      <c r="C25" s="14"/>
      <c r="D25" t="s">
        <v>212</v>
      </c>
      <c r="F25" t="s">
        <v>212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217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s="67" t="s">
        <v>218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212</v>
      </c>
      <c r="B28" t="s">
        <v>212</v>
      </c>
      <c r="C28" s="14"/>
      <c r="D28" t="s">
        <v>212</v>
      </c>
      <c r="F28" t="s">
        <v>212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216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212</v>
      </c>
      <c r="B30" t="s">
        <v>212</v>
      </c>
      <c r="C30" s="14"/>
      <c r="D30" t="s">
        <v>212</v>
      </c>
      <c r="F30" t="s">
        <v>212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t="s">
        <v>219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disablePrompts="1"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A15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6"/>
    </row>
    <row r="6" spans="1:48" ht="26.25" customHeight="1">
      <c r="A6" s="94" t="s">
        <v>142</v>
      </c>
      <c r="B6" s="95"/>
      <c r="C6" s="95"/>
      <c r="D6" s="95"/>
      <c r="E6" s="95"/>
      <c r="F6" s="95"/>
      <c r="G6" s="95"/>
      <c r="H6" s="95"/>
      <c r="I6" s="95"/>
      <c r="J6" s="9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-2355319.4</v>
      </c>
      <c r="G10" s="7"/>
      <c r="H10" s="63">
        <v>114.9362367234403</v>
      </c>
      <c r="I10" s="64">
        <v>1</v>
      </c>
      <c r="J10" s="64">
        <v>1E-4</v>
      </c>
      <c r="AV10" s="14"/>
    </row>
    <row r="11" spans="1:48">
      <c r="A11" s="67" t="s">
        <v>199</v>
      </c>
      <c r="B11" s="14"/>
      <c r="C11" s="14"/>
      <c r="F11" s="69">
        <v>-2355319.4</v>
      </c>
      <c r="H11" s="69">
        <v>114.9362367234403</v>
      </c>
      <c r="I11" s="68">
        <v>1</v>
      </c>
      <c r="J11" s="68">
        <v>1E-4</v>
      </c>
    </row>
    <row r="12" spans="1:48">
      <c r="A12" s="67" t="s">
        <v>489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212</v>
      </c>
      <c r="B13" t="s">
        <v>212</v>
      </c>
      <c r="C13" t="s">
        <v>212</v>
      </c>
      <c r="D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490</v>
      </c>
      <c r="B14" s="14"/>
      <c r="C14" s="14"/>
      <c r="F14" s="69">
        <v>-2355319.4</v>
      </c>
      <c r="H14" s="69">
        <v>114.9362367234403</v>
      </c>
      <c r="I14" s="68">
        <v>1</v>
      </c>
      <c r="J14" s="68">
        <v>1E-4</v>
      </c>
    </row>
    <row r="15" spans="1:48">
      <c r="A15" t="s">
        <v>560</v>
      </c>
      <c r="B15" t="s">
        <v>561</v>
      </c>
      <c r="C15" t="s">
        <v>122</v>
      </c>
      <c r="D15" t="s">
        <v>109</v>
      </c>
      <c r="E15" t="s">
        <v>562</v>
      </c>
      <c r="F15" s="65">
        <v>-1438000</v>
      </c>
      <c r="G15" s="65">
        <v>-5.1806194314293599</v>
      </c>
      <c r="H15" s="65">
        <v>74.497307423954197</v>
      </c>
      <c r="I15" s="66">
        <v>0.6482</v>
      </c>
      <c r="J15" s="66">
        <v>1E-4</v>
      </c>
    </row>
    <row r="16" spans="1:48">
      <c r="A16" t="s">
        <v>563</v>
      </c>
      <c r="B16" t="s">
        <v>564</v>
      </c>
      <c r="C16" t="s">
        <v>122</v>
      </c>
      <c r="D16" t="s">
        <v>112</v>
      </c>
      <c r="E16" t="s">
        <v>565</v>
      </c>
      <c r="F16" s="65">
        <v>-917319.4</v>
      </c>
      <c r="G16" s="65">
        <v>-4.4083804724380737</v>
      </c>
      <c r="H16" s="65">
        <v>40.438929299486098</v>
      </c>
      <c r="I16" s="66">
        <v>0.3518</v>
      </c>
      <c r="J16" s="66">
        <v>0</v>
      </c>
    </row>
    <row r="17" spans="1:10">
      <c r="A17" s="67" t="s">
        <v>559</v>
      </c>
      <c r="B17" s="14"/>
      <c r="C17" s="14"/>
      <c r="F17" s="69">
        <v>0</v>
      </c>
      <c r="H17" s="69">
        <v>0</v>
      </c>
      <c r="I17" s="68">
        <v>0</v>
      </c>
      <c r="J17" s="68">
        <v>0</v>
      </c>
    </row>
    <row r="18" spans="1:10">
      <c r="A18" t="s">
        <v>212</v>
      </c>
      <c r="B18" t="s">
        <v>212</v>
      </c>
      <c r="C18" t="s">
        <v>212</v>
      </c>
      <c r="D18" t="s">
        <v>212</v>
      </c>
      <c r="F18" s="65">
        <v>0</v>
      </c>
      <c r="G18" s="65">
        <v>0</v>
      </c>
      <c r="H18" s="65">
        <v>0</v>
      </c>
      <c r="I18" s="66">
        <v>0</v>
      </c>
      <c r="J18" s="66">
        <v>0</v>
      </c>
    </row>
    <row r="19" spans="1:10">
      <c r="A19" s="67" t="s">
        <v>491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212</v>
      </c>
      <c r="B20" t="s">
        <v>212</v>
      </c>
      <c r="C20" t="s">
        <v>212</v>
      </c>
      <c r="D20" t="s">
        <v>212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370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212</v>
      </c>
      <c r="B22" t="s">
        <v>212</v>
      </c>
      <c r="C22" t="s">
        <v>212</v>
      </c>
      <c r="D22" t="s">
        <v>212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217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s="67" t="s">
        <v>489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t="s">
        <v>212</v>
      </c>
      <c r="B25" t="s">
        <v>212</v>
      </c>
      <c r="C25" t="s">
        <v>212</v>
      </c>
      <c r="D25" t="s">
        <v>212</v>
      </c>
      <c r="F25" s="65">
        <v>0</v>
      </c>
      <c r="G25" s="65">
        <v>0</v>
      </c>
      <c r="H25" s="65">
        <v>0</v>
      </c>
      <c r="I25" s="66">
        <v>0</v>
      </c>
      <c r="J25" s="66">
        <v>0</v>
      </c>
    </row>
    <row r="26" spans="1:10">
      <c r="A26" s="67" t="s">
        <v>492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212</v>
      </c>
      <c r="B27" t="s">
        <v>212</v>
      </c>
      <c r="C27" t="s">
        <v>212</v>
      </c>
      <c r="D27" t="s">
        <v>212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491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212</v>
      </c>
      <c r="B29" t="s">
        <v>212</v>
      </c>
      <c r="C29" t="s">
        <v>212</v>
      </c>
      <c r="D29" t="s">
        <v>212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370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212</v>
      </c>
      <c r="B31" t="s">
        <v>212</v>
      </c>
      <c r="C31" t="s">
        <v>212</v>
      </c>
      <c r="D31" t="s">
        <v>212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80" t="s">
        <v>219</v>
      </c>
      <c r="B32" s="14"/>
      <c r="C32" s="14"/>
    </row>
    <row r="33" spans="1:3">
      <c r="A33" s="80" t="s">
        <v>266</v>
      </c>
      <c r="B33" s="14"/>
      <c r="C33" s="14"/>
    </row>
    <row r="34" spans="1:3">
      <c r="A34" s="80" t="s">
        <v>267</v>
      </c>
      <c r="B34" s="14"/>
      <c r="C34" s="14"/>
    </row>
    <row r="35" spans="1:3">
      <c r="A35" s="80" t="s">
        <v>268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4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77" ht="26.25" customHeight="1">
      <c r="A6" s="94" t="s">
        <v>144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494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212</v>
      </c>
      <c r="B13" t="s">
        <v>212</v>
      </c>
      <c r="C13" s="14"/>
      <c r="D13" t="s">
        <v>212</v>
      </c>
      <c r="G13" s="65">
        <v>0</v>
      </c>
      <c r="H13" t="s">
        <v>212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495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212</v>
      </c>
      <c r="B15" t="s">
        <v>212</v>
      </c>
      <c r="C15" s="14"/>
      <c r="D15" t="s">
        <v>212</v>
      </c>
      <c r="G15" s="65">
        <v>0</v>
      </c>
      <c r="H15" t="s">
        <v>212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496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497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212</v>
      </c>
      <c r="B18" t="s">
        <v>212</v>
      </c>
      <c r="C18" s="14"/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498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212</v>
      </c>
      <c r="B20" t="s">
        <v>212</v>
      </c>
      <c r="C20" s="14"/>
      <c r="D20" t="s">
        <v>212</v>
      </c>
      <c r="G20" s="65">
        <v>0</v>
      </c>
      <c r="H20" t="s">
        <v>212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499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212</v>
      </c>
      <c r="B22" t="s">
        <v>212</v>
      </c>
      <c r="C22" s="14"/>
      <c r="D22" t="s">
        <v>212</v>
      </c>
      <c r="G22" s="65">
        <v>0</v>
      </c>
      <c r="H22" t="s">
        <v>212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500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212</v>
      </c>
      <c r="B24" t="s">
        <v>212</v>
      </c>
      <c r="C24" s="14"/>
      <c r="D24" t="s">
        <v>212</v>
      </c>
      <c r="G24" s="65">
        <v>0</v>
      </c>
      <c r="H24" t="s">
        <v>212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494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212</v>
      </c>
      <c r="B27" t="s">
        <v>212</v>
      </c>
      <c r="C27" s="14"/>
      <c r="D27" t="s">
        <v>212</v>
      </c>
      <c r="G27" s="65">
        <v>0</v>
      </c>
      <c r="H27" t="s">
        <v>212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495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212</v>
      </c>
      <c r="B29" t="s">
        <v>212</v>
      </c>
      <c r="C29" s="14"/>
      <c r="D29" t="s">
        <v>212</v>
      </c>
      <c r="G29" s="65">
        <v>0</v>
      </c>
      <c r="H29" t="s">
        <v>212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496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497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212</v>
      </c>
      <c r="B32" t="s">
        <v>212</v>
      </c>
      <c r="C32" s="14"/>
      <c r="D32" t="s">
        <v>212</v>
      </c>
      <c r="G32" s="65">
        <v>0</v>
      </c>
      <c r="H32" t="s">
        <v>212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498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212</v>
      </c>
      <c r="B34" t="s">
        <v>212</v>
      </c>
      <c r="C34" s="14"/>
      <c r="D34" t="s">
        <v>212</v>
      </c>
      <c r="G34" s="65">
        <v>0</v>
      </c>
      <c r="H34" t="s">
        <v>212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499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212</v>
      </c>
      <c r="B36" t="s">
        <v>212</v>
      </c>
      <c r="C36" s="14"/>
      <c r="D36" t="s">
        <v>212</v>
      </c>
      <c r="G36" s="65">
        <v>0</v>
      </c>
      <c r="H36" t="s">
        <v>212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500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212</v>
      </c>
      <c r="B38" t="s">
        <v>212</v>
      </c>
      <c r="C38" s="14"/>
      <c r="D38" t="s">
        <v>212</v>
      </c>
      <c r="G38" s="65">
        <v>0</v>
      </c>
      <c r="H38" t="s">
        <v>212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0" t="s">
        <v>219</v>
      </c>
      <c r="C39" s="14"/>
    </row>
    <row r="40" spans="1:16">
      <c r="A40" s="80" t="s">
        <v>266</v>
      </c>
      <c r="C40" s="14"/>
    </row>
    <row r="41" spans="1:16">
      <c r="A41" s="80" t="s">
        <v>267</v>
      </c>
      <c r="C41" s="14"/>
    </row>
    <row r="42" spans="1:16">
      <c r="A42" s="80" t="s">
        <v>268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4" t="s">
        <v>145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59" s="16" customFormat="1" ht="126">
      <c r="A6" s="40" t="s">
        <v>95</v>
      </c>
      <c r="B6" s="41" t="s">
        <v>146</v>
      </c>
      <c r="C6" s="41" t="s">
        <v>48</v>
      </c>
      <c r="D6" s="97" t="s">
        <v>49</v>
      </c>
      <c r="E6" s="97" t="s">
        <v>50</v>
      </c>
      <c r="F6" s="97" t="s">
        <v>70</v>
      </c>
      <c r="G6" s="97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7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3.52</v>
      </c>
      <c r="I9" s="15"/>
      <c r="J9" s="15"/>
      <c r="K9" s="15"/>
      <c r="L9" s="64">
        <v>7.7000000000000002E-3</v>
      </c>
      <c r="M9" s="63">
        <v>4164566.38</v>
      </c>
      <c r="N9" s="7"/>
      <c r="O9" s="63">
        <v>4394.9816898762456</v>
      </c>
      <c r="P9" s="64">
        <v>1</v>
      </c>
      <c r="Q9" s="64">
        <v>4.0000000000000001E-3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3.52</v>
      </c>
      <c r="L10" s="68">
        <v>7.7000000000000002E-3</v>
      </c>
      <c r="M10" s="69">
        <v>4164566.38</v>
      </c>
      <c r="O10" s="69">
        <v>4394.9816898762456</v>
      </c>
      <c r="P10" s="68">
        <v>1</v>
      </c>
      <c r="Q10" s="68">
        <v>4.0000000000000001E-3</v>
      </c>
    </row>
    <row r="11" spans="1:59">
      <c r="A11" s="67" t="s">
        <v>566</v>
      </c>
      <c r="H11" s="69">
        <v>3.52</v>
      </c>
      <c r="L11" s="68">
        <v>7.7000000000000002E-3</v>
      </c>
      <c r="M11" s="69">
        <v>4164566.38</v>
      </c>
      <c r="O11" s="69">
        <v>4394.9816898762456</v>
      </c>
      <c r="P11" s="68">
        <v>1</v>
      </c>
      <c r="Q11" s="68">
        <v>4.0000000000000001E-3</v>
      </c>
    </row>
    <row r="12" spans="1:59">
      <c r="A12" t="s">
        <v>567</v>
      </c>
      <c r="B12" t="s">
        <v>568</v>
      </c>
      <c r="C12" t="s">
        <v>569</v>
      </c>
      <c r="D12" t="s">
        <v>570</v>
      </c>
      <c r="E12" t="s">
        <v>308</v>
      </c>
      <c r="F12" t="s">
        <v>571</v>
      </c>
      <c r="G12" t="s">
        <v>205</v>
      </c>
      <c r="H12" s="65">
        <v>7.0000000000000007E-2</v>
      </c>
      <c r="I12" t="s">
        <v>572</v>
      </c>
      <c r="J12" t="s">
        <v>101</v>
      </c>
      <c r="K12" s="66">
        <v>2.1000000000000001E-2</v>
      </c>
      <c r="L12" s="66">
        <v>7.7000000000000002E-3</v>
      </c>
      <c r="M12" s="70">
        <v>4164566.38</v>
      </c>
      <c r="N12" s="65">
        <v>105.53271574938853</v>
      </c>
      <c r="O12" s="70">
        <v>4394.9816898762456</v>
      </c>
      <c r="P12" s="66">
        <v>5.9999999999999995E-4</v>
      </c>
      <c r="Q12" s="66">
        <v>0</v>
      </c>
    </row>
    <row r="13" spans="1:59">
      <c r="A13" s="67" t="s">
        <v>573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212</v>
      </c>
      <c r="C14" t="s">
        <v>212</v>
      </c>
      <c r="E14" t="s">
        <v>212</v>
      </c>
      <c r="H14" s="65">
        <v>0</v>
      </c>
      <c r="I14" t="s">
        <v>212</v>
      </c>
      <c r="J14" t="s">
        <v>212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574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212</v>
      </c>
      <c r="C16" t="s">
        <v>212</v>
      </c>
      <c r="E16" t="s">
        <v>212</v>
      </c>
      <c r="H16" s="65">
        <v>0</v>
      </c>
      <c r="I16" t="s">
        <v>212</v>
      </c>
      <c r="J16" t="s">
        <v>212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575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212</v>
      </c>
      <c r="C18" t="s">
        <v>212</v>
      </c>
      <c r="E18" t="s">
        <v>212</v>
      </c>
      <c r="H18" s="65">
        <v>0</v>
      </c>
      <c r="I18" t="s">
        <v>212</v>
      </c>
      <c r="J18" t="s">
        <v>212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576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212</v>
      </c>
      <c r="C20" t="s">
        <v>212</v>
      </c>
      <c r="E20" t="s">
        <v>212</v>
      </c>
      <c r="H20" s="65">
        <v>0</v>
      </c>
      <c r="I20" t="s">
        <v>212</v>
      </c>
      <c r="J20" t="s">
        <v>212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577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578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212</v>
      </c>
      <c r="C23" t="s">
        <v>212</v>
      </c>
      <c r="E23" t="s">
        <v>212</v>
      </c>
      <c r="H23" s="65">
        <v>0</v>
      </c>
      <c r="I23" t="s">
        <v>212</v>
      </c>
      <c r="J23" t="s">
        <v>212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579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212</v>
      </c>
      <c r="C25" t="s">
        <v>212</v>
      </c>
      <c r="E25" t="s">
        <v>212</v>
      </c>
      <c r="H25" s="65">
        <v>0</v>
      </c>
      <c r="I25" t="s">
        <v>212</v>
      </c>
      <c r="J25" t="s">
        <v>212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580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212</v>
      </c>
      <c r="C27" t="s">
        <v>212</v>
      </c>
      <c r="E27" t="s">
        <v>212</v>
      </c>
      <c r="H27" s="65">
        <v>0</v>
      </c>
      <c r="I27" t="s">
        <v>212</v>
      </c>
      <c r="J27" t="s">
        <v>212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581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212</v>
      </c>
      <c r="C29" t="s">
        <v>212</v>
      </c>
      <c r="E29" t="s">
        <v>212</v>
      </c>
      <c r="H29" s="65">
        <v>0</v>
      </c>
      <c r="I29" t="s">
        <v>212</v>
      </c>
      <c r="J29" t="s">
        <v>212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217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582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212</v>
      </c>
      <c r="C32" t="s">
        <v>212</v>
      </c>
      <c r="E32" t="s">
        <v>212</v>
      </c>
      <c r="H32" s="65">
        <v>0</v>
      </c>
      <c r="I32" t="s">
        <v>212</v>
      </c>
      <c r="J32" t="s">
        <v>212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574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212</v>
      </c>
      <c r="C34" t="s">
        <v>212</v>
      </c>
      <c r="E34" t="s">
        <v>212</v>
      </c>
      <c r="H34" s="65">
        <v>0</v>
      </c>
      <c r="I34" t="s">
        <v>212</v>
      </c>
      <c r="J34" t="s">
        <v>212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575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212</v>
      </c>
      <c r="C36" t="s">
        <v>212</v>
      </c>
      <c r="E36" t="s">
        <v>212</v>
      </c>
      <c r="H36" s="65">
        <v>0</v>
      </c>
      <c r="I36" t="s">
        <v>212</v>
      </c>
      <c r="J36" t="s">
        <v>212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581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212</v>
      </c>
      <c r="C38" t="s">
        <v>212</v>
      </c>
      <c r="E38" t="s">
        <v>212</v>
      </c>
      <c r="H38" s="65">
        <v>0</v>
      </c>
      <c r="I38" t="s">
        <v>212</v>
      </c>
      <c r="J38" t="s">
        <v>212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80" t="s">
        <v>219</v>
      </c>
    </row>
    <row r="40" spans="1:17">
      <c r="A40" s="80" t="s">
        <v>266</v>
      </c>
    </row>
    <row r="41" spans="1:17">
      <c r="A41" s="80" t="s">
        <v>267</v>
      </c>
    </row>
    <row r="42" spans="1:17">
      <c r="A42" s="80" t="s">
        <v>268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M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7" width="9.140625" style="14" hidden="1" customWidth="1"/>
    <col min="48" max="65" width="0" style="14" hidden="1" customWidth="1"/>
    <col min="66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9" t="s">
        <v>152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506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212</v>
      </c>
      <c r="B12" t="s">
        <v>212</v>
      </c>
      <c r="D12" t="s">
        <v>212</v>
      </c>
      <c r="F12" s="65">
        <v>0</v>
      </c>
      <c r="G12" t="s">
        <v>212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507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212</v>
      </c>
      <c r="B14" t="s">
        <v>212</v>
      </c>
      <c r="D14" t="s">
        <v>212</v>
      </c>
      <c r="F14" s="65">
        <v>0</v>
      </c>
      <c r="G14" t="s">
        <v>212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583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212</v>
      </c>
      <c r="B16" t="s">
        <v>212</v>
      </c>
      <c r="D16" t="s">
        <v>212</v>
      </c>
      <c r="F16" s="65">
        <v>0</v>
      </c>
      <c r="G16" t="s">
        <v>212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584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212</v>
      </c>
      <c r="B18" t="s">
        <v>212</v>
      </c>
      <c r="D18" t="s">
        <v>212</v>
      </c>
      <c r="F18" s="65">
        <v>0</v>
      </c>
      <c r="G18" t="s">
        <v>212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370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212</v>
      </c>
      <c r="B20" t="s">
        <v>212</v>
      </c>
      <c r="D20" t="s">
        <v>212</v>
      </c>
      <c r="F20" s="65">
        <v>0</v>
      </c>
      <c r="G20" t="s">
        <v>212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212</v>
      </c>
      <c r="B22" t="s">
        <v>212</v>
      </c>
      <c r="D22" t="s">
        <v>212</v>
      </c>
      <c r="F22" s="65">
        <v>0</v>
      </c>
      <c r="G22" t="s">
        <v>212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0" t="s">
        <v>219</v>
      </c>
    </row>
    <row r="24" spans="1:14">
      <c r="A24" s="80" t="s">
        <v>266</v>
      </c>
    </row>
    <row r="25" spans="1:14">
      <c r="A25" s="80" t="s">
        <v>267</v>
      </c>
    </row>
    <row r="26" spans="1:14">
      <c r="A26" s="80" t="s">
        <v>268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9" t="s">
        <v>155</v>
      </c>
      <c r="B5" s="100"/>
      <c r="C5" s="100"/>
      <c r="D5" s="100"/>
      <c r="E5" s="100"/>
      <c r="F5" s="100"/>
      <c r="G5" s="100"/>
      <c r="H5" s="100"/>
      <c r="I5" s="101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585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212</v>
      </c>
      <c r="D12" s="66">
        <v>0</v>
      </c>
      <c r="E12" t="s">
        <v>212</v>
      </c>
      <c r="F12" s="65">
        <v>0</v>
      </c>
      <c r="G12" s="66">
        <v>0</v>
      </c>
      <c r="H12" s="66">
        <v>0</v>
      </c>
    </row>
    <row r="13" spans="1:54">
      <c r="A13" s="67" t="s">
        <v>586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212</v>
      </c>
      <c r="D14" s="66">
        <v>0</v>
      </c>
      <c r="E14" t="s">
        <v>212</v>
      </c>
      <c r="F14" s="65">
        <v>0</v>
      </c>
      <c r="G14" s="66">
        <v>0</v>
      </c>
      <c r="H14" s="66">
        <v>0</v>
      </c>
    </row>
    <row r="15" spans="1:54">
      <c r="A15" s="67" t="s">
        <v>217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585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212</v>
      </c>
      <c r="D17" s="66">
        <v>0</v>
      </c>
      <c r="E17" t="s">
        <v>212</v>
      </c>
      <c r="F17" s="65">
        <v>0</v>
      </c>
      <c r="G17" s="66">
        <v>0</v>
      </c>
      <c r="H17" s="66">
        <v>0</v>
      </c>
    </row>
    <row r="18" spans="1:8">
      <c r="A18" s="67" t="s">
        <v>586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212</v>
      </c>
      <c r="D19" s="66">
        <v>0</v>
      </c>
      <c r="E19" t="s">
        <v>212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9" t="s">
        <v>161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212</v>
      </c>
      <c r="C11" t="s">
        <v>212</v>
      </c>
      <c r="D11" s="16"/>
      <c r="E11" s="66">
        <v>0</v>
      </c>
      <c r="F11" t="s">
        <v>212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212</v>
      </c>
      <c r="C13" t="s">
        <v>212</v>
      </c>
      <c r="D13" s="16"/>
      <c r="E13" s="66">
        <v>0</v>
      </c>
      <c r="F13" t="s">
        <v>212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9" t="s">
        <v>166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212</v>
      </c>
      <c r="B11" t="s">
        <v>212</v>
      </c>
      <c r="C11" t="s">
        <v>212</v>
      </c>
      <c r="D11" s="16"/>
      <c r="E11" s="66">
        <v>0</v>
      </c>
      <c r="F11" t="s">
        <v>212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212</v>
      </c>
      <c r="B13" t="s">
        <v>212</v>
      </c>
      <c r="C13" t="s">
        <v>212</v>
      </c>
      <c r="D13" s="16"/>
      <c r="E13" s="66">
        <v>0</v>
      </c>
      <c r="F13" t="s">
        <v>212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9" t="s">
        <v>168</v>
      </c>
      <c r="B5" s="100"/>
      <c r="C5" s="100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212</v>
      </c>
      <c r="B11" s="65">
        <v>0</v>
      </c>
    </row>
    <row r="12" spans="1:16">
      <c r="A12" s="67" t="s">
        <v>217</v>
      </c>
      <c r="B12" s="69">
        <v>0</v>
      </c>
    </row>
    <row r="13" spans="1:16">
      <c r="A13" t="s">
        <v>212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270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212</v>
      </c>
      <c r="B12" t="s">
        <v>212</v>
      </c>
      <c r="C12" t="s">
        <v>212</v>
      </c>
      <c r="D12" t="s">
        <v>212</v>
      </c>
      <c r="G12" s="65">
        <v>0</v>
      </c>
      <c r="H12" t="s">
        <v>212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212</v>
      </c>
      <c r="B14" t="s">
        <v>212</v>
      </c>
      <c r="C14" t="s">
        <v>212</v>
      </c>
      <c r="D14" t="s">
        <v>212</v>
      </c>
      <c r="G14" s="65">
        <v>0</v>
      </c>
      <c r="H14" t="s">
        <v>212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212</v>
      </c>
      <c r="B16" t="s">
        <v>212</v>
      </c>
      <c r="C16" t="s">
        <v>212</v>
      </c>
      <c r="D16" t="s">
        <v>212</v>
      </c>
      <c r="G16" s="65">
        <v>0</v>
      </c>
      <c r="H16" t="s">
        <v>212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370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212</v>
      </c>
      <c r="B18" t="s">
        <v>212</v>
      </c>
      <c r="C18" t="s">
        <v>212</v>
      </c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212</v>
      </c>
      <c r="B21" t="s">
        <v>212</v>
      </c>
      <c r="C21" t="s">
        <v>212</v>
      </c>
      <c r="D21" t="s">
        <v>212</v>
      </c>
      <c r="G21" s="65">
        <v>0</v>
      </c>
      <c r="H21" t="s">
        <v>212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212</v>
      </c>
      <c r="B23" t="s">
        <v>212</v>
      </c>
      <c r="C23" t="s">
        <v>212</v>
      </c>
      <c r="D23" t="s">
        <v>212</v>
      </c>
      <c r="G23" s="65">
        <v>0</v>
      </c>
      <c r="H23" t="s">
        <v>212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219</v>
      </c>
      <c r="C24" s="14"/>
    </row>
    <row r="25" spans="1:15">
      <c r="A25" s="80" t="s">
        <v>266</v>
      </c>
      <c r="C25" s="14"/>
    </row>
    <row r="26" spans="1:15">
      <c r="A26" s="80" t="s">
        <v>268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4" t="s">
        <v>176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506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212</v>
      </c>
      <c r="B12" t="s">
        <v>212</v>
      </c>
      <c r="C12" t="s">
        <v>212</v>
      </c>
      <c r="D12" t="s">
        <v>212</v>
      </c>
      <c r="G12" s="65">
        <v>0</v>
      </c>
      <c r="H12" t="s">
        <v>212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507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212</v>
      </c>
      <c r="B14" t="s">
        <v>212</v>
      </c>
      <c r="C14" t="s">
        <v>212</v>
      </c>
      <c r="D14" t="s">
        <v>212</v>
      </c>
      <c r="G14" s="65">
        <v>0</v>
      </c>
      <c r="H14" t="s">
        <v>212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271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212</v>
      </c>
      <c r="B16" t="s">
        <v>212</v>
      </c>
      <c r="C16" t="s">
        <v>212</v>
      </c>
      <c r="D16" t="s">
        <v>212</v>
      </c>
      <c r="G16" s="65">
        <v>0</v>
      </c>
      <c r="H16" t="s">
        <v>212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370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212</v>
      </c>
      <c r="B18" t="s">
        <v>212</v>
      </c>
      <c r="C18" t="s">
        <v>212</v>
      </c>
      <c r="D18" t="s">
        <v>212</v>
      </c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212</v>
      </c>
      <c r="B21" t="s">
        <v>212</v>
      </c>
      <c r="C21" t="s">
        <v>212</v>
      </c>
      <c r="D21" t="s">
        <v>212</v>
      </c>
      <c r="G21" s="65">
        <v>0</v>
      </c>
      <c r="H21" t="s">
        <v>212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212</v>
      </c>
      <c r="B23" t="s">
        <v>212</v>
      </c>
      <c r="C23" t="s">
        <v>212</v>
      </c>
      <c r="D23" t="s">
        <v>212</v>
      </c>
      <c r="G23" s="65">
        <v>0</v>
      </c>
      <c r="H23" t="s">
        <v>212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0" t="s">
        <v>219</v>
      </c>
      <c r="C24" s="14"/>
    </row>
    <row r="25" spans="1:15">
      <c r="A25" s="80" t="s">
        <v>266</v>
      </c>
      <c r="C25" s="14"/>
    </row>
    <row r="26" spans="1:15">
      <c r="A26" s="80" t="s">
        <v>268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7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1" t="s">
        <v>67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</row>
    <row r="6" spans="1:52" ht="27.75" customHeight="1">
      <c r="A6" s="84" t="s">
        <v>68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7" t="s">
        <v>191</v>
      </c>
      <c r="N7" s="41" t="s">
        <v>55</v>
      </c>
      <c r="O7" s="41" t="s">
        <v>188</v>
      </c>
      <c r="P7" s="41" t="s">
        <v>56</v>
      </c>
      <c r="Q7" s="88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3.65</v>
      </c>
      <c r="H10" s="7"/>
      <c r="I10" s="7"/>
      <c r="J10" s="64">
        <v>-4.7000000000000002E-3</v>
      </c>
      <c r="K10" s="63">
        <v>819762775</v>
      </c>
      <c r="L10" s="7"/>
      <c r="M10" s="63">
        <v>0</v>
      </c>
      <c r="N10" s="63">
        <v>880278.63112869998</v>
      </c>
      <c r="O10" s="7"/>
      <c r="P10" s="64">
        <v>1</v>
      </c>
      <c r="Q10" s="64">
        <v>0.81010000000000004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3.65</v>
      </c>
      <c r="J11" s="68">
        <v>-4.7000000000000002E-3</v>
      </c>
      <c r="K11" s="69">
        <v>819762775</v>
      </c>
      <c r="M11" s="69">
        <v>0</v>
      </c>
      <c r="N11" s="69">
        <v>880278.63112869998</v>
      </c>
      <c r="P11" s="68">
        <v>1</v>
      </c>
      <c r="Q11" s="68">
        <v>0.81010000000000004</v>
      </c>
    </row>
    <row r="12" spans="1:52">
      <c r="A12" s="67" t="s">
        <v>220</v>
      </c>
      <c r="B12" s="14"/>
      <c r="C12" s="14"/>
      <c r="G12" s="69">
        <v>6.22</v>
      </c>
      <c r="J12" s="68">
        <v>-1.0500000000000001E-2</v>
      </c>
      <c r="K12" s="69">
        <v>370125000</v>
      </c>
      <c r="M12" s="69">
        <v>0</v>
      </c>
      <c r="N12" s="69">
        <v>420592.73749999999</v>
      </c>
      <c r="P12" s="68">
        <v>0.4778</v>
      </c>
      <c r="Q12" s="68">
        <v>0.3871</v>
      </c>
    </row>
    <row r="13" spans="1:52">
      <c r="A13" s="67" t="s">
        <v>221</v>
      </c>
      <c r="B13" s="14"/>
      <c r="C13" s="14"/>
      <c r="G13" s="69">
        <v>6.22</v>
      </c>
      <c r="J13" s="68">
        <v>-1.0500000000000001E-2</v>
      </c>
      <c r="K13" s="69">
        <v>370125000</v>
      </c>
      <c r="M13" s="69">
        <v>0</v>
      </c>
      <c r="N13" s="69">
        <v>420592.73749999999</v>
      </c>
      <c r="P13" s="68">
        <v>0.4778</v>
      </c>
      <c r="Q13" s="68">
        <v>0.3871</v>
      </c>
    </row>
    <row r="14" spans="1:52">
      <c r="A14" t="s">
        <v>222</v>
      </c>
      <c r="B14" t="s">
        <v>223</v>
      </c>
      <c r="C14" t="s">
        <v>99</v>
      </c>
      <c r="D14" t="s">
        <v>224</v>
      </c>
      <c r="F14" t="s">
        <v>225</v>
      </c>
      <c r="G14" s="65">
        <v>3.14</v>
      </c>
      <c r="H14" t="s">
        <v>101</v>
      </c>
      <c r="I14" s="66">
        <v>0.04</v>
      </c>
      <c r="J14" s="66">
        <v>-1.4500000000000001E-2</v>
      </c>
      <c r="K14" s="65">
        <v>15125000</v>
      </c>
      <c r="L14" s="65">
        <v>150.19</v>
      </c>
      <c r="M14" s="65">
        <v>0</v>
      </c>
      <c r="N14" s="65">
        <v>22716.237499999999</v>
      </c>
      <c r="O14" s="66">
        <v>1.1000000000000001E-3</v>
      </c>
      <c r="P14" s="66">
        <v>2.58E-2</v>
      </c>
      <c r="Q14" s="66">
        <v>2.0899999999999998E-2</v>
      </c>
    </row>
    <row r="15" spans="1:52">
      <c r="A15" t="s">
        <v>226</v>
      </c>
      <c r="B15" t="s">
        <v>227</v>
      </c>
      <c r="C15" t="s">
        <v>99</v>
      </c>
      <c r="D15" t="s">
        <v>224</v>
      </c>
      <c r="F15" t="s">
        <v>228</v>
      </c>
      <c r="G15" s="65">
        <v>8.01</v>
      </c>
      <c r="H15" t="s">
        <v>101</v>
      </c>
      <c r="I15" s="66">
        <v>5.0000000000000001E-3</v>
      </c>
      <c r="J15" s="66">
        <v>-6.3E-3</v>
      </c>
      <c r="K15" s="65">
        <v>120000000</v>
      </c>
      <c r="L15" s="65">
        <v>111.22</v>
      </c>
      <c r="M15" s="65">
        <v>0</v>
      </c>
      <c r="N15" s="65">
        <v>133464</v>
      </c>
      <c r="O15" s="66">
        <v>5.8999999999999999E-3</v>
      </c>
      <c r="P15" s="66">
        <v>0.15160000000000001</v>
      </c>
      <c r="Q15" s="66">
        <v>0.12280000000000001</v>
      </c>
    </row>
    <row r="16" spans="1:52">
      <c r="A16" t="s">
        <v>229</v>
      </c>
      <c r="B16" t="s">
        <v>230</v>
      </c>
      <c r="C16" t="s">
        <v>99</v>
      </c>
      <c r="D16" t="s">
        <v>224</v>
      </c>
      <c r="F16" t="s">
        <v>231</v>
      </c>
      <c r="G16" s="65">
        <v>4.5199999999999996</v>
      </c>
      <c r="H16" t="s">
        <v>101</v>
      </c>
      <c r="I16" s="66">
        <v>7.4999999999999997E-3</v>
      </c>
      <c r="J16" s="66">
        <v>-1.2699999999999999E-2</v>
      </c>
      <c r="K16" s="65">
        <v>70000000</v>
      </c>
      <c r="L16" s="65">
        <v>110.55</v>
      </c>
      <c r="M16" s="65">
        <v>0</v>
      </c>
      <c r="N16" s="65">
        <v>77385</v>
      </c>
      <c r="O16" s="66">
        <v>3.2000000000000002E-3</v>
      </c>
      <c r="P16" s="66">
        <v>8.7900000000000006E-2</v>
      </c>
      <c r="Q16" s="66">
        <v>7.1199999999999999E-2</v>
      </c>
    </row>
    <row r="17" spans="1:17">
      <c r="A17" t="s">
        <v>232</v>
      </c>
      <c r="B17" t="s">
        <v>233</v>
      </c>
      <c r="C17" t="s">
        <v>99</v>
      </c>
      <c r="D17" t="s">
        <v>224</v>
      </c>
      <c r="F17" t="s">
        <v>234</v>
      </c>
      <c r="G17" s="65">
        <v>6.03</v>
      </c>
      <c r="H17" t="s">
        <v>101</v>
      </c>
      <c r="I17" s="66">
        <v>7.4999999999999997E-3</v>
      </c>
      <c r="J17" s="66">
        <v>-1.2200000000000001E-2</v>
      </c>
      <c r="K17" s="65">
        <v>165000000</v>
      </c>
      <c r="L17" s="65">
        <v>113.35</v>
      </c>
      <c r="M17" s="65">
        <v>0</v>
      </c>
      <c r="N17" s="65">
        <v>187027.5</v>
      </c>
      <c r="O17" s="66">
        <v>8.2000000000000007E-3</v>
      </c>
      <c r="P17" s="66">
        <v>0.21249999999999999</v>
      </c>
      <c r="Q17" s="66">
        <v>0.1721</v>
      </c>
    </row>
    <row r="18" spans="1:17">
      <c r="A18" s="67" t="s">
        <v>235</v>
      </c>
      <c r="B18" s="14"/>
      <c r="C18" s="14"/>
      <c r="G18" s="69">
        <v>1.3</v>
      </c>
      <c r="J18" s="68">
        <v>6.9999999999999999E-4</v>
      </c>
      <c r="K18" s="69">
        <v>449637775</v>
      </c>
      <c r="M18" s="69">
        <v>0</v>
      </c>
      <c r="N18" s="69">
        <v>459685.8936287</v>
      </c>
      <c r="P18" s="68">
        <v>0.5222</v>
      </c>
      <c r="Q18" s="68">
        <v>0.42299999999999999</v>
      </c>
    </row>
    <row r="19" spans="1:17">
      <c r="A19" s="67" t="s">
        <v>236</v>
      </c>
      <c r="B19" s="14"/>
      <c r="C19" s="14"/>
      <c r="G19" s="69">
        <v>0.66</v>
      </c>
      <c r="J19" s="68">
        <v>1E-4</v>
      </c>
      <c r="K19" s="69">
        <v>89690500</v>
      </c>
      <c r="M19" s="69">
        <v>0</v>
      </c>
      <c r="N19" s="69">
        <v>89687.544460000005</v>
      </c>
      <c r="P19" s="68">
        <v>0.1019</v>
      </c>
      <c r="Q19" s="68">
        <v>8.2500000000000004E-2</v>
      </c>
    </row>
    <row r="20" spans="1:17">
      <c r="A20" t="s">
        <v>237</v>
      </c>
      <c r="B20" t="s">
        <v>238</v>
      </c>
      <c r="C20" t="s">
        <v>99</v>
      </c>
      <c r="D20" t="s">
        <v>224</v>
      </c>
      <c r="F20" t="s">
        <v>239</v>
      </c>
      <c r="G20" s="65">
        <v>0.42</v>
      </c>
      <c r="H20" t="s">
        <v>101</v>
      </c>
      <c r="I20" s="66">
        <v>0</v>
      </c>
      <c r="J20" s="66">
        <v>0</v>
      </c>
      <c r="K20" s="65">
        <v>6000000</v>
      </c>
      <c r="L20" s="65">
        <v>100</v>
      </c>
      <c r="M20" s="65">
        <v>0</v>
      </c>
      <c r="N20" s="65">
        <v>6000</v>
      </c>
      <c r="O20" s="66">
        <v>8.9999999999999998E-4</v>
      </c>
      <c r="P20" s="66">
        <v>6.7999999999999996E-3</v>
      </c>
      <c r="Q20" s="66">
        <v>5.4999999999999997E-3</v>
      </c>
    </row>
    <row r="21" spans="1:17">
      <c r="A21" t="s">
        <v>240</v>
      </c>
      <c r="B21" t="s">
        <v>241</v>
      </c>
      <c r="C21" t="s">
        <v>99</v>
      </c>
      <c r="D21" t="s">
        <v>224</v>
      </c>
      <c r="F21" t="s">
        <v>242</v>
      </c>
      <c r="G21" s="65">
        <v>0.52</v>
      </c>
      <c r="H21" t="s">
        <v>101</v>
      </c>
      <c r="I21" s="66">
        <v>0</v>
      </c>
      <c r="J21" s="66">
        <v>2.0000000000000001E-4</v>
      </c>
      <c r="K21" s="65">
        <v>29555400</v>
      </c>
      <c r="L21" s="65">
        <v>99.99</v>
      </c>
      <c r="M21" s="65">
        <v>0</v>
      </c>
      <c r="N21" s="65">
        <v>29552.444459999999</v>
      </c>
      <c r="O21" s="66">
        <v>4.1999999999999997E-3</v>
      </c>
      <c r="P21" s="66">
        <v>3.3599999999999998E-2</v>
      </c>
      <c r="Q21" s="66">
        <v>2.7199999999999998E-2</v>
      </c>
    </row>
    <row r="22" spans="1:17">
      <c r="A22" t="s">
        <v>243</v>
      </c>
      <c r="B22" t="s">
        <v>244</v>
      </c>
      <c r="C22" t="s">
        <v>99</v>
      </c>
      <c r="D22" t="s">
        <v>224</v>
      </c>
      <c r="F22" t="s">
        <v>245</v>
      </c>
      <c r="G22" s="65">
        <v>0.77</v>
      </c>
      <c r="H22" t="s">
        <v>101</v>
      </c>
      <c r="I22" s="66">
        <v>0</v>
      </c>
      <c r="J22" s="66">
        <v>0</v>
      </c>
      <c r="K22" s="65">
        <v>54135100</v>
      </c>
      <c r="L22" s="65">
        <v>100</v>
      </c>
      <c r="M22" s="65">
        <v>0</v>
      </c>
      <c r="N22" s="65">
        <v>54135.1</v>
      </c>
      <c r="O22" s="66">
        <v>6.7999999999999996E-3</v>
      </c>
      <c r="P22" s="66">
        <v>6.1499999999999999E-2</v>
      </c>
      <c r="Q22" s="66">
        <v>4.9799999999999997E-2</v>
      </c>
    </row>
    <row r="23" spans="1:17">
      <c r="A23" s="67" t="s">
        <v>246</v>
      </c>
      <c r="B23" s="14"/>
      <c r="C23" s="14"/>
      <c r="G23" s="69">
        <v>1.45</v>
      </c>
      <c r="J23" s="68">
        <v>8.0000000000000004E-4</v>
      </c>
      <c r="K23" s="69">
        <v>359947275</v>
      </c>
      <c r="M23" s="69">
        <v>0</v>
      </c>
      <c r="N23" s="69">
        <v>369998.34916869999</v>
      </c>
      <c r="P23" s="68">
        <v>0.42030000000000001</v>
      </c>
      <c r="Q23" s="68">
        <v>0.34050000000000002</v>
      </c>
    </row>
    <row r="24" spans="1:17">
      <c r="A24" t="s">
        <v>247</v>
      </c>
      <c r="B24" t="s">
        <v>248</v>
      </c>
      <c r="C24" t="s">
        <v>99</v>
      </c>
      <c r="D24" t="s">
        <v>224</v>
      </c>
      <c r="F24" t="s">
        <v>249</v>
      </c>
      <c r="G24" s="65">
        <v>18.28</v>
      </c>
      <c r="H24" t="s">
        <v>101</v>
      </c>
      <c r="I24" s="66">
        <v>3.7499999999999999E-2</v>
      </c>
      <c r="J24" s="66">
        <v>2.18E-2</v>
      </c>
      <c r="K24" s="65">
        <v>6500000</v>
      </c>
      <c r="L24" s="65">
        <v>130.9</v>
      </c>
      <c r="M24" s="65">
        <v>0</v>
      </c>
      <c r="N24" s="65">
        <v>8508.5</v>
      </c>
      <c r="O24" s="66">
        <v>2.9999999999999997E-4</v>
      </c>
      <c r="P24" s="66">
        <v>9.7000000000000003E-3</v>
      </c>
      <c r="Q24" s="66">
        <v>7.7999999999999996E-3</v>
      </c>
    </row>
    <row r="25" spans="1:17">
      <c r="A25" t="s">
        <v>250</v>
      </c>
      <c r="B25" t="s">
        <v>251</v>
      </c>
      <c r="C25" t="s">
        <v>99</v>
      </c>
      <c r="D25" t="s">
        <v>224</v>
      </c>
      <c r="F25" t="s">
        <v>252</v>
      </c>
      <c r="G25" s="65">
        <v>0.08</v>
      </c>
      <c r="H25" t="s">
        <v>101</v>
      </c>
      <c r="I25" s="66">
        <v>0.01</v>
      </c>
      <c r="J25" s="66">
        <v>-1.1999999999999999E-3</v>
      </c>
      <c r="K25" s="65">
        <v>71312081</v>
      </c>
      <c r="L25" s="65">
        <v>101.01</v>
      </c>
      <c r="M25" s="65">
        <v>0</v>
      </c>
      <c r="N25" s="65">
        <v>72032.333018100006</v>
      </c>
      <c r="O25" s="66">
        <v>9.7000000000000003E-3</v>
      </c>
      <c r="P25" s="66">
        <v>8.1799999999999998E-2</v>
      </c>
      <c r="Q25" s="66">
        <v>6.6299999999999998E-2</v>
      </c>
    </row>
    <row r="26" spans="1:17">
      <c r="A26" t="s">
        <v>253</v>
      </c>
      <c r="B26" t="s">
        <v>254</v>
      </c>
      <c r="C26" t="s">
        <v>99</v>
      </c>
      <c r="D26" t="s">
        <v>224</v>
      </c>
      <c r="F26" t="s">
        <v>255</v>
      </c>
      <c r="G26" s="65">
        <v>1.33</v>
      </c>
      <c r="H26" t="s">
        <v>101</v>
      </c>
      <c r="I26" s="66">
        <v>7.4999999999999997E-3</v>
      </c>
      <c r="J26" s="66">
        <v>6.9999999999999999E-4</v>
      </c>
      <c r="K26" s="65">
        <v>140000000</v>
      </c>
      <c r="L26" s="65">
        <v>101.4</v>
      </c>
      <c r="M26" s="65">
        <v>0</v>
      </c>
      <c r="N26" s="65">
        <v>141960</v>
      </c>
      <c r="O26" s="66">
        <v>8.9999999999999993E-3</v>
      </c>
      <c r="P26" s="66">
        <v>0.1613</v>
      </c>
      <c r="Q26" s="66">
        <v>0.13059999999999999</v>
      </c>
    </row>
    <row r="27" spans="1:17">
      <c r="A27" t="s">
        <v>256</v>
      </c>
      <c r="B27" t="s">
        <v>257</v>
      </c>
      <c r="C27" t="s">
        <v>99</v>
      </c>
      <c r="D27" t="s">
        <v>224</v>
      </c>
      <c r="F27" t="s">
        <v>258</v>
      </c>
      <c r="G27" s="65">
        <v>1.66</v>
      </c>
      <c r="H27" t="s">
        <v>101</v>
      </c>
      <c r="I27" s="66">
        <v>1.2500000000000001E-2</v>
      </c>
      <c r="J27" s="66">
        <v>1.1000000000000001E-3</v>
      </c>
      <c r="K27" s="65">
        <v>77000000</v>
      </c>
      <c r="L27" s="65">
        <v>102.32</v>
      </c>
      <c r="M27" s="65">
        <v>0</v>
      </c>
      <c r="N27" s="65">
        <v>78786.399999999994</v>
      </c>
      <c r="O27" s="66">
        <v>4.8999999999999998E-3</v>
      </c>
      <c r="P27" s="66">
        <v>8.9499999999999996E-2</v>
      </c>
      <c r="Q27" s="66">
        <v>7.2499999999999995E-2</v>
      </c>
    </row>
    <row r="28" spans="1:17">
      <c r="A28" t="s">
        <v>259</v>
      </c>
      <c r="B28" t="s">
        <v>260</v>
      </c>
      <c r="C28" t="s">
        <v>99</v>
      </c>
      <c r="D28" t="s">
        <v>224</v>
      </c>
      <c r="F28" t="s">
        <v>261</v>
      </c>
      <c r="G28" s="65">
        <v>0.84</v>
      </c>
      <c r="H28" t="s">
        <v>101</v>
      </c>
      <c r="I28" s="66">
        <v>5.5E-2</v>
      </c>
      <c r="J28" s="66">
        <v>1E-4</v>
      </c>
      <c r="K28" s="65">
        <v>65135194</v>
      </c>
      <c r="L28" s="65">
        <v>105.49</v>
      </c>
      <c r="M28" s="65">
        <v>0</v>
      </c>
      <c r="N28" s="65">
        <v>68711.116150600006</v>
      </c>
      <c r="O28" s="66">
        <v>3.7000000000000002E-3</v>
      </c>
      <c r="P28" s="66">
        <v>7.8100000000000003E-2</v>
      </c>
      <c r="Q28" s="66">
        <v>6.3200000000000006E-2</v>
      </c>
    </row>
    <row r="29" spans="1:17">
      <c r="A29" s="67" t="s">
        <v>262</v>
      </c>
      <c r="B29" s="14"/>
      <c r="C29" s="14"/>
      <c r="G29" s="69">
        <v>0</v>
      </c>
      <c r="J29" s="68">
        <v>0</v>
      </c>
      <c r="K29" s="69">
        <v>0</v>
      </c>
      <c r="M29" s="69">
        <v>0</v>
      </c>
      <c r="N29" s="69">
        <v>0</v>
      </c>
      <c r="P29" s="68">
        <v>0</v>
      </c>
      <c r="Q29" s="68">
        <v>0</v>
      </c>
    </row>
    <row r="30" spans="1:17">
      <c r="A30" t="s">
        <v>212</v>
      </c>
      <c r="B30" t="s">
        <v>212</v>
      </c>
      <c r="C30" s="14"/>
      <c r="D30" t="s">
        <v>212</v>
      </c>
      <c r="G30" s="65">
        <v>0</v>
      </c>
      <c r="H30" t="s">
        <v>212</v>
      </c>
      <c r="I30" s="66">
        <v>0</v>
      </c>
      <c r="J30" s="66">
        <v>0</v>
      </c>
      <c r="K30" s="65">
        <v>0</v>
      </c>
      <c r="L30" s="65">
        <v>0</v>
      </c>
      <c r="N30" s="65">
        <v>0</v>
      </c>
      <c r="O30" s="66">
        <v>0</v>
      </c>
      <c r="P30" s="66">
        <v>0</v>
      </c>
      <c r="Q30" s="66">
        <v>0</v>
      </c>
    </row>
    <row r="31" spans="1:17">
      <c r="A31" s="67" t="s">
        <v>263</v>
      </c>
      <c r="B31" s="14"/>
      <c r="C31" s="14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t="s">
        <v>212</v>
      </c>
      <c r="B32" t="s">
        <v>212</v>
      </c>
      <c r="C32" s="14"/>
      <c r="D32" t="s">
        <v>212</v>
      </c>
      <c r="G32" s="65">
        <v>0</v>
      </c>
      <c r="H32" t="s">
        <v>212</v>
      </c>
      <c r="I32" s="66">
        <v>0</v>
      </c>
      <c r="J32" s="66">
        <v>0</v>
      </c>
      <c r="K32" s="65">
        <v>0</v>
      </c>
      <c r="L32" s="65">
        <v>0</v>
      </c>
      <c r="N32" s="65">
        <v>0</v>
      </c>
      <c r="O32" s="66">
        <v>0</v>
      </c>
      <c r="P32" s="66">
        <v>0</v>
      </c>
      <c r="Q32" s="66">
        <v>0</v>
      </c>
    </row>
    <row r="33" spans="1:17">
      <c r="A33" s="67" t="s">
        <v>217</v>
      </c>
      <c r="B33" s="14"/>
      <c r="C33" s="14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s="67" t="s">
        <v>264</v>
      </c>
      <c r="B34" s="14"/>
      <c r="C34" s="1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212</v>
      </c>
      <c r="B35" t="s">
        <v>212</v>
      </c>
      <c r="C35" s="14"/>
      <c r="D35" t="s">
        <v>212</v>
      </c>
      <c r="G35" s="65">
        <v>0</v>
      </c>
      <c r="H35" t="s">
        <v>212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265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212</v>
      </c>
      <c r="B37" t="s">
        <v>212</v>
      </c>
      <c r="C37" s="14"/>
      <c r="D37" t="s">
        <v>212</v>
      </c>
      <c r="G37" s="65">
        <v>0</v>
      </c>
      <c r="H37" t="s">
        <v>212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80" t="s">
        <v>266</v>
      </c>
      <c r="B38" s="14"/>
      <c r="C38" s="14"/>
    </row>
    <row r="39" spans="1:17">
      <c r="A39" s="80" t="s">
        <v>267</v>
      </c>
      <c r="B39" s="14"/>
      <c r="C39" s="14"/>
    </row>
    <row r="40" spans="1:17">
      <c r="A40" s="80" t="s">
        <v>268</v>
      </c>
      <c r="B40" s="14"/>
      <c r="C40" s="14"/>
    </row>
    <row r="41" spans="1:17">
      <c r="A41" s="80" t="s">
        <v>269</v>
      </c>
      <c r="B41" s="14"/>
      <c r="C41" s="14"/>
    </row>
    <row r="42" spans="1:17" hidden="1"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 customWidth="1"/>
    <col min="17" max="17" width="6.7109375" style="14" hidden="1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4" t="s">
        <v>178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506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212</v>
      </c>
      <c r="B12" t="s">
        <v>212</v>
      </c>
      <c r="C12" t="s">
        <v>212</v>
      </c>
      <c r="D12" t="s">
        <v>212</v>
      </c>
      <c r="E12" s="13"/>
      <c r="F12" s="13"/>
      <c r="G12" s="65">
        <v>0</v>
      </c>
      <c r="H12" t="s">
        <v>212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507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212</v>
      </c>
      <c r="B14" t="s">
        <v>212</v>
      </c>
      <c r="C14" t="s">
        <v>212</v>
      </c>
      <c r="D14" t="s">
        <v>212</v>
      </c>
      <c r="E14" s="13"/>
      <c r="F14" s="13"/>
      <c r="G14" s="65">
        <v>0</v>
      </c>
      <c r="H14" t="s">
        <v>212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271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212</v>
      </c>
      <c r="B16" t="s">
        <v>212</v>
      </c>
      <c r="C16" t="s">
        <v>212</v>
      </c>
      <c r="D16" t="s">
        <v>212</v>
      </c>
      <c r="E16" s="13"/>
      <c r="F16" s="13"/>
      <c r="G16" s="65">
        <v>0</v>
      </c>
      <c r="H16" t="s">
        <v>212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370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212</v>
      </c>
      <c r="B18" t="s">
        <v>212</v>
      </c>
      <c r="C18" t="s">
        <v>212</v>
      </c>
      <c r="D18" t="s">
        <v>212</v>
      </c>
      <c r="E18" s="13"/>
      <c r="F18" s="13"/>
      <c r="G18" s="65">
        <v>0</v>
      </c>
      <c r="H18" t="s">
        <v>212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272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212</v>
      </c>
      <c r="B21" t="s">
        <v>212</v>
      </c>
      <c r="C21" t="s">
        <v>212</v>
      </c>
      <c r="D21" t="s">
        <v>212</v>
      </c>
      <c r="G21" s="65">
        <v>0</v>
      </c>
      <c r="H21" t="s">
        <v>212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273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212</v>
      </c>
      <c r="B23" t="s">
        <v>212</v>
      </c>
      <c r="C23" t="s">
        <v>212</v>
      </c>
      <c r="D23" t="s">
        <v>212</v>
      </c>
      <c r="G23" s="65">
        <v>0</v>
      </c>
      <c r="H23" t="s">
        <v>212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0" t="s">
        <v>219</v>
      </c>
      <c r="C24" s="14"/>
    </row>
    <row r="25" spans="1:22">
      <c r="A25" s="80" t="s">
        <v>266</v>
      </c>
      <c r="C25" s="14"/>
    </row>
    <row r="26" spans="1:22">
      <c r="A26" s="80" t="s">
        <v>267</v>
      </c>
      <c r="C26" s="14"/>
    </row>
    <row r="27" spans="1:22">
      <c r="A27" s="80" t="s">
        <v>268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9" t="s">
        <v>67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BO5" s="16"/>
    </row>
    <row r="6" spans="1:67" ht="26.25" customHeight="1">
      <c r="A6" s="89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BJ6" s="16"/>
      <c r="BO6" s="16"/>
    </row>
    <row r="7" spans="1:67" s="16" customFormat="1" ht="20.25">
      <c r="A7" s="9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7" t="s">
        <v>191</v>
      </c>
      <c r="Q7" s="43" t="s">
        <v>55</v>
      </c>
      <c r="R7" s="43" t="s">
        <v>72</v>
      </c>
      <c r="S7" s="43" t="s">
        <v>56</v>
      </c>
      <c r="T7" s="9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270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212</v>
      </c>
      <c r="B13" t="s">
        <v>212</v>
      </c>
      <c r="C13" s="14"/>
      <c r="D13" s="14"/>
      <c r="E13" s="14"/>
      <c r="F13" t="s">
        <v>212</v>
      </c>
      <c r="G13" t="s">
        <v>212</v>
      </c>
      <c r="J13" s="65">
        <v>0</v>
      </c>
      <c r="K13" t="s">
        <v>212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212</v>
      </c>
      <c r="B15" t="s">
        <v>212</v>
      </c>
      <c r="C15" s="14"/>
      <c r="D15" s="14"/>
      <c r="E15" s="14"/>
      <c r="F15" t="s">
        <v>212</v>
      </c>
      <c r="G15" t="s">
        <v>212</v>
      </c>
      <c r="J15" s="65">
        <v>0</v>
      </c>
      <c r="K15" t="s">
        <v>212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271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212</v>
      </c>
      <c r="B17" t="s">
        <v>212</v>
      </c>
      <c r="C17" s="14"/>
      <c r="D17" s="14"/>
      <c r="E17" s="14"/>
      <c r="F17" t="s">
        <v>212</v>
      </c>
      <c r="G17" t="s">
        <v>212</v>
      </c>
      <c r="J17" s="65">
        <v>0</v>
      </c>
      <c r="K17" t="s">
        <v>212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272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212</v>
      </c>
      <c r="B20" t="s">
        <v>212</v>
      </c>
      <c r="C20" s="14"/>
      <c r="D20" s="14"/>
      <c r="E20" s="14"/>
      <c r="F20" t="s">
        <v>212</v>
      </c>
      <c r="G20" t="s">
        <v>212</v>
      </c>
      <c r="J20" s="65">
        <v>0</v>
      </c>
      <c r="K20" t="s">
        <v>212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273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212</v>
      </c>
      <c r="B22" t="s">
        <v>212</v>
      </c>
      <c r="C22" s="14"/>
      <c r="D22" s="14"/>
      <c r="E22" s="14"/>
      <c r="F22" t="s">
        <v>212</v>
      </c>
      <c r="G22" t="s">
        <v>212</v>
      </c>
      <c r="J22" s="65">
        <v>0</v>
      </c>
      <c r="K22" t="s">
        <v>212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0" t="s">
        <v>219</v>
      </c>
      <c r="B23" s="14"/>
      <c r="C23" s="14"/>
      <c r="D23" s="14"/>
      <c r="E23" s="14"/>
      <c r="F23" s="14"/>
    </row>
    <row r="24" spans="1:20">
      <c r="A24" s="80" t="s">
        <v>266</v>
      </c>
      <c r="B24" s="14"/>
      <c r="C24" s="14"/>
      <c r="D24" s="14"/>
      <c r="E24" s="14"/>
      <c r="F24" s="14"/>
    </row>
    <row r="25" spans="1:20">
      <c r="A25" s="80" t="s">
        <v>267</v>
      </c>
      <c r="B25" s="14"/>
      <c r="C25" s="14"/>
      <c r="D25" s="14"/>
      <c r="E25" s="14"/>
      <c r="F25" s="14"/>
    </row>
    <row r="26" spans="1:20">
      <c r="A26" s="80" t="s">
        <v>268</v>
      </c>
      <c r="B26" s="14"/>
      <c r="C26" s="14"/>
      <c r="D26" s="14"/>
      <c r="E26" s="14"/>
      <c r="F26" s="14"/>
    </row>
    <row r="27" spans="1:20">
      <c r="A27" s="80" t="s">
        <v>269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65" ht="26.25" customHeight="1">
      <c r="A6" s="94" t="s">
        <v>88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7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5.46</v>
      </c>
      <c r="K10" s="7"/>
      <c r="L10" s="7"/>
      <c r="M10" s="64">
        <v>1.29E-2</v>
      </c>
      <c r="N10" s="63">
        <v>70489216.159999996</v>
      </c>
      <c r="O10" s="28"/>
      <c r="P10" s="63">
        <v>1003.34229</v>
      </c>
      <c r="Q10" s="63">
        <v>97247.21467146909</v>
      </c>
      <c r="R10" s="7"/>
      <c r="S10" s="64">
        <v>1</v>
      </c>
      <c r="T10" s="64">
        <v>8.9499999999999996E-2</v>
      </c>
      <c r="U10" s="30"/>
      <c r="BH10" s="14"/>
      <c r="BI10" s="16"/>
      <c r="BJ10" s="14"/>
      <c r="BM10" s="14"/>
    </row>
    <row r="11" spans="1:65">
      <c r="A11" s="67" t="s">
        <v>199</v>
      </c>
      <c r="B11" s="14"/>
      <c r="C11" s="14"/>
      <c r="D11" s="14"/>
      <c r="E11" s="14"/>
      <c r="J11" s="69">
        <v>4.93</v>
      </c>
      <c r="M11" s="68">
        <v>4.4000000000000003E-3</v>
      </c>
      <c r="N11" s="69">
        <v>62222940.240000002</v>
      </c>
      <c r="P11" s="69">
        <v>876.90034000000003</v>
      </c>
      <c r="Q11" s="69">
        <v>68336.833846394002</v>
      </c>
      <c r="S11" s="68">
        <v>0.70269999999999999</v>
      </c>
      <c r="T11" s="68">
        <v>6.2899999999999998E-2</v>
      </c>
    </row>
    <row r="12" spans="1:65">
      <c r="A12" s="67" t="s">
        <v>270</v>
      </c>
      <c r="B12" s="14"/>
      <c r="C12" s="14"/>
      <c r="D12" s="14"/>
      <c r="E12" s="14"/>
      <c r="J12" s="69">
        <v>4.8899999999999997</v>
      </c>
      <c r="M12" s="68">
        <v>-4.7999999999999996E-3</v>
      </c>
      <c r="N12" s="69">
        <v>44623254.020000003</v>
      </c>
      <c r="P12" s="69">
        <v>876.90034000000003</v>
      </c>
      <c r="Q12" s="69">
        <v>50282.067537802002</v>
      </c>
      <c r="S12" s="68">
        <v>0.5171</v>
      </c>
      <c r="T12" s="68">
        <v>4.6300000000000001E-2</v>
      </c>
    </row>
    <row r="13" spans="1:65">
      <c r="A13" t="s">
        <v>274</v>
      </c>
      <c r="B13" t="s">
        <v>275</v>
      </c>
      <c r="C13" t="s">
        <v>99</v>
      </c>
      <c r="D13" t="s">
        <v>122</v>
      </c>
      <c r="E13" t="s">
        <v>276</v>
      </c>
      <c r="F13" t="s">
        <v>277</v>
      </c>
      <c r="G13" t="s">
        <v>204</v>
      </c>
      <c r="H13" t="s">
        <v>205</v>
      </c>
      <c r="I13" t="s">
        <v>278</v>
      </c>
      <c r="J13" s="65">
        <v>4.4400000000000004</v>
      </c>
      <c r="K13" t="s">
        <v>101</v>
      </c>
      <c r="L13" s="66">
        <v>1E-3</v>
      </c>
      <c r="M13" s="66">
        <v>-5.3E-3</v>
      </c>
      <c r="N13" s="65">
        <v>2500000</v>
      </c>
      <c r="O13" s="65">
        <v>103.43</v>
      </c>
      <c r="P13" s="65">
        <v>0</v>
      </c>
      <c r="Q13" s="65">
        <v>2585.75</v>
      </c>
      <c r="R13" s="66">
        <v>1.6999999999999999E-3</v>
      </c>
      <c r="S13" s="66">
        <v>2.6599999999999999E-2</v>
      </c>
      <c r="T13" s="66">
        <v>2.3999999999999998E-3</v>
      </c>
    </row>
    <row r="14" spans="1:65">
      <c r="A14" t="s">
        <v>279</v>
      </c>
      <c r="B14" t="s">
        <v>280</v>
      </c>
      <c r="C14" t="s">
        <v>99</v>
      </c>
      <c r="D14" t="s">
        <v>122</v>
      </c>
      <c r="E14" t="s">
        <v>281</v>
      </c>
      <c r="F14" t="s">
        <v>277</v>
      </c>
      <c r="G14" t="s">
        <v>204</v>
      </c>
      <c r="H14" t="s">
        <v>205</v>
      </c>
      <c r="I14" t="s">
        <v>282</v>
      </c>
      <c r="J14" s="65">
        <v>4.18</v>
      </c>
      <c r="K14" t="s">
        <v>101</v>
      </c>
      <c r="L14" s="66">
        <v>8.3000000000000001E-3</v>
      </c>
      <c r="M14" s="66">
        <v>-5.8999999999999999E-3</v>
      </c>
      <c r="N14" s="65">
        <v>2650001</v>
      </c>
      <c r="O14" s="65">
        <v>107.94</v>
      </c>
      <c r="P14" s="65">
        <v>0</v>
      </c>
      <c r="Q14" s="65">
        <v>2860.4110793999998</v>
      </c>
      <c r="R14" s="66">
        <v>2.0999999999999999E-3</v>
      </c>
      <c r="S14" s="66">
        <v>2.9399999999999999E-2</v>
      </c>
      <c r="T14" s="66">
        <v>2.5999999999999999E-3</v>
      </c>
    </row>
    <row r="15" spans="1:65">
      <c r="A15" t="s">
        <v>283</v>
      </c>
      <c r="B15" t="s">
        <v>284</v>
      </c>
      <c r="C15" t="s">
        <v>99</v>
      </c>
      <c r="D15" t="s">
        <v>122</v>
      </c>
      <c r="E15" t="s">
        <v>285</v>
      </c>
      <c r="F15" t="s">
        <v>277</v>
      </c>
      <c r="G15" t="s">
        <v>204</v>
      </c>
      <c r="H15" t="s">
        <v>205</v>
      </c>
      <c r="I15" t="s">
        <v>286</v>
      </c>
      <c r="J15" s="65">
        <v>3.45</v>
      </c>
      <c r="K15" t="s">
        <v>101</v>
      </c>
      <c r="L15" s="66">
        <v>8.6E-3</v>
      </c>
      <c r="M15" s="66">
        <v>-8.8999999999999999E-3</v>
      </c>
      <c r="N15" s="65">
        <v>260837</v>
      </c>
      <c r="O15" s="65">
        <v>107.85</v>
      </c>
      <c r="P15" s="65">
        <v>0</v>
      </c>
      <c r="Q15" s="65">
        <v>281.3127045</v>
      </c>
      <c r="R15" s="66">
        <v>1E-4</v>
      </c>
      <c r="S15" s="66">
        <v>2.8999999999999998E-3</v>
      </c>
      <c r="T15" s="66">
        <v>2.9999999999999997E-4</v>
      </c>
    </row>
    <row r="16" spans="1:65">
      <c r="A16" t="s">
        <v>287</v>
      </c>
      <c r="B16" t="s">
        <v>288</v>
      </c>
      <c r="C16" t="s">
        <v>99</v>
      </c>
      <c r="D16" t="s">
        <v>122</v>
      </c>
      <c r="E16" t="s">
        <v>285</v>
      </c>
      <c r="F16" t="s">
        <v>277</v>
      </c>
      <c r="G16" t="s">
        <v>204</v>
      </c>
      <c r="H16" t="s">
        <v>205</v>
      </c>
      <c r="I16" t="s">
        <v>289</v>
      </c>
      <c r="J16" s="65">
        <v>9.17</v>
      </c>
      <c r="K16" t="s">
        <v>101</v>
      </c>
      <c r="L16" s="66">
        <v>2E-3</v>
      </c>
      <c r="M16" s="66">
        <v>1.4E-3</v>
      </c>
      <c r="N16" s="65">
        <v>3000000</v>
      </c>
      <c r="O16" s="65">
        <v>101.87</v>
      </c>
      <c r="P16" s="65">
        <v>0</v>
      </c>
      <c r="Q16" s="65">
        <v>3056.1</v>
      </c>
      <c r="R16" s="66">
        <v>7.3000000000000001E-3</v>
      </c>
      <c r="S16" s="66">
        <v>3.1399999999999997E-2</v>
      </c>
      <c r="T16" s="66">
        <v>2.8E-3</v>
      </c>
    </row>
    <row r="17" spans="1:20">
      <c r="A17" t="s">
        <v>290</v>
      </c>
      <c r="B17" t="s">
        <v>291</v>
      </c>
      <c r="C17" t="s">
        <v>99</v>
      </c>
      <c r="D17" t="s">
        <v>122</v>
      </c>
      <c r="E17" t="s">
        <v>285</v>
      </c>
      <c r="F17" t="s">
        <v>277</v>
      </c>
      <c r="G17" t="s">
        <v>204</v>
      </c>
      <c r="H17" t="s">
        <v>205</v>
      </c>
      <c r="I17" t="s">
        <v>292</v>
      </c>
      <c r="J17" s="65">
        <v>5.18</v>
      </c>
      <c r="K17" t="s">
        <v>101</v>
      </c>
      <c r="L17" s="66">
        <v>3.8E-3</v>
      </c>
      <c r="M17" s="66">
        <v>-4.4000000000000003E-3</v>
      </c>
      <c r="N17" s="65">
        <v>4527629</v>
      </c>
      <c r="O17" s="65">
        <v>104.23</v>
      </c>
      <c r="P17" s="65">
        <v>0</v>
      </c>
      <c r="Q17" s="65">
        <v>4719.1477066999996</v>
      </c>
      <c r="R17" s="66">
        <v>1.5E-3</v>
      </c>
      <c r="S17" s="66">
        <v>4.8500000000000001E-2</v>
      </c>
      <c r="T17" s="66">
        <v>4.3E-3</v>
      </c>
    </row>
    <row r="18" spans="1:20">
      <c r="A18" t="s">
        <v>293</v>
      </c>
      <c r="B18" t="s">
        <v>294</v>
      </c>
      <c r="C18" t="s">
        <v>99</v>
      </c>
      <c r="D18" t="s">
        <v>122</v>
      </c>
      <c r="E18" t="s">
        <v>295</v>
      </c>
      <c r="F18" t="s">
        <v>277</v>
      </c>
      <c r="G18" t="s">
        <v>204</v>
      </c>
      <c r="H18" t="s">
        <v>205</v>
      </c>
      <c r="I18" t="s">
        <v>296</v>
      </c>
      <c r="J18" s="65">
        <v>3.6</v>
      </c>
      <c r="K18" t="s">
        <v>101</v>
      </c>
      <c r="L18" s="66">
        <v>6.0000000000000001E-3</v>
      </c>
      <c r="M18" s="66">
        <v>-8.8999999999999999E-3</v>
      </c>
      <c r="N18" s="65">
        <v>800000</v>
      </c>
      <c r="O18" s="65">
        <v>107.11</v>
      </c>
      <c r="P18" s="65">
        <v>0</v>
      </c>
      <c r="Q18" s="65">
        <v>856.88</v>
      </c>
      <c r="R18" s="66">
        <v>4.0000000000000002E-4</v>
      </c>
      <c r="S18" s="66">
        <v>8.8000000000000005E-3</v>
      </c>
      <c r="T18" s="66">
        <v>8.0000000000000004E-4</v>
      </c>
    </row>
    <row r="19" spans="1:20">
      <c r="A19" t="s">
        <v>297</v>
      </c>
      <c r="B19" t="s">
        <v>298</v>
      </c>
      <c r="C19" t="s">
        <v>99</v>
      </c>
      <c r="D19" t="s">
        <v>122</v>
      </c>
      <c r="E19" t="s">
        <v>295</v>
      </c>
      <c r="F19" t="s">
        <v>277</v>
      </c>
      <c r="G19" t="s">
        <v>204</v>
      </c>
      <c r="H19" t="s">
        <v>205</v>
      </c>
      <c r="I19" t="s">
        <v>278</v>
      </c>
      <c r="J19" s="65">
        <v>5.09</v>
      </c>
      <c r="K19" t="s">
        <v>101</v>
      </c>
      <c r="L19" s="66">
        <v>1.7500000000000002E-2</v>
      </c>
      <c r="M19" s="66">
        <v>-5.5999999999999999E-3</v>
      </c>
      <c r="N19" s="65">
        <v>5227391.7300000004</v>
      </c>
      <c r="O19" s="65">
        <v>112.78</v>
      </c>
      <c r="P19" s="65">
        <v>0</v>
      </c>
      <c r="Q19" s="65">
        <v>5895.4523930940004</v>
      </c>
      <c r="R19" s="66">
        <v>1.2999999999999999E-3</v>
      </c>
      <c r="S19" s="66">
        <v>6.0600000000000001E-2</v>
      </c>
      <c r="T19" s="66">
        <v>5.4000000000000003E-3</v>
      </c>
    </row>
    <row r="20" spans="1:20">
      <c r="A20" t="s">
        <v>299</v>
      </c>
      <c r="B20" t="s">
        <v>300</v>
      </c>
      <c r="C20" t="s">
        <v>99</v>
      </c>
      <c r="D20" t="s">
        <v>122</v>
      </c>
      <c r="E20" t="s">
        <v>301</v>
      </c>
      <c r="F20" t="s">
        <v>277</v>
      </c>
      <c r="G20" t="s">
        <v>302</v>
      </c>
      <c r="H20" t="s">
        <v>149</v>
      </c>
      <c r="I20" t="s">
        <v>303</v>
      </c>
      <c r="J20" s="65">
        <v>5.61</v>
      </c>
      <c r="K20" t="s">
        <v>101</v>
      </c>
      <c r="L20" s="66">
        <v>5.0000000000000001E-3</v>
      </c>
      <c r="M20" s="66">
        <v>-3.3E-3</v>
      </c>
      <c r="N20" s="65">
        <v>4150000</v>
      </c>
      <c r="O20" s="65">
        <v>105.04</v>
      </c>
      <c r="P20" s="65">
        <v>0</v>
      </c>
      <c r="Q20" s="65">
        <v>4359.16</v>
      </c>
      <c r="R20" s="66">
        <v>5.4000000000000003E-3</v>
      </c>
      <c r="S20" s="66">
        <v>4.48E-2</v>
      </c>
      <c r="T20" s="66">
        <v>4.0000000000000001E-3</v>
      </c>
    </row>
    <row r="21" spans="1:20">
      <c r="A21" t="s">
        <v>304</v>
      </c>
      <c r="B21" t="s">
        <v>305</v>
      </c>
      <c r="C21" t="s">
        <v>99</v>
      </c>
      <c r="D21" t="s">
        <v>122</v>
      </c>
      <c r="E21" t="s">
        <v>306</v>
      </c>
      <c r="F21" t="s">
        <v>307</v>
      </c>
      <c r="G21" t="s">
        <v>308</v>
      </c>
      <c r="H21" t="s">
        <v>205</v>
      </c>
      <c r="I21" t="s">
        <v>309</v>
      </c>
      <c r="J21" s="65">
        <v>6.34</v>
      </c>
      <c r="K21" t="s">
        <v>101</v>
      </c>
      <c r="L21" s="66">
        <v>3.85E-2</v>
      </c>
      <c r="M21" s="66">
        <v>-2.2000000000000001E-3</v>
      </c>
      <c r="N21" s="65">
        <v>5324565.88</v>
      </c>
      <c r="O21" s="65">
        <v>129.53</v>
      </c>
      <c r="P21" s="65">
        <v>160.89138</v>
      </c>
      <c r="Q21" s="65">
        <v>7057.8015643640001</v>
      </c>
      <c r="R21" s="66">
        <v>2E-3</v>
      </c>
      <c r="S21" s="66">
        <v>7.2599999999999998E-2</v>
      </c>
      <c r="T21" s="66">
        <v>6.4999999999999997E-3</v>
      </c>
    </row>
    <row r="22" spans="1:20">
      <c r="A22" t="s">
        <v>310</v>
      </c>
      <c r="B22" t="s">
        <v>311</v>
      </c>
      <c r="C22" t="s">
        <v>99</v>
      </c>
      <c r="D22" t="s">
        <v>122</v>
      </c>
      <c r="E22" t="s">
        <v>312</v>
      </c>
      <c r="F22" t="s">
        <v>313</v>
      </c>
      <c r="G22" t="s">
        <v>302</v>
      </c>
      <c r="H22" t="s">
        <v>149</v>
      </c>
      <c r="I22" t="s">
        <v>314</v>
      </c>
      <c r="J22" s="65">
        <v>4.33</v>
      </c>
      <c r="K22" t="s">
        <v>101</v>
      </c>
      <c r="L22" s="66">
        <v>8.3000000000000001E-3</v>
      </c>
      <c r="M22" s="66">
        <v>-7.4999999999999997E-3</v>
      </c>
      <c r="N22" s="65">
        <v>1550000</v>
      </c>
      <c r="O22" s="65">
        <v>108.33</v>
      </c>
      <c r="P22" s="65">
        <v>0</v>
      </c>
      <c r="Q22" s="65">
        <v>1679.115</v>
      </c>
      <c r="R22" s="66">
        <v>1E-3</v>
      </c>
      <c r="S22" s="66">
        <v>1.7299999999999999E-2</v>
      </c>
      <c r="T22" s="66">
        <v>1.5E-3</v>
      </c>
    </row>
    <row r="23" spans="1:20">
      <c r="A23" t="s">
        <v>315</v>
      </c>
      <c r="B23" t="s">
        <v>316</v>
      </c>
      <c r="C23" t="s">
        <v>99</v>
      </c>
      <c r="D23" t="s">
        <v>122</v>
      </c>
      <c r="E23" t="s">
        <v>317</v>
      </c>
      <c r="F23" t="s">
        <v>313</v>
      </c>
      <c r="G23" t="s">
        <v>302</v>
      </c>
      <c r="H23" t="s">
        <v>149</v>
      </c>
      <c r="I23" t="s">
        <v>282</v>
      </c>
      <c r="J23" s="65">
        <v>5.13</v>
      </c>
      <c r="K23" t="s">
        <v>101</v>
      </c>
      <c r="L23" s="66">
        <v>1.77E-2</v>
      </c>
      <c r="M23" s="66">
        <v>-1.5E-3</v>
      </c>
      <c r="N23" s="65">
        <v>6450020</v>
      </c>
      <c r="O23" s="65">
        <v>110.81</v>
      </c>
      <c r="P23" s="65">
        <v>0</v>
      </c>
      <c r="Q23" s="65">
        <v>7147.2671620000001</v>
      </c>
      <c r="R23" s="66">
        <v>2E-3</v>
      </c>
      <c r="S23" s="66">
        <v>7.3499999999999996E-2</v>
      </c>
      <c r="T23" s="66">
        <v>6.6E-3</v>
      </c>
    </row>
    <row r="24" spans="1:20">
      <c r="A24" t="s">
        <v>318</v>
      </c>
      <c r="B24" t="s">
        <v>319</v>
      </c>
      <c r="C24" t="s">
        <v>99</v>
      </c>
      <c r="D24" t="s">
        <v>122</v>
      </c>
      <c r="E24" t="s">
        <v>317</v>
      </c>
      <c r="F24" t="s">
        <v>313</v>
      </c>
      <c r="G24" t="s">
        <v>308</v>
      </c>
      <c r="H24" t="s">
        <v>205</v>
      </c>
      <c r="I24" t="s">
        <v>320</v>
      </c>
      <c r="J24" s="65">
        <v>2.5099999999999998</v>
      </c>
      <c r="K24" t="s">
        <v>101</v>
      </c>
      <c r="L24" s="66">
        <v>6.4999999999999997E-3</v>
      </c>
      <c r="M24" s="66">
        <v>-1.03E-2</v>
      </c>
      <c r="N24" s="65">
        <v>2593448</v>
      </c>
      <c r="O24" s="65">
        <v>104.39</v>
      </c>
      <c r="P24" s="65">
        <v>659.49445000000003</v>
      </c>
      <c r="Q24" s="65">
        <v>3366.7948172000001</v>
      </c>
      <c r="R24" s="66">
        <v>4.3E-3</v>
      </c>
      <c r="S24" s="66">
        <v>3.4599999999999999E-2</v>
      </c>
      <c r="T24" s="66">
        <v>3.0999999999999999E-3</v>
      </c>
    </row>
    <row r="25" spans="1:20">
      <c r="A25" t="s">
        <v>321</v>
      </c>
      <c r="B25" t="s">
        <v>322</v>
      </c>
      <c r="C25" t="s">
        <v>99</v>
      </c>
      <c r="D25" t="s">
        <v>122</v>
      </c>
      <c r="E25" t="s">
        <v>295</v>
      </c>
      <c r="F25" t="s">
        <v>277</v>
      </c>
      <c r="G25" t="s">
        <v>308</v>
      </c>
      <c r="H25" t="s">
        <v>205</v>
      </c>
      <c r="I25" t="s">
        <v>323</v>
      </c>
      <c r="J25" s="65">
        <v>1.17</v>
      </c>
      <c r="K25" t="s">
        <v>101</v>
      </c>
      <c r="L25" s="66">
        <v>0.04</v>
      </c>
      <c r="M25" s="66">
        <v>-1.55E-2</v>
      </c>
      <c r="N25" s="65">
        <v>2613324.83</v>
      </c>
      <c r="O25" s="65">
        <v>114.53</v>
      </c>
      <c r="P25" s="65">
        <v>0</v>
      </c>
      <c r="Q25" s="65">
        <v>2993.0409277990002</v>
      </c>
      <c r="R25" s="66">
        <v>1.8E-3</v>
      </c>
      <c r="S25" s="66">
        <v>3.0800000000000001E-2</v>
      </c>
      <c r="T25" s="66">
        <v>2.8E-3</v>
      </c>
    </row>
    <row r="26" spans="1:20">
      <c r="A26" t="s">
        <v>324</v>
      </c>
      <c r="B26" t="s">
        <v>325</v>
      </c>
      <c r="C26" t="s">
        <v>99</v>
      </c>
      <c r="D26" t="s">
        <v>122</v>
      </c>
      <c r="E26" t="s">
        <v>326</v>
      </c>
      <c r="F26" t="s">
        <v>313</v>
      </c>
      <c r="G26" t="s">
        <v>327</v>
      </c>
      <c r="H26" t="s">
        <v>205</v>
      </c>
      <c r="I26" t="s">
        <v>328</v>
      </c>
      <c r="J26" s="65">
        <v>5.24</v>
      </c>
      <c r="K26" t="s">
        <v>101</v>
      </c>
      <c r="L26" s="66">
        <v>2.35E-2</v>
      </c>
      <c r="M26" s="66">
        <v>2.0999999999999999E-3</v>
      </c>
      <c r="N26" s="65">
        <v>1280230.28</v>
      </c>
      <c r="O26" s="65">
        <v>114.51</v>
      </c>
      <c r="P26" s="65">
        <v>29.65794</v>
      </c>
      <c r="Q26" s="65">
        <v>1495.6496336279999</v>
      </c>
      <c r="R26" s="66">
        <v>1.6999999999999999E-3</v>
      </c>
      <c r="S26" s="66">
        <v>1.54E-2</v>
      </c>
      <c r="T26" s="66">
        <v>1.4E-3</v>
      </c>
    </row>
    <row r="27" spans="1:20">
      <c r="A27" t="s">
        <v>329</v>
      </c>
      <c r="B27" t="s">
        <v>330</v>
      </c>
      <c r="C27" t="s">
        <v>99</v>
      </c>
      <c r="D27" t="s">
        <v>122</v>
      </c>
      <c r="E27" t="s">
        <v>331</v>
      </c>
      <c r="F27" t="s">
        <v>313</v>
      </c>
      <c r="G27" t="s">
        <v>332</v>
      </c>
      <c r="H27" t="s">
        <v>205</v>
      </c>
      <c r="I27" t="s">
        <v>333</v>
      </c>
      <c r="J27" s="65">
        <v>1.4</v>
      </c>
      <c r="K27" t="s">
        <v>101</v>
      </c>
      <c r="L27" s="66">
        <v>4.4499999999999998E-2</v>
      </c>
      <c r="M27" s="66">
        <v>-1.01E-2</v>
      </c>
      <c r="N27" s="65">
        <v>633333.61</v>
      </c>
      <c r="O27" s="65">
        <v>111.85</v>
      </c>
      <c r="P27" s="65">
        <v>0</v>
      </c>
      <c r="Q27" s="65">
        <v>708.38364278500001</v>
      </c>
      <c r="R27" s="66">
        <v>1.5E-3</v>
      </c>
      <c r="S27" s="66">
        <v>7.3000000000000001E-3</v>
      </c>
      <c r="T27" s="66">
        <v>6.9999999999999999E-4</v>
      </c>
    </row>
    <row r="28" spans="1:20">
      <c r="A28" t="s">
        <v>334</v>
      </c>
      <c r="B28" t="s">
        <v>335</v>
      </c>
      <c r="C28" t="s">
        <v>99</v>
      </c>
      <c r="D28" t="s">
        <v>122</v>
      </c>
      <c r="E28" t="s">
        <v>326</v>
      </c>
      <c r="F28" t="s">
        <v>313</v>
      </c>
      <c r="G28" t="s">
        <v>332</v>
      </c>
      <c r="H28" t="s">
        <v>205</v>
      </c>
      <c r="I28" t="s">
        <v>336</v>
      </c>
      <c r="J28" s="65">
        <v>1.52</v>
      </c>
      <c r="K28" t="s">
        <v>101</v>
      </c>
      <c r="L28" s="66">
        <v>4.9000000000000002E-2</v>
      </c>
      <c r="M28" s="66">
        <v>-9.1000000000000004E-3</v>
      </c>
      <c r="N28" s="65">
        <v>1062472.69</v>
      </c>
      <c r="O28" s="65">
        <v>112.28</v>
      </c>
      <c r="P28" s="65">
        <v>26.856570000000001</v>
      </c>
      <c r="Q28" s="65">
        <v>1219.8009063320001</v>
      </c>
      <c r="R28" s="66">
        <v>2.7000000000000001E-3</v>
      </c>
      <c r="S28" s="66">
        <v>1.2500000000000001E-2</v>
      </c>
      <c r="T28" s="66">
        <v>1.1000000000000001E-3</v>
      </c>
    </row>
    <row r="29" spans="1:20">
      <c r="A29" s="67" t="s">
        <v>235</v>
      </c>
      <c r="B29" s="14"/>
      <c r="C29" s="14"/>
      <c r="D29" s="14"/>
      <c r="E29" s="14"/>
      <c r="J29" s="69">
        <v>5.12</v>
      </c>
      <c r="M29" s="68">
        <v>1.8700000000000001E-2</v>
      </c>
      <c r="N29" s="69">
        <v>12174240.42</v>
      </c>
      <c r="P29" s="69">
        <v>0</v>
      </c>
      <c r="Q29" s="69">
        <v>13007.475076072</v>
      </c>
      <c r="S29" s="68">
        <v>0.1338</v>
      </c>
      <c r="T29" s="68">
        <v>1.2E-2</v>
      </c>
    </row>
    <row r="30" spans="1:20">
      <c r="A30" t="s">
        <v>337</v>
      </c>
      <c r="B30" t="s">
        <v>338</v>
      </c>
      <c r="C30" t="s">
        <v>99</v>
      </c>
      <c r="D30" t="s">
        <v>122</v>
      </c>
      <c r="E30" t="s">
        <v>339</v>
      </c>
      <c r="F30" t="s">
        <v>277</v>
      </c>
      <c r="G30" t="s">
        <v>204</v>
      </c>
      <c r="H30" t="s">
        <v>205</v>
      </c>
      <c r="I30" t="s">
        <v>340</v>
      </c>
      <c r="J30" s="65">
        <v>4.91</v>
      </c>
      <c r="K30" t="s">
        <v>101</v>
      </c>
      <c r="L30" s="66">
        <v>2.6800000000000001E-2</v>
      </c>
      <c r="M30" s="66">
        <v>1.01E-2</v>
      </c>
      <c r="N30" s="65">
        <v>2638952.42</v>
      </c>
      <c r="O30" s="65">
        <v>109.16</v>
      </c>
      <c r="P30" s="65">
        <v>0</v>
      </c>
      <c r="Q30" s="65">
        <v>2880.6804616720001</v>
      </c>
      <c r="R30" s="66">
        <v>1.1999999999999999E-3</v>
      </c>
      <c r="S30" s="66">
        <v>2.9600000000000001E-2</v>
      </c>
      <c r="T30" s="66">
        <v>2.7000000000000001E-3</v>
      </c>
    </row>
    <row r="31" spans="1:20">
      <c r="A31" t="s">
        <v>341</v>
      </c>
      <c r="B31" t="s">
        <v>342</v>
      </c>
      <c r="C31" t="s">
        <v>99</v>
      </c>
      <c r="D31" t="s">
        <v>122</v>
      </c>
      <c r="E31" t="s">
        <v>343</v>
      </c>
      <c r="F31" t="s">
        <v>313</v>
      </c>
      <c r="G31" t="s">
        <v>327</v>
      </c>
      <c r="H31" t="s">
        <v>205</v>
      </c>
      <c r="I31" t="s">
        <v>344</v>
      </c>
      <c r="J31" s="65">
        <v>7.45</v>
      </c>
      <c r="K31" t="s">
        <v>101</v>
      </c>
      <c r="L31" s="66">
        <v>2.5499999999999998E-2</v>
      </c>
      <c r="M31" s="66">
        <v>2.1700000000000001E-2</v>
      </c>
      <c r="N31" s="65">
        <v>3275000</v>
      </c>
      <c r="O31" s="65">
        <v>103.56</v>
      </c>
      <c r="P31" s="65">
        <v>0</v>
      </c>
      <c r="Q31" s="65">
        <v>3391.59</v>
      </c>
      <c r="R31" s="66">
        <v>2.2000000000000001E-3</v>
      </c>
      <c r="S31" s="66">
        <v>3.49E-2</v>
      </c>
      <c r="T31" s="66">
        <v>3.0999999999999999E-3</v>
      </c>
    </row>
    <row r="32" spans="1:20">
      <c r="A32" t="s">
        <v>345</v>
      </c>
      <c r="B32" t="s">
        <v>346</v>
      </c>
      <c r="C32" t="s">
        <v>99</v>
      </c>
      <c r="D32" t="s">
        <v>122</v>
      </c>
      <c r="E32" t="s">
        <v>347</v>
      </c>
      <c r="F32" t="s">
        <v>348</v>
      </c>
      <c r="G32" t="s">
        <v>327</v>
      </c>
      <c r="H32" t="s">
        <v>205</v>
      </c>
      <c r="I32" t="s">
        <v>349</v>
      </c>
      <c r="J32" s="65">
        <v>5.95</v>
      </c>
      <c r="K32" t="s">
        <v>101</v>
      </c>
      <c r="L32" s="66">
        <v>3.5200000000000002E-2</v>
      </c>
      <c r="M32" s="66">
        <v>1.54E-2</v>
      </c>
      <c r="N32" s="65">
        <v>1352000</v>
      </c>
      <c r="O32" s="65">
        <v>112.68</v>
      </c>
      <c r="P32" s="65">
        <v>0</v>
      </c>
      <c r="Q32" s="65">
        <v>1523.4336000000001</v>
      </c>
      <c r="R32" s="66">
        <v>1.6000000000000001E-3</v>
      </c>
      <c r="S32" s="66">
        <v>1.5699999999999999E-2</v>
      </c>
      <c r="T32" s="66">
        <v>1.4E-3</v>
      </c>
    </row>
    <row r="33" spans="1:20">
      <c r="A33" t="s">
        <v>350</v>
      </c>
      <c r="B33" t="s">
        <v>351</v>
      </c>
      <c r="C33" t="s">
        <v>99</v>
      </c>
      <c r="D33" t="s">
        <v>122</v>
      </c>
      <c r="E33" t="s">
        <v>331</v>
      </c>
      <c r="F33" t="s">
        <v>313</v>
      </c>
      <c r="G33" t="s">
        <v>332</v>
      </c>
      <c r="H33" t="s">
        <v>205</v>
      </c>
      <c r="I33" t="s">
        <v>282</v>
      </c>
      <c r="J33" s="65">
        <v>4.21</v>
      </c>
      <c r="K33" t="s">
        <v>101</v>
      </c>
      <c r="L33" s="66">
        <v>2.3400000000000001E-2</v>
      </c>
      <c r="M33" s="66">
        <v>1.3599999999999999E-2</v>
      </c>
      <c r="N33" s="65">
        <v>1908288</v>
      </c>
      <c r="O33" s="65">
        <v>104.38</v>
      </c>
      <c r="P33" s="65">
        <v>0</v>
      </c>
      <c r="Q33" s="65">
        <v>1991.8710143999999</v>
      </c>
      <c r="R33" s="66">
        <v>1.5E-3</v>
      </c>
      <c r="S33" s="66">
        <v>2.0500000000000001E-2</v>
      </c>
      <c r="T33" s="66">
        <v>1.8E-3</v>
      </c>
    </row>
    <row r="34" spans="1:20">
      <c r="A34" t="s">
        <v>352</v>
      </c>
      <c r="B34" t="s">
        <v>353</v>
      </c>
      <c r="C34" t="s">
        <v>99</v>
      </c>
      <c r="D34" t="s">
        <v>122</v>
      </c>
      <c r="E34" t="s">
        <v>354</v>
      </c>
      <c r="F34" t="s">
        <v>355</v>
      </c>
      <c r="G34" t="s">
        <v>356</v>
      </c>
      <c r="H34" t="s">
        <v>205</v>
      </c>
      <c r="I34" t="s">
        <v>357</v>
      </c>
      <c r="J34" s="65">
        <v>3.01</v>
      </c>
      <c r="K34" t="s">
        <v>101</v>
      </c>
      <c r="L34" s="66">
        <v>4.8000000000000001E-2</v>
      </c>
      <c r="M34" s="66">
        <v>2.81E-2</v>
      </c>
      <c r="N34" s="65">
        <v>3000000</v>
      </c>
      <c r="O34" s="65">
        <v>107.33</v>
      </c>
      <c r="P34" s="65">
        <v>0</v>
      </c>
      <c r="Q34" s="65">
        <v>3219.9</v>
      </c>
      <c r="R34" s="66">
        <v>1.5E-3</v>
      </c>
      <c r="S34" s="66">
        <v>3.3099999999999997E-2</v>
      </c>
      <c r="T34" s="66">
        <v>3.0000000000000001E-3</v>
      </c>
    </row>
    <row r="35" spans="1:20">
      <c r="A35" s="67" t="s">
        <v>271</v>
      </c>
      <c r="B35" s="14"/>
      <c r="C35" s="14"/>
      <c r="D35" s="14"/>
      <c r="E35" s="14"/>
      <c r="J35" s="69">
        <v>4.87</v>
      </c>
      <c r="M35" s="68">
        <v>5.8999999999999997E-2</v>
      </c>
      <c r="N35" s="69">
        <v>5425445.7999999998</v>
      </c>
      <c r="P35" s="69">
        <v>0</v>
      </c>
      <c r="Q35" s="69">
        <v>5047.2912325200004</v>
      </c>
      <c r="S35" s="68">
        <v>5.1900000000000002E-2</v>
      </c>
      <c r="T35" s="68">
        <v>4.5999999999999999E-3</v>
      </c>
    </row>
    <row r="36" spans="1:20">
      <c r="A36" t="s">
        <v>358</v>
      </c>
      <c r="B36" t="s">
        <v>359</v>
      </c>
      <c r="C36" t="s">
        <v>99</v>
      </c>
      <c r="D36" t="s">
        <v>122</v>
      </c>
      <c r="E36" t="s">
        <v>360</v>
      </c>
      <c r="F36" t="s">
        <v>361</v>
      </c>
      <c r="G36" t="s">
        <v>362</v>
      </c>
      <c r="H36" t="s">
        <v>149</v>
      </c>
      <c r="I36" t="s">
        <v>363</v>
      </c>
      <c r="J36" s="65">
        <v>4.92</v>
      </c>
      <c r="K36" t="s">
        <v>101</v>
      </c>
      <c r="L36" s="66">
        <v>4.2999999999999997E-2</v>
      </c>
      <c r="M36" s="66">
        <v>5.57E-2</v>
      </c>
      <c r="N36" s="65">
        <v>4208661.4000000004</v>
      </c>
      <c r="O36" s="65">
        <v>95.34</v>
      </c>
      <c r="P36" s="65">
        <v>0</v>
      </c>
      <c r="Q36" s="65">
        <v>4012.53777876</v>
      </c>
      <c r="R36" s="66">
        <v>3.0999999999999999E-3</v>
      </c>
      <c r="S36" s="66">
        <v>4.1300000000000003E-2</v>
      </c>
      <c r="T36" s="66">
        <v>3.7000000000000002E-3</v>
      </c>
    </row>
    <row r="37" spans="1:20">
      <c r="A37" t="s">
        <v>364</v>
      </c>
      <c r="B37" t="s">
        <v>365</v>
      </c>
      <c r="C37" t="s">
        <v>99</v>
      </c>
      <c r="D37" t="s">
        <v>122</v>
      </c>
      <c r="E37" t="s">
        <v>366</v>
      </c>
      <c r="F37" t="s">
        <v>367</v>
      </c>
      <c r="G37" t="s">
        <v>368</v>
      </c>
      <c r="H37" t="s">
        <v>149</v>
      </c>
      <c r="I37" t="s">
        <v>369</v>
      </c>
      <c r="J37" s="65">
        <v>4.71</v>
      </c>
      <c r="K37" t="s">
        <v>101</v>
      </c>
      <c r="L37" s="66">
        <v>4.6899999999999997E-2</v>
      </c>
      <c r="M37" s="66">
        <v>7.1999999999999995E-2</v>
      </c>
      <c r="N37" s="65">
        <v>1216784.3999999999</v>
      </c>
      <c r="O37" s="65">
        <v>85.04</v>
      </c>
      <c r="P37" s="65">
        <v>0</v>
      </c>
      <c r="Q37" s="65">
        <v>1034.75345376</v>
      </c>
      <c r="R37" s="66">
        <v>6.9999999999999999E-4</v>
      </c>
      <c r="S37" s="66">
        <v>1.06E-2</v>
      </c>
      <c r="T37" s="66">
        <v>1E-3</v>
      </c>
    </row>
    <row r="38" spans="1:20">
      <c r="A38" s="67" t="s">
        <v>370</v>
      </c>
      <c r="B38" s="14"/>
      <c r="C38" s="14"/>
      <c r="D38" s="14"/>
      <c r="E38" s="14"/>
      <c r="J38" s="69">
        <v>0</v>
      </c>
      <c r="M38" s="68">
        <v>0</v>
      </c>
      <c r="N38" s="69">
        <v>0</v>
      </c>
      <c r="P38" s="69">
        <v>0</v>
      </c>
      <c r="Q38" s="69">
        <v>0</v>
      </c>
      <c r="S38" s="68">
        <v>0</v>
      </c>
      <c r="T38" s="68">
        <v>0</v>
      </c>
    </row>
    <row r="39" spans="1:20">
      <c r="A39" t="s">
        <v>212</v>
      </c>
      <c r="B39" t="s">
        <v>212</v>
      </c>
      <c r="C39" s="14"/>
      <c r="D39" s="14"/>
      <c r="E39" s="14"/>
      <c r="F39" t="s">
        <v>212</v>
      </c>
      <c r="G39" t="s">
        <v>212</v>
      </c>
      <c r="J39" s="65">
        <v>0</v>
      </c>
      <c r="K39" t="s">
        <v>212</v>
      </c>
      <c r="L39" s="66">
        <v>0</v>
      </c>
      <c r="M39" s="66">
        <v>0</v>
      </c>
      <c r="N39" s="65">
        <v>0</v>
      </c>
      <c r="O39" s="65">
        <v>0</v>
      </c>
      <c r="Q39" s="65">
        <v>0</v>
      </c>
      <c r="R39" s="66">
        <v>0</v>
      </c>
      <c r="S39" s="66">
        <v>0</v>
      </c>
      <c r="T39" s="66">
        <v>0</v>
      </c>
    </row>
    <row r="40" spans="1:20">
      <c r="A40" s="67" t="s">
        <v>217</v>
      </c>
      <c r="B40" s="14"/>
      <c r="C40" s="14"/>
      <c r="D40" s="14"/>
      <c r="E40" s="14"/>
      <c r="J40" s="69">
        <v>6.73</v>
      </c>
      <c r="M40" s="68">
        <v>3.3000000000000002E-2</v>
      </c>
      <c r="N40" s="69">
        <v>8266275.9199999999</v>
      </c>
      <c r="P40" s="69">
        <v>126.44195000000001</v>
      </c>
      <c r="Q40" s="69">
        <v>28910.380825075084</v>
      </c>
      <c r="S40" s="68">
        <v>0.29730000000000001</v>
      </c>
      <c r="T40" s="68">
        <v>2.6599999999999999E-2</v>
      </c>
    </row>
    <row r="41" spans="1:20">
      <c r="A41" s="67" t="s">
        <v>272</v>
      </c>
      <c r="B41" s="14"/>
      <c r="C41" s="14"/>
      <c r="D41" s="14"/>
      <c r="E41" s="14"/>
      <c r="J41" s="69">
        <v>14.86</v>
      </c>
      <c r="M41" s="68">
        <v>5.1999999999999998E-2</v>
      </c>
      <c r="N41" s="69">
        <v>1850000</v>
      </c>
      <c r="P41" s="69">
        <v>126.44195000000001</v>
      </c>
      <c r="Q41" s="69">
        <v>5515.151143</v>
      </c>
      <c r="S41" s="68">
        <v>5.67E-2</v>
      </c>
      <c r="T41" s="68">
        <v>5.1000000000000004E-3</v>
      </c>
    </row>
    <row r="42" spans="1:20">
      <c r="A42" t="s">
        <v>371</v>
      </c>
      <c r="B42" t="s">
        <v>372</v>
      </c>
      <c r="C42" t="s">
        <v>373</v>
      </c>
      <c r="D42" t="s">
        <v>374</v>
      </c>
      <c r="E42" t="s">
        <v>375</v>
      </c>
      <c r="F42" t="s">
        <v>376</v>
      </c>
      <c r="G42" t="s">
        <v>377</v>
      </c>
      <c r="H42" t="s">
        <v>378</v>
      </c>
      <c r="I42" t="s">
        <v>379</v>
      </c>
      <c r="J42" s="65">
        <v>14.86</v>
      </c>
      <c r="K42" t="s">
        <v>105</v>
      </c>
      <c r="L42" s="66">
        <v>4.1000000000000002E-2</v>
      </c>
      <c r="M42" s="66">
        <v>5.1999999999999998E-2</v>
      </c>
      <c r="N42" s="65">
        <v>1850000</v>
      </c>
      <c r="O42" s="65">
        <v>87.367000000000004</v>
      </c>
      <c r="P42" s="65">
        <v>126.44195000000001</v>
      </c>
      <c r="Q42" s="65">
        <v>5515.151143</v>
      </c>
      <c r="R42" s="66">
        <v>8.9999999999999998E-4</v>
      </c>
      <c r="S42" s="66">
        <v>5.67E-2</v>
      </c>
      <c r="T42" s="66">
        <v>5.1000000000000004E-3</v>
      </c>
    </row>
    <row r="43" spans="1:20">
      <c r="A43" s="67" t="s">
        <v>273</v>
      </c>
      <c r="B43" s="14"/>
      <c r="C43" s="14"/>
      <c r="D43" s="14"/>
      <c r="E43" s="14"/>
      <c r="J43" s="69">
        <v>4.8099999999999996</v>
      </c>
      <c r="M43" s="68">
        <v>2.86E-2</v>
      </c>
      <c r="N43" s="69">
        <v>6416275.9199999999</v>
      </c>
      <c r="P43" s="69">
        <v>0</v>
      </c>
      <c r="Q43" s="69">
        <v>23395.229682075085</v>
      </c>
      <c r="S43" s="68">
        <v>0.24060000000000001</v>
      </c>
      <c r="T43" s="68">
        <v>2.1499999999999998E-2</v>
      </c>
    </row>
    <row r="44" spans="1:20">
      <c r="A44" t="s">
        <v>380</v>
      </c>
      <c r="B44" t="s">
        <v>381</v>
      </c>
      <c r="C44" t="s">
        <v>373</v>
      </c>
      <c r="D44" t="s">
        <v>374</v>
      </c>
      <c r="E44" t="s">
        <v>382</v>
      </c>
      <c r="F44" t="s">
        <v>383</v>
      </c>
      <c r="G44" t="s">
        <v>384</v>
      </c>
      <c r="H44" t="s">
        <v>378</v>
      </c>
      <c r="I44" t="s">
        <v>385</v>
      </c>
      <c r="J44" s="65">
        <v>6.04</v>
      </c>
      <c r="K44" t="s">
        <v>105</v>
      </c>
      <c r="L44" s="66">
        <v>3.4200000000000001E-2</v>
      </c>
      <c r="M44" s="66">
        <v>2.2800000000000001E-2</v>
      </c>
      <c r="N44" s="65">
        <v>746933.7</v>
      </c>
      <c r="O44" s="65">
        <v>108.07743011421236</v>
      </c>
      <c r="P44" s="65">
        <v>0</v>
      </c>
      <c r="Q44" s="65">
        <v>2691.4273365550798</v>
      </c>
      <c r="R44" s="66">
        <v>1E-4</v>
      </c>
      <c r="S44" s="66">
        <v>2.7699999999999999E-2</v>
      </c>
      <c r="T44" s="66">
        <v>2.5000000000000001E-3</v>
      </c>
    </row>
    <row r="45" spans="1:20">
      <c r="A45" t="s">
        <v>386</v>
      </c>
      <c r="B45" t="s">
        <v>387</v>
      </c>
      <c r="C45" t="s">
        <v>373</v>
      </c>
      <c r="D45" t="s">
        <v>374</v>
      </c>
      <c r="E45" t="s">
        <v>388</v>
      </c>
      <c r="F45" t="s">
        <v>383</v>
      </c>
      <c r="G45" t="s">
        <v>389</v>
      </c>
      <c r="H45" t="s">
        <v>378</v>
      </c>
      <c r="I45" t="s">
        <v>385</v>
      </c>
      <c r="J45" s="65">
        <v>4.42</v>
      </c>
      <c r="K45" t="s">
        <v>105</v>
      </c>
      <c r="L45" s="66">
        <v>3.6999999999999998E-2</v>
      </c>
      <c r="M45" s="66">
        <v>1.6199999999999999E-2</v>
      </c>
      <c r="N45" s="65">
        <v>425000</v>
      </c>
      <c r="O45" s="65">
        <v>110.38066665882353</v>
      </c>
      <c r="P45" s="65">
        <v>0</v>
      </c>
      <c r="Q45" s="65">
        <v>1564.0388562221999</v>
      </c>
      <c r="R45" s="66">
        <v>2.0000000000000001E-4</v>
      </c>
      <c r="S45" s="66">
        <v>1.61E-2</v>
      </c>
      <c r="T45" s="66">
        <v>1.4E-3</v>
      </c>
    </row>
    <row r="46" spans="1:20">
      <c r="A46" t="s">
        <v>390</v>
      </c>
      <c r="B46" t="s">
        <v>391</v>
      </c>
      <c r="C46" t="s">
        <v>373</v>
      </c>
      <c r="D46" t="s">
        <v>374</v>
      </c>
      <c r="E46" t="s">
        <v>392</v>
      </c>
      <c r="F46" t="s">
        <v>393</v>
      </c>
      <c r="G46" t="s">
        <v>389</v>
      </c>
      <c r="H46" t="s">
        <v>378</v>
      </c>
      <c r="I46" t="s">
        <v>394</v>
      </c>
      <c r="J46" s="65">
        <v>7.74</v>
      </c>
      <c r="K46" t="s">
        <v>105</v>
      </c>
      <c r="L46" s="66">
        <v>3.1E-2</v>
      </c>
      <c r="M46" s="66">
        <v>2.7799999999999998E-2</v>
      </c>
      <c r="N46" s="65">
        <v>315000</v>
      </c>
      <c r="O46" s="65">
        <v>103.26283333333333</v>
      </c>
      <c r="P46" s="65">
        <v>0</v>
      </c>
      <c r="Q46" s="65">
        <v>1084.47660195</v>
      </c>
      <c r="R46" s="66">
        <v>4.0000000000000002E-4</v>
      </c>
      <c r="S46" s="66">
        <v>1.12E-2</v>
      </c>
      <c r="T46" s="66">
        <v>1E-3</v>
      </c>
    </row>
    <row r="47" spans="1:20">
      <c r="A47" t="s">
        <v>395</v>
      </c>
      <c r="B47" t="s">
        <v>396</v>
      </c>
      <c r="C47" t="s">
        <v>373</v>
      </c>
      <c r="D47" t="s">
        <v>374</v>
      </c>
      <c r="E47" t="s">
        <v>397</v>
      </c>
      <c r="F47" t="s">
        <v>398</v>
      </c>
      <c r="G47" t="s">
        <v>389</v>
      </c>
      <c r="H47" t="s">
        <v>378</v>
      </c>
      <c r="I47" t="s">
        <v>399</v>
      </c>
      <c r="J47" s="65">
        <v>6.79</v>
      </c>
      <c r="K47" t="s">
        <v>105</v>
      </c>
      <c r="L47" s="66">
        <v>4.4999999999999998E-2</v>
      </c>
      <c r="M47" s="66">
        <v>3.3599999999999998E-2</v>
      </c>
      <c r="N47" s="65">
        <v>325000</v>
      </c>
      <c r="O47" s="65">
        <v>108.369</v>
      </c>
      <c r="P47" s="65">
        <v>0</v>
      </c>
      <c r="Q47" s="65">
        <v>1174.2322995</v>
      </c>
      <c r="R47" s="66">
        <v>2.0000000000000001E-4</v>
      </c>
      <c r="S47" s="66">
        <v>1.21E-2</v>
      </c>
      <c r="T47" s="66">
        <v>1.1000000000000001E-3</v>
      </c>
    </row>
    <row r="48" spans="1:20">
      <c r="A48" t="s">
        <v>400</v>
      </c>
      <c r="B48" t="s">
        <v>401</v>
      </c>
      <c r="C48" t="s">
        <v>402</v>
      </c>
      <c r="D48" t="s">
        <v>374</v>
      </c>
      <c r="E48" t="s">
        <v>403</v>
      </c>
      <c r="F48" t="s">
        <v>404</v>
      </c>
      <c r="G48" t="s">
        <v>405</v>
      </c>
      <c r="H48" t="s">
        <v>378</v>
      </c>
      <c r="I48" t="s">
        <v>292</v>
      </c>
      <c r="J48" s="65">
        <v>7.33</v>
      </c>
      <c r="K48" t="s">
        <v>109</v>
      </c>
      <c r="L48" s="66">
        <v>1.7500000000000002E-2</v>
      </c>
      <c r="M48" s="66">
        <v>6.1000000000000004E-3</v>
      </c>
      <c r="N48" s="65">
        <v>260000</v>
      </c>
      <c r="O48" s="65">
        <v>108.80558334615385</v>
      </c>
      <c r="P48" s="65">
        <v>0</v>
      </c>
      <c r="Q48" s="65">
        <v>1106.88137549209</v>
      </c>
      <c r="R48" s="66">
        <v>4.0000000000000002E-4</v>
      </c>
      <c r="S48" s="66">
        <v>1.14E-2</v>
      </c>
      <c r="T48" s="66">
        <v>1E-3</v>
      </c>
    </row>
    <row r="49" spans="1:20">
      <c r="A49" t="s">
        <v>406</v>
      </c>
      <c r="B49" t="s">
        <v>407</v>
      </c>
      <c r="C49" t="s">
        <v>373</v>
      </c>
      <c r="D49" t="s">
        <v>374</v>
      </c>
      <c r="E49" t="s">
        <v>408</v>
      </c>
      <c r="F49" t="s">
        <v>404</v>
      </c>
      <c r="G49" t="s">
        <v>409</v>
      </c>
      <c r="H49" t="s">
        <v>410</v>
      </c>
      <c r="I49" t="s">
        <v>292</v>
      </c>
      <c r="J49" s="65">
        <v>3.07</v>
      </c>
      <c r="K49" t="s">
        <v>105</v>
      </c>
      <c r="L49" s="66">
        <v>4.6300000000000001E-2</v>
      </c>
      <c r="M49" s="66">
        <v>2.69E-2</v>
      </c>
      <c r="N49" s="65">
        <v>325000</v>
      </c>
      <c r="O49" s="65">
        <v>107.07354166153846</v>
      </c>
      <c r="P49" s="65">
        <v>0</v>
      </c>
      <c r="Q49" s="65">
        <v>1160.1953606735999</v>
      </c>
      <c r="R49" s="66">
        <v>8.0000000000000004E-4</v>
      </c>
      <c r="S49" s="66">
        <v>1.1900000000000001E-2</v>
      </c>
      <c r="T49" s="66">
        <v>1.1000000000000001E-3</v>
      </c>
    </row>
    <row r="50" spans="1:20">
      <c r="A50" t="s">
        <v>411</v>
      </c>
      <c r="B50" t="s">
        <v>412</v>
      </c>
      <c r="C50" t="s">
        <v>122</v>
      </c>
      <c r="D50" t="s">
        <v>374</v>
      </c>
      <c r="E50" t="s">
        <v>413</v>
      </c>
      <c r="F50" t="s">
        <v>404</v>
      </c>
      <c r="G50" t="s">
        <v>409</v>
      </c>
      <c r="H50" t="s">
        <v>410</v>
      </c>
      <c r="I50" t="s">
        <v>414</v>
      </c>
      <c r="J50" s="65">
        <v>3.63</v>
      </c>
      <c r="K50" t="s">
        <v>105</v>
      </c>
      <c r="L50" s="66">
        <v>3.7499999999999999E-2</v>
      </c>
      <c r="M50" s="66">
        <v>2.24E-2</v>
      </c>
      <c r="N50" s="65">
        <v>235000</v>
      </c>
      <c r="O50" s="65">
        <v>106.10783331914894</v>
      </c>
      <c r="P50" s="65">
        <v>0</v>
      </c>
      <c r="Q50" s="65">
        <v>831.34426327220001</v>
      </c>
      <c r="R50" s="66">
        <v>6.9999999999999999E-4</v>
      </c>
      <c r="S50" s="66">
        <v>8.5000000000000006E-3</v>
      </c>
      <c r="T50" s="66">
        <v>8.0000000000000004E-4</v>
      </c>
    </row>
    <row r="51" spans="1:20">
      <c r="A51" t="s">
        <v>415</v>
      </c>
      <c r="B51" t="s">
        <v>416</v>
      </c>
      <c r="C51" t="s">
        <v>122</v>
      </c>
      <c r="D51" t="s">
        <v>374</v>
      </c>
      <c r="E51" t="s">
        <v>417</v>
      </c>
      <c r="F51" t="s">
        <v>404</v>
      </c>
      <c r="G51" t="s">
        <v>418</v>
      </c>
      <c r="H51" t="s">
        <v>378</v>
      </c>
      <c r="I51" t="s">
        <v>419</v>
      </c>
      <c r="J51" s="65">
        <v>4.0199999999999996</v>
      </c>
      <c r="K51" t="s">
        <v>105</v>
      </c>
      <c r="L51" s="66">
        <v>3.2500000000000001E-2</v>
      </c>
      <c r="M51" s="66">
        <v>2.4899999999999999E-2</v>
      </c>
      <c r="N51" s="65">
        <v>400000</v>
      </c>
      <c r="O51" s="65">
        <v>103.81608332499999</v>
      </c>
      <c r="P51" s="65">
        <v>0</v>
      </c>
      <c r="Q51" s="65">
        <v>1384.4912872222001</v>
      </c>
      <c r="R51" s="66">
        <v>5.0000000000000001E-4</v>
      </c>
      <c r="S51" s="66">
        <v>1.4200000000000001E-2</v>
      </c>
      <c r="T51" s="66">
        <v>1.2999999999999999E-3</v>
      </c>
    </row>
    <row r="52" spans="1:20">
      <c r="A52" t="s">
        <v>420</v>
      </c>
      <c r="B52" t="s">
        <v>421</v>
      </c>
      <c r="C52" t="s">
        <v>422</v>
      </c>
      <c r="D52" t="s">
        <v>374</v>
      </c>
      <c r="E52" t="s">
        <v>423</v>
      </c>
      <c r="F52" t="s">
        <v>393</v>
      </c>
      <c r="G52" t="s">
        <v>418</v>
      </c>
      <c r="H52" t="s">
        <v>378</v>
      </c>
      <c r="I52" t="s">
        <v>424</v>
      </c>
      <c r="J52" s="65">
        <v>2.5</v>
      </c>
      <c r="K52" t="s">
        <v>109</v>
      </c>
      <c r="L52" s="66">
        <v>2.5000000000000001E-2</v>
      </c>
      <c r="M52" s="66">
        <v>1.55E-2</v>
      </c>
      <c r="N52" s="65">
        <v>400000</v>
      </c>
      <c r="O52" s="65">
        <v>103.448218625</v>
      </c>
      <c r="P52" s="65">
        <v>0</v>
      </c>
      <c r="Q52" s="65">
        <v>1619.0473800561499</v>
      </c>
      <c r="R52" s="66">
        <v>1.1000000000000001E-3</v>
      </c>
      <c r="S52" s="66">
        <v>1.66E-2</v>
      </c>
      <c r="T52" s="66">
        <v>1.5E-3</v>
      </c>
    </row>
    <row r="53" spans="1:20">
      <c r="A53" t="s">
        <v>425</v>
      </c>
      <c r="B53" t="s">
        <v>426</v>
      </c>
      <c r="C53" t="s">
        <v>122</v>
      </c>
      <c r="D53" t="s">
        <v>374</v>
      </c>
      <c r="E53" t="s">
        <v>427</v>
      </c>
      <c r="F53" t="s">
        <v>404</v>
      </c>
      <c r="G53" t="s">
        <v>418</v>
      </c>
      <c r="H53" t="s">
        <v>378</v>
      </c>
      <c r="I53" t="s">
        <v>385</v>
      </c>
      <c r="J53" s="65">
        <v>4</v>
      </c>
      <c r="K53" t="s">
        <v>105</v>
      </c>
      <c r="L53" s="66">
        <v>3.7499999999999999E-2</v>
      </c>
      <c r="M53" s="66">
        <v>2.8400000000000002E-2</v>
      </c>
      <c r="N53" s="65">
        <v>200000</v>
      </c>
      <c r="O53" s="65">
        <v>104.46633335</v>
      </c>
      <c r="P53" s="65">
        <v>0</v>
      </c>
      <c r="Q53" s="65">
        <v>696.58151077779996</v>
      </c>
      <c r="R53" s="66">
        <v>4.0000000000000002E-4</v>
      </c>
      <c r="S53" s="66">
        <v>7.1999999999999998E-3</v>
      </c>
      <c r="T53" s="66">
        <v>5.9999999999999995E-4</v>
      </c>
    </row>
    <row r="54" spans="1:20">
      <c r="A54" t="s">
        <v>428</v>
      </c>
      <c r="B54" t="s">
        <v>429</v>
      </c>
      <c r="C54" t="s">
        <v>122</v>
      </c>
      <c r="D54" t="s">
        <v>374</v>
      </c>
      <c r="E54" t="s">
        <v>430</v>
      </c>
      <c r="F54" t="s">
        <v>431</v>
      </c>
      <c r="G54" t="s">
        <v>418</v>
      </c>
      <c r="H54" t="s">
        <v>378</v>
      </c>
      <c r="I54" t="s">
        <v>432</v>
      </c>
      <c r="J54" s="65">
        <v>0.97</v>
      </c>
      <c r="K54" t="s">
        <v>109</v>
      </c>
      <c r="L54" s="66">
        <v>2.5000000000000001E-2</v>
      </c>
      <c r="M54" s="66">
        <v>7.7000000000000002E-3</v>
      </c>
      <c r="N54" s="65">
        <v>275000</v>
      </c>
      <c r="O54" s="65">
        <v>101.73544443636364</v>
      </c>
      <c r="P54" s="65">
        <v>0</v>
      </c>
      <c r="Q54" s="65">
        <v>1094.6657519769401</v>
      </c>
      <c r="R54" s="66">
        <v>2.9999999999999997E-4</v>
      </c>
      <c r="S54" s="66">
        <v>1.1299999999999999E-2</v>
      </c>
      <c r="T54" s="66">
        <v>1E-3</v>
      </c>
    </row>
    <row r="55" spans="1:20">
      <c r="A55" t="s">
        <v>433</v>
      </c>
      <c r="B55" t="s">
        <v>434</v>
      </c>
      <c r="C55" t="s">
        <v>122</v>
      </c>
      <c r="D55" t="s">
        <v>374</v>
      </c>
      <c r="E55" t="s">
        <v>435</v>
      </c>
      <c r="F55" t="s">
        <v>436</v>
      </c>
      <c r="G55" t="s">
        <v>437</v>
      </c>
      <c r="H55" t="s">
        <v>410</v>
      </c>
      <c r="I55" t="s">
        <v>438</v>
      </c>
      <c r="J55" s="65">
        <v>2.88</v>
      </c>
      <c r="K55" t="s">
        <v>105</v>
      </c>
      <c r="L55" s="66">
        <v>5.5E-2</v>
      </c>
      <c r="M55" s="66">
        <v>7.6700000000000004E-2</v>
      </c>
      <c r="N55" s="65">
        <v>275000</v>
      </c>
      <c r="O55" s="65">
        <v>96.393277781818185</v>
      </c>
      <c r="P55" s="65">
        <v>0</v>
      </c>
      <c r="Q55" s="65">
        <v>883.78176734260001</v>
      </c>
      <c r="R55" s="66">
        <v>6.9999999999999999E-4</v>
      </c>
      <c r="S55" s="66">
        <v>9.1000000000000004E-3</v>
      </c>
      <c r="T55" s="66">
        <v>8.0000000000000004E-4</v>
      </c>
    </row>
    <row r="56" spans="1:20">
      <c r="A56" t="s">
        <v>439</v>
      </c>
      <c r="B56" t="s">
        <v>440</v>
      </c>
      <c r="C56" t="s">
        <v>373</v>
      </c>
      <c r="D56" t="s">
        <v>374</v>
      </c>
      <c r="E56" t="s">
        <v>441</v>
      </c>
      <c r="F56" t="s">
        <v>376</v>
      </c>
      <c r="G56" t="s">
        <v>442</v>
      </c>
      <c r="H56" t="s">
        <v>378</v>
      </c>
      <c r="I56" t="s">
        <v>385</v>
      </c>
      <c r="J56" s="65">
        <v>3.05</v>
      </c>
      <c r="K56" t="s">
        <v>109</v>
      </c>
      <c r="L56" s="66">
        <v>3.7499999999999999E-2</v>
      </c>
      <c r="M56" s="66">
        <v>1.7600000000000001E-2</v>
      </c>
      <c r="N56" s="65">
        <v>400000</v>
      </c>
      <c r="O56" s="65">
        <v>109.02408332500001</v>
      </c>
      <c r="P56" s="65">
        <v>0</v>
      </c>
      <c r="Q56" s="65">
        <v>1706.31412330291</v>
      </c>
      <c r="R56" s="66">
        <v>2.9999999999999997E-4</v>
      </c>
      <c r="S56" s="66">
        <v>1.7500000000000002E-2</v>
      </c>
      <c r="T56" s="66">
        <v>1.6000000000000001E-3</v>
      </c>
    </row>
    <row r="57" spans="1:20">
      <c r="A57" t="s">
        <v>443</v>
      </c>
      <c r="B57" t="s">
        <v>444</v>
      </c>
      <c r="C57" t="s">
        <v>373</v>
      </c>
      <c r="D57" t="s">
        <v>374</v>
      </c>
      <c r="E57" t="s">
        <v>445</v>
      </c>
      <c r="F57" t="s">
        <v>446</v>
      </c>
      <c r="G57" t="s">
        <v>437</v>
      </c>
      <c r="H57" t="s">
        <v>410</v>
      </c>
      <c r="I57" t="s">
        <v>447</v>
      </c>
      <c r="J57" s="65">
        <v>1.58</v>
      </c>
      <c r="K57" t="s">
        <v>105</v>
      </c>
      <c r="L57" s="66">
        <v>3.7499999999999999E-2</v>
      </c>
      <c r="M57" s="66">
        <v>2.2499999999999999E-2</v>
      </c>
      <c r="N57" s="65">
        <v>196714</v>
      </c>
      <c r="O57" s="65">
        <v>103.79083334180586</v>
      </c>
      <c r="P57" s="65">
        <v>0</v>
      </c>
      <c r="Q57" s="65">
        <v>680.70644706660005</v>
      </c>
      <c r="R57" s="66">
        <v>5.0000000000000001E-4</v>
      </c>
      <c r="S57" s="66">
        <v>7.0000000000000001E-3</v>
      </c>
      <c r="T57" s="66">
        <v>5.9999999999999995E-4</v>
      </c>
    </row>
    <row r="58" spans="1:20">
      <c r="A58" t="s">
        <v>448</v>
      </c>
      <c r="B58" t="s">
        <v>449</v>
      </c>
      <c r="C58" t="s">
        <v>373</v>
      </c>
      <c r="D58" t="s">
        <v>374</v>
      </c>
      <c r="E58" t="s">
        <v>450</v>
      </c>
      <c r="F58" t="s">
        <v>451</v>
      </c>
      <c r="G58" t="s">
        <v>437</v>
      </c>
      <c r="H58" t="s">
        <v>410</v>
      </c>
      <c r="I58" t="s">
        <v>379</v>
      </c>
      <c r="J58" s="65">
        <v>6.9</v>
      </c>
      <c r="K58" t="s">
        <v>105</v>
      </c>
      <c r="L58" s="66">
        <v>4.2500000000000003E-2</v>
      </c>
      <c r="M58" s="66">
        <v>2.5899999999999999E-2</v>
      </c>
      <c r="N58" s="65">
        <v>450000</v>
      </c>
      <c r="O58" s="65">
        <v>113.93102777777777</v>
      </c>
      <c r="P58" s="65">
        <v>0</v>
      </c>
      <c r="Q58" s="65">
        <v>1709.3072097500001</v>
      </c>
      <c r="R58" s="66">
        <v>5.0000000000000001E-4</v>
      </c>
      <c r="S58" s="66">
        <v>1.7600000000000001E-2</v>
      </c>
      <c r="T58" s="66">
        <v>1.6000000000000001E-3</v>
      </c>
    </row>
    <row r="59" spans="1:20">
      <c r="A59" t="s">
        <v>452</v>
      </c>
      <c r="B59" t="s">
        <v>453</v>
      </c>
      <c r="C59" t="s">
        <v>122</v>
      </c>
      <c r="D59" t="s">
        <v>374</v>
      </c>
      <c r="E59" t="s">
        <v>454</v>
      </c>
      <c r="F59" t="s">
        <v>455</v>
      </c>
      <c r="G59" t="s">
        <v>437</v>
      </c>
      <c r="H59" t="s">
        <v>410</v>
      </c>
      <c r="I59" t="s">
        <v>456</v>
      </c>
      <c r="J59" s="65">
        <v>7.24</v>
      </c>
      <c r="K59" t="s">
        <v>105</v>
      </c>
      <c r="L59" s="66">
        <v>3.9E-2</v>
      </c>
      <c r="M59" s="66">
        <v>3.5700000000000003E-2</v>
      </c>
      <c r="N59" s="65">
        <v>285000</v>
      </c>
      <c r="O59" s="65">
        <v>104.39449999999999</v>
      </c>
      <c r="P59" s="65">
        <v>0</v>
      </c>
      <c r="Q59" s="65">
        <v>991.94609954999999</v>
      </c>
      <c r="R59" s="66">
        <v>8.0000000000000004E-4</v>
      </c>
      <c r="S59" s="66">
        <v>1.0200000000000001E-2</v>
      </c>
      <c r="T59" s="66">
        <v>8.9999999999999998E-4</v>
      </c>
    </row>
    <row r="60" spans="1:20">
      <c r="A60" t="s">
        <v>457</v>
      </c>
      <c r="B60" t="s">
        <v>458</v>
      </c>
      <c r="C60" t="s">
        <v>122</v>
      </c>
      <c r="D60" t="s">
        <v>374</v>
      </c>
      <c r="E60" t="s">
        <v>459</v>
      </c>
      <c r="F60" t="s">
        <v>436</v>
      </c>
      <c r="G60" t="s">
        <v>460</v>
      </c>
      <c r="H60" t="s">
        <v>410</v>
      </c>
      <c r="I60" t="s">
        <v>461</v>
      </c>
      <c r="J60" s="65">
        <v>7.44</v>
      </c>
      <c r="K60" t="s">
        <v>105</v>
      </c>
      <c r="L60" s="66">
        <v>5.9499999999999997E-2</v>
      </c>
      <c r="M60" s="66">
        <v>6.7100000000000007E-2</v>
      </c>
      <c r="N60" s="65">
        <v>128628.22</v>
      </c>
      <c r="O60" s="65">
        <v>96.329722257681865</v>
      </c>
      <c r="P60" s="65">
        <v>0</v>
      </c>
      <c r="Q60" s="65">
        <v>413.10662837471398</v>
      </c>
      <c r="R60" s="66">
        <v>0</v>
      </c>
      <c r="S60" s="66">
        <v>4.1999999999999997E-3</v>
      </c>
      <c r="T60" s="66">
        <v>4.0000000000000002E-4</v>
      </c>
    </row>
    <row r="61" spans="1:20">
      <c r="A61" t="s">
        <v>462</v>
      </c>
      <c r="B61" t="s">
        <v>463</v>
      </c>
      <c r="C61" t="s">
        <v>122</v>
      </c>
      <c r="D61" t="s">
        <v>374</v>
      </c>
      <c r="E61" t="s">
        <v>459</v>
      </c>
      <c r="F61" t="s">
        <v>436</v>
      </c>
      <c r="G61" t="s">
        <v>460</v>
      </c>
      <c r="H61" t="s">
        <v>410</v>
      </c>
      <c r="I61" t="s">
        <v>461</v>
      </c>
      <c r="J61" s="65">
        <v>6.7</v>
      </c>
      <c r="K61" t="s">
        <v>105</v>
      </c>
      <c r="L61" s="66">
        <v>6.8400000000000002E-2</v>
      </c>
      <c r="M61" s="66">
        <v>6.7500000000000004E-2</v>
      </c>
      <c r="N61" s="65">
        <v>325000</v>
      </c>
      <c r="O61" s="65">
        <v>102.562</v>
      </c>
      <c r="P61" s="65">
        <v>0</v>
      </c>
      <c r="Q61" s="65">
        <v>1111.310551</v>
      </c>
      <c r="R61" s="66">
        <v>1E-4</v>
      </c>
      <c r="S61" s="66">
        <v>1.14E-2</v>
      </c>
      <c r="T61" s="66">
        <v>1E-3</v>
      </c>
    </row>
    <row r="62" spans="1:20">
      <c r="A62" t="s">
        <v>464</v>
      </c>
      <c r="B62" t="s">
        <v>465</v>
      </c>
      <c r="C62" t="s">
        <v>122</v>
      </c>
      <c r="D62" t="s">
        <v>374</v>
      </c>
      <c r="E62" t="s">
        <v>459</v>
      </c>
      <c r="F62" t="s">
        <v>436</v>
      </c>
      <c r="G62" t="s">
        <v>460</v>
      </c>
      <c r="H62" t="s">
        <v>410</v>
      </c>
      <c r="I62" t="s">
        <v>303</v>
      </c>
      <c r="J62" s="65">
        <v>4.3499999999999996</v>
      </c>
      <c r="K62" t="s">
        <v>105</v>
      </c>
      <c r="L62" s="66">
        <v>4.4999999999999998E-2</v>
      </c>
      <c r="M62" s="66">
        <v>4.8399999999999999E-2</v>
      </c>
      <c r="N62" s="65">
        <v>449000</v>
      </c>
      <c r="O62" s="65">
        <v>99.626499999999993</v>
      </c>
      <c r="P62" s="65">
        <v>0</v>
      </c>
      <c r="Q62" s="65">
        <v>1491.3748319900001</v>
      </c>
      <c r="R62" s="66">
        <v>2.9999999999999997E-4</v>
      </c>
      <c r="S62" s="66">
        <v>1.5299999999999999E-2</v>
      </c>
      <c r="T62" s="66">
        <v>1.4E-3</v>
      </c>
    </row>
    <row r="63" spans="1:20">
      <c r="A63" s="80" t="s">
        <v>219</v>
      </c>
      <c r="B63" s="14"/>
      <c r="C63" s="14"/>
      <c r="D63" s="14"/>
      <c r="E63" s="14"/>
    </row>
    <row r="64" spans="1:20">
      <c r="A64" s="80" t="s">
        <v>266</v>
      </c>
      <c r="B64" s="14"/>
      <c r="C64" s="14"/>
      <c r="D64" s="14"/>
      <c r="E64" s="14"/>
    </row>
    <row r="65" spans="1:5">
      <c r="A65" s="80" t="s">
        <v>267</v>
      </c>
      <c r="B65" s="14"/>
      <c r="C65" s="14"/>
      <c r="D65" s="14"/>
      <c r="E65" s="14"/>
    </row>
    <row r="66" spans="1:5">
      <c r="A66" s="80" t="s">
        <v>268</v>
      </c>
      <c r="B66" s="14"/>
      <c r="C66" s="14"/>
      <c r="D66" s="14"/>
      <c r="E66" s="14"/>
    </row>
    <row r="67" spans="1:5">
      <c r="A67" s="80" t="s">
        <v>269</v>
      </c>
      <c r="B67" s="14"/>
      <c r="C67" s="14"/>
      <c r="D67" s="14"/>
      <c r="E67" s="14"/>
    </row>
    <row r="68" spans="1:5" hidden="1">
      <c r="B68" s="14"/>
      <c r="C68" s="14"/>
      <c r="D68" s="14"/>
      <c r="E68" s="14"/>
    </row>
    <row r="69" spans="1:5" hidden="1">
      <c r="B69" s="14"/>
      <c r="C69" s="14"/>
      <c r="D69" s="14"/>
      <c r="E69" s="14"/>
    </row>
    <row r="70" spans="1:5" hidden="1">
      <c r="B70" s="14"/>
      <c r="C70" s="14"/>
      <c r="D70" s="14"/>
      <c r="E70" s="14"/>
    </row>
    <row r="71" spans="1:5" hidden="1">
      <c r="B71" s="14"/>
      <c r="C71" s="14"/>
      <c r="D71" s="14"/>
      <c r="E71" s="14"/>
    </row>
    <row r="72" spans="1:5" hidden="1">
      <c r="B72" s="14"/>
      <c r="C72" s="14"/>
      <c r="D72" s="14"/>
      <c r="E72" s="14"/>
    </row>
    <row r="73" spans="1:5" hidden="1">
      <c r="B73" s="14"/>
      <c r="C73" s="14"/>
      <c r="D73" s="14"/>
      <c r="E73" s="14"/>
    </row>
    <row r="74" spans="1:5" hidden="1">
      <c r="B74" s="14"/>
      <c r="C74" s="14"/>
      <c r="D74" s="14"/>
      <c r="E74" s="14"/>
    </row>
    <row r="75" spans="1:5" hidden="1">
      <c r="B75" s="14"/>
      <c r="C75" s="14"/>
      <c r="D75" s="14"/>
      <c r="E75" s="14"/>
    </row>
    <row r="76" spans="1:5" hidden="1">
      <c r="B76" s="14"/>
      <c r="C76" s="14"/>
      <c r="D76" s="14"/>
      <c r="E76" s="14"/>
    </row>
    <row r="77" spans="1:5" hidden="1">
      <c r="B77" s="14"/>
      <c r="C77" s="14"/>
      <c r="D77" s="14"/>
      <c r="E77" s="14"/>
    </row>
    <row r="78" spans="1:5" hidden="1">
      <c r="B78" s="14"/>
      <c r="C78" s="14"/>
      <c r="D78" s="14"/>
      <c r="E78" s="14"/>
    </row>
    <row r="79" spans="1:5" hidden="1">
      <c r="B79" s="14"/>
      <c r="C79" s="14"/>
      <c r="D79" s="14"/>
      <c r="E79" s="14"/>
    </row>
    <row r="80" spans="1:5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A2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BI5" s="16"/>
    </row>
    <row r="6" spans="1:61" ht="26.25" customHeight="1">
      <c r="A6" s="94" t="s">
        <v>90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E6" s="16"/>
      <c r="BI6" s="16"/>
    </row>
    <row r="7" spans="1:61" s="16" customFormat="1" ht="20.25">
      <c r="A7" s="40" t="s">
        <v>47</v>
      </c>
      <c r="B7" s="41" t="s">
        <v>48</v>
      </c>
      <c r="C7" s="97" t="s">
        <v>69</v>
      </c>
      <c r="D7" s="97" t="s">
        <v>82</v>
      </c>
      <c r="E7" s="97" t="s">
        <v>49</v>
      </c>
      <c r="F7" s="97" t="s">
        <v>83</v>
      </c>
      <c r="G7" s="97" t="s">
        <v>52</v>
      </c>
      <c r="H7" s="87" t="s">
        <v>186</v>
      </c>
      <c r="I7" s="87" t="s">
        <v>187</v>
      </c>
      <c r="J7" s="87" t="s">
        <v>191</v>
      </c>
      <c r="K7" s="87" t="s">
        <v>55</v>
      </c>
      <c r="L7" s="87" t="s">
        <v>72</v>
      </c>
      <c r="M7" s="87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0</v>
      </c>
      <c r="I10" s="7"/>
      <c r="J10" s="63">
        <v>0</v>
      </c>
      <c r="K10" s="63">
        <v>0</v>
      </c>
      <c r="L10" s="7"/>
      <c r="M10" s="64">
        <v>0</v>
      </c>
      <c r="N10" s="64">
        <v>0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0</v>
      </c>
      <c r="J11" s="69">
        <v>0</v>
      </c>
      <c r="K11" s="69">
        <v>0</v>
      </c>
      <c r="M11" s="68">
        <v>0</v>
      </c>
      <c r="N11" s="68">
        <v>0</v>
      </c>
    </row>
    <row r="12" spans="1:61">
      <c r="A12" s="67" t="s">
        <v>466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212</v>
      </c>
      <c r="B13" t="s">
        <v>212</v>
      </c>
      <c r="D13" s="14"/>
      <c r="E13" s="14"/>
      <c r="F13" t="s">
        <v>212</v>
      </c>
      <c r="G13" t="s">
        <v>212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467</v>
      </c>
      <c r="D14" s="14"/>
      <c r="E14" s="14"/>
      <c r="F14" s="14"/>
      <c r="H14" s="69">
        <v>0</v>
      </c>
      <c r="J14" s="69">
        <v>0</v>
      </c>
      <c r="K14" s="69">
        <v>0</v>
      </c>
      <c r="M14" s="68">
        <v>0</v>
      </c>
      <c r="N14" s="68">
        <v>0</v>
      </c>
    </row>
    <row r="15" spans="1:61">
      <c r="A15" t="s">
        <v>212</v>
      </c>
      <c r="B15" t="s">
        <v>212</v>
      </c>
      <c r="D15" s="14"/>
      <c r="E15" s="14"/>
      <c r="F15" t="s">
        <v>212</v>
      </c>
      <c r="G15" t="s">
        <v>212</v>
      </c>
      <c r="H15" s="65">
        <v>0</v>
      </c>
      <c r="I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1">
      <c r="A16" s="67" t="s">
        <v>468</v>
      </c>
      <c r="D16" s="14"/>
      <c r="E16" s="14"/>
      <c r="F16" s="14"/>
      <c r="H16" s="69">
        <v>0</v>
      </c>
      <c r="J16" s="69">
        <v>0</v>
      </c>
      <c r="K16" s="69">
        <v>0</v>
      </c>
      <c r="M16" s="68">
        <v>0</v>
      </c>
      <c r="N16" s="68">
        <v>0</v>
      </c>
    </row>
    <row r="17" spans="1:14">
      <c r="A17" t="s">
        <v>212</v>
      </c>
      <c r="B17" t="s">
        <v>212</v>
      </c>
      <c r="D17" s="14"/>
      <c r="E17" s="14"/>
      <c r="F17" t="s">
        <v>212</v>
      </c>
      <c r="G17" t="s">
        <v>212</v>
      </c>
      <c r="H17" s="65">
        <v>0</v>
      </c>
      <c r="I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469</v>
      </c>
      <c r="D18" s="14"/>
      <c r="E18" s="14"/>
      <c r="F18" s="14"/>
      <c r="H18" s="69">
        <v>0</v>
      </c>
      <c r="J18" s="69">
        <v>0</v>
      </c>
      <c r="K18" s="69">
        <v>0</v>
      </c>
      <c r="M18" s="68">
        <v>0</v>
      </c>
      <c r="N18" s="68">
        <v>0</v>
      </c>
    </row>
    <row r="19" spans="1:14">
      <c r="A19" t="s">
        <v>212</v>
      </c>
      <c r="B19" t="s">
        <v>212</v>
      </c>
      <c r="D19" s="14"/>
      <c r="E19" s="14"/>
      <c r="F19" t="s">
        <v>212</v>
      </c>
      <c r="G19" t="s">
        <v>212</v>
      </c>
      <c r="H19" s="65">
        <v>0</v>
      </c>
      <c r="I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217</v>
      </c>
      <c r="D20" s="14"/>
      <c r="E20" s="14"/>
      <c r="F20" s="14"/>
      <c r="H20" s="69">
        <v>0</v>
      </c>
      <c r="J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272</v>
      </c>
      <c r="D21" s="14"/>
      <c r="E21" s="14"/>
      <c r="F21" s="14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t="s">
        <v>212</v>
      </c>
      <c r="B22" t="s">
        <v>212</v>
      </c>
      <c r="D22" s="14"/>
      <c r="E22" s="14"/>
      <c r="F22" t="s">
        <v>212</v>
      </c>
      <c r="G22" t="s">
        <v>212</v>
      </c>
      <c r="H22" s="65">
        <v>0</v>
      </c>
      <c r="I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273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212</v>
      </c>
      <c r="B24" t="s">
        <v>212</v>
      </c>
      <c r="D24" s="14"/>
      <c r="E24" s="14"/>
      <c r="F24" t="s">
        <v>212</v>
      </c>
      <c r="G24" t="s">
        <v>212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80" t="s">
        <v>219</v>
      </c>
      <c r="D25" s="14"/>
      <c r="E25" s="14"/>
      <c r="F25" s="14"/>
    </row>
    <row r="26" spans="1:14">
      <c r="A26" s="80" t="s">
        <v>266</v>
      </c>
      <c r="D26" s="14"/>
      <c r="E26" s="14"/>
      <c r="F26" s="14"/>
    </row>
    <row r="27" spans="1:14">
      <c r="A27" s="80" t="s">
        <v>267</v>
      </c>
      <c r="D27" s="14"/>
      <c r="E27" s="14"/>
      <c r="F27" s="14"/>
    </row>
    <row r="28" spans="1:14">
      <c r="A28" s="80" t="s">
        <v>268</v>
      </c>
      <c r="D28" s="14"/>
      <c r="E28" s="14"/>
      <c r="F28" s="14"/>
    </row>
    <row r="29" spans="1:14">
      <c r="A29" s="80" t="s">
        <v>269</v>
      </c>
      <c r="D29" s="14"/>
      <c r="E29" s="14"/>
      <c r="F29" s="14"/>
    </row>
    <row r="30" spans="1:14" hidden="1"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BJ5" s="16"/>
    </row>
    <row r="6" spans="1:62" ht="26.25" customHeight="1">
      <c r="A6" s="94" t="s">
        <v>193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7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470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471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212</v>
      </c>
      <c r="B15" t="s">
        <v>212</v>
      </c>
      <c r="C15" s="14"/>
      <c r="D15" s="14"/>
      <c r="E15" t="s">
        <v>212</v>
      </c>
      <c r="F15" t="s">
        <v>212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472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212</v>
      </c>
      <c r="B17" t="s">
        <v>212</v>
      </c>
      <c r="C17" s="14"/>
      <c r="D17" s="14"/>
      <c r="E17" t="s">
        <v>212</v>
      </c>
      <c r="F17" t="s">
        <v>212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473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212</v>
      </c>
      <c r="B19" t="s">
        <v>212</v>
      </c>
      <c r="C19" s="14"/>
      <c r="D19" s="14"/>
      <c r="E19" t="s">
        <v>212</v>
      </c>
      <c r="F19" t="s">
        <v>212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370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212</v>
      </c>
      <c r="B21" t="s">
        <v>212</v>
      </c>
      <c r="C21" s="14"/>
      <c r="D21" s="14"/>
      <c r="E21" t="s">
        <v>212</v>
      </c>
      <c r="F21" t="s">
        <v>212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474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217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475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212</v>
      </c>
      <c r="B26" t="s">
        <v>212</v>
      </c>
      <c r="C26" s="14"/>
      <c r="D26" s="14"/>
      <c r="E26" t="s">
        <v>212</v>
      </c>
      <c r="F26" t="s">
        <v>212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476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212</v>
      </c>
      <c r="B28" t="s">
        <v>212</v>
      </c>
      <c r="C28" s="14"/>
      <c r="D28" s="14"/>
      <c r="E28" t="s">
        <v>212</v>
      </c>
      <c r="F28" t="s">
        <v>212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370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212</v>
      </c>
      <c r="B30" t="s">
        <v>212</v>
      </c>
      <c r="C30" s="14"/>
      <c r="D30" s="14"/>
      <c r="E30" t="s">
        <v>212</v>
      </c>
      <c r="F30" t="s">
        <v>212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474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212</v>
      </c>
      <c r="B32" t="s">
        <v>212</v>
      </c>
      <c r="C32" s="14"/>
      <c r="D32" s="14"/>
      <c r="E32" t="s">
        <v>212</v>
      </c>
      <c r="F32" t="s">
        <v>212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80" t="s">
        <v>219</v>
      </c>
      <c r="C33" s="14"/>
      <c r="D33" s="14"/>
      <c r="E33" s="14"/>
      <c r="F33" s="14"/>
    </row>
    <row r="34" spans="1:6">
      <c r="A34" s="80" t="s">
        <v>266</v>
      </c>
      <c r="C34" s="14"/>
      <c r="D34" s="14"/>
      <c r="E34" s="14"/>
      <c r="F34" s="14"/>
    </row>
    <row r="35" spans="1:6">
      <c r="A35" s="80" t="s">
        <v>267</v>
      </c>
      <c r="C35" s="14"/>
      <c r="D35" s="14"/>
      <c r="E35" s="14"/>
      <c r="F35" s="14"/>
    </row>
    <row r="36" spans="1:6">
      <c r="A36" s="80" t="s">
        <v>268</v>
      </c>
      <c r="C36" s="14"/>
      <c r="D36" s="14"/>
      <c r="E36" s="14"/>
      <c r="F36" s="14"/>
    </row>
    <row r="37" spans="1:6">
      <c r="A37" s="80" t="s">
        <v>269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</row>
    <row r="6" spans="1:64" ht="26.25" customHeight="1">
      <c r="A6" s="94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12875000</v>
      </c>
      <c r="J10" s="7"/>
      <c r="K10" s="63">
        <v>16455.442500000001</v>
      </c>
      <c r="L10" s="7"/>
      <c r="M10" s="64">
        <v>1</v>
      </c>
      <c r="N10" s="64">
        <v>1.5100000000000001E-2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12875000</v>
      </c>
      <c r="K11" s="69">
        <v>16455.442500000001</v>
      </c>
      <c r="M11" s="68">
        <v>1</v>
      </c>
      <c r="N11" s="68">
        <v>1.5100000000000001E-2</v>
      </c>
    </row>
    <row r="12" spans="1:64">
      <c r="A12" s="67" t="s">
        <v>477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212</v>
      </c>
      <c r="B13" t="s">
        <v>212</v>
      </c>
      <c r="C13" s="14"/>
      <c r="D13" s="14"/>
      <c r="E13" t="s">
        <v>212</v>
      </c>
      <c r="F13" t="s">
        <v>212</v>
      </c>
      <c r="H13" t="s">
        <v>212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478</v>
      </c>
      <c r="B14" s="14"/>
      <c r="C14" s="14"/>
      <c r="D14" s="14"/>
      <c r="I14" s="69">
        <v>12875000</v>
      </c>
      <c r="K14" s="69">
        <v>16455.442500000001</v>
      </c>
      <c r="M14" s="68">
        <v>1</v>
      </c>
      <c r="N14" s="68">
        <v>1.5100000000000001E-2</v>
      </c>
    </row>
    <row r="15" spans="1:64">
      <c r="A15" t="s">
        <v>479</v>
      </c>
      <c r="B15" t="s">
        <v>480</v>
      </c>
      <c r="C15" t="s">
        <v>99</v>
      </c>
      <c r="D15" t="s">
        <v>481</v>
      </c>
      <c r="E15" t="s">
        <v>482</v>
      </c>
      <c r="F15" t="s">
        <v>483</v>
      </c>
      <c r="G15" t="s">
        <v>205</v>
      </c>
      <c r="H15" t="s">
        <v>101</v>
      </c>
      <c r="I15" s="65">
        <v>4300000</v>
      </c>
      <c r="J15" s="65">
        <v>151.06</v>
      </c>
      <c r="K15" s="65">
        <v>6495.58</v>
      </c>
      <c r="L15" s="66">
        <v>0</v>
      </c>
      <c r="M15" s="66">
        <v>0.3947</v>
      </c>
      <c r="N15" s="66">
        <v>6.0000000000000001E-3</v>
      </c>
    </row>
    <row r="16" spans="1:64">
      <c r="A16" t="s">
        <v>484</v>
      </c>
      <c r="B16" t="s">
        <v>485</v>
      </c>
      <c r="C16" t="s">
        <v>99</v>
      </c>
      <c r="D16" t="s">
        <v>481</v>
      </c>
      <c r="E16" t="s">
        <v>482</v>
      </c>
      <c r="F16" t="s">
        <v>486</v>
      </c>
      <c r="G16" t="s">
        <v>205</v>
      </c>
      <c r="H16" t="s">
        <v>101</v>
      </c>
      <c r="I16" s="65">
        <v>8575000</v>
      </c>
      <c r="J16" s="65">
        <v>116.15</v>
      </c>
      <c r="K16" s="65">
        <v>9959.8624999999993</v>
      </c>
      <c r="L16" s="66">
        <v>0</v>
      </c>
      <c r="M16" s="66">
        <v>0.60529999999999995</v>
      </c>
      <c r="N16" s="66">
        <v>9.1999999999999998E-3</v>
      </c>
    </row>
    <row r="17" spans="1:14">
      <c r="A17" s="67" t="s">
        <v>91</v>
      </c>
      <c r="B17" s="14"/>
      <c r="C17" s="14"/>
      <c r="D17" s="14"/>
      <c r="I17" s="69">
        <v>0</v>
      </c>
      <c r="K17" s="69">
        <v>0</v>
      </c>
      <c r="M17" s="68">
        <v>0</v>
      </c>
      <c r="N17" s="68">
        <v>0</v>
      </c>
    </row>
    <row r="18" spans="1:14">
      <c r="A18" t="s">
        <v>212</v>
      </c>
      <c r="B18" t="s">
        <v>212</v>
      </c>
      <c r="C18" s="14"/>
      <c r="D18" s="14"/>
      <c r="E18" t="s">
        <v>212</v>
      </c>
      <c r="F18" t="s">
        <v>212</v>
      </c>
      <c r="H18" t="s">
        <v>212</v>
      </c>
      <c r="I18" s="65">
        <v>0</v>
      </c>
      <c r="J18" s="65">
        <v>0</v>
      </c>
      <c r="K18" s="65">
        <v>0</v>
      </c>
      <c r="L18" s="66">
        <v>0</v>
      </c>
      <c r="M18" s="66">
        <v>0</v>
      </c>
      <c r="N18" s="66">
        <v>0</v>
      </c>
    </row>
    <row r="19" spans="1:14">
      <c r="A19" s="67" t="s">
        <v>370</v>
      </c>
      <c r="B19" s="14"/>
      <c r="C19" s="14"/>
      <c r="D19" s="14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212</v>
      </c>
      <c r="B20" t="s">
        <v>212</v>
      </c>
      <c r="C20" s="14"/>
      <c r="D20" s="14"/>
      <c r="E20" t="s">
        <v>212</v>
      </c>
      <c r="F20" t="s">
        <v>212</v>
      </c>
      <c r="H20" t="s">
        <v>212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217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s="67" t="s">
        <v>477</v>
      </c>
      <c r="B22" s="14"/>
      <c r="C22" s="14"/>
      <c r="D22" s="14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212</v>
      </c>
      <c r="B23" t="s">
        <v>212</v>
      </c>
      <c r="C23" s="14"/>
      <c r="D23" s="14"/>
      <c r="E23" t="s">
        <v>212</v>
      </c>
      <c r="F23" t="s">
        <v>212</v>
      </c>
      <c r="H23" t="s">
        <v>212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478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212</v>
      </c>
      <c r="B25" t="s">
        <v>212</v>
      </c>
      <c r="C25" s="14"/>
      <c r="D25" s="14"/>
      <c r="E25" t="s">
        <v>212</v>
      </c>
      <c r="F25" t="s">
        <v>212</v>
      </c>
      <c r="H25" t="s">
        <v>212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91</v>
      </c>
      <c r="B26" s="14"/>
      <c r="C26" s="14"/>
      <c r="D26" s="14"/>
      <c r="I26" s="69">
        <v>0</v>
      </c>
      <c r="K26" s="69">
        <v>0</v>
      </c>
      <c r="M26" s="68">
        <v>0</v>
      </c>
      <c r="N26" s="68">
        <v>0</v>
      </c>
    </row>
    <row r="27" spans="1:14">
      <c r="A27" t="s">
        <v>212</v>
      </c>
      <c r="B27" t="s">
        <v>212</v>
      </c>
      <c r="C27" s="14"/>
      <c r="D27" s="14"/>
      <c r="E27" t="s">
        <v>212</v>
      </c>
      <c r="F27" t="s">
        <v>212</v>
      </c>
      <c r="H27" t="s">
        <v>212</v>
      </c>
      <c r="I27" s="65">
        <v>0</v>
      </c>
      <c r="J27" s="65">
        <v>0</v>
      </c>
      <c r="K27" s="65">
        <v>0</v>
      </c>
      <c r="L27" s="66">
        <v>0</v>
      </c>
      <c r="M27" s="66">
        <v>0</v>
      </c>
      <c r="N27" s="66">
        <v>0</v>
      </c>
    </row>
    <row r="28" spans="1:14">
      <c r="A28" s="67" t="s">
        <v>370</v>
      </c>
      <c r="B28" s="14"/>
      <c r="C28" s="14"/>
      <c r="D28" s="14"/>
      <c r="I28" s="69">
        <v>0</v>
      </c>
      <c r="K28" s="69">
        <v>0</v>
      </c>
      <c r="M28" s="68">
        <v>0</v>
      </c>
      <c r="N28" s="68">
        <v>0</v>
      </c>
    </row>
    <row r="29" spans="1:14">
      <c r="A29" t="s">
        <v>212</v>
      </c>
      <c r="B29" t="s">
        <v>212</v>
      </c>
      <c r="C29" s="14"/>
      <c r="D29" s="14"/>
      <c r="E29" t="s">
        <v>212</v>
      </c>
      <c r="F29" t="s">
        <v>212</v>
      </c>
      <c r="H29" t="s">
        <v>212</v>
      </c>
      <c r="I29" s="65">
        <v>0</v>
      </c>
      <c r="J29" s="65">
        <v>0</v>
      </c>
      <c r="K29" s="65">
        <v>0</v>
      </c>
      <c r="L29" s="66">
        <v>0</v>
      </c>
      <c r="M29" s="66">
        <v>0</v>
      </c>
      <c r="N29" s="66">
        <v>0</v>
      </c>
    </row>
    <row r="30" spans="1:14">
      <c r="A30" s="80" t="s">
        <v>219</v>
      </c>
      <c r="B30" s="14"/>
      <c r="C30" s="14"/>
      <c r="D30" s="14"/>
    </row>
    <row r="31" spans="1:14">
      <c r="A31" s="80" t="s">
        <v>266</v>
      </c>
      <c r="B31" s="14"/>
      <c r="C31" s="14"/>
      <c r="D31" s="14"/>
    </row>
    <row r="32" spans="1:14">
      <c r="A32" s="80" t="s">
        <v>267</v>
      </c>
      <c r="B32" s="14"/>
      <c r="C32" s="14"/>
      <c r="D32" s="14"/>
    </row>
    <row r="33" spans="1:4">
      <c r="A33" s="80" t="s">
        <v>268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59" ht="26.25" customHeight="1">
      <c r="A6" s="94" t="s">
        <v>94</v>
      </c>
      <c r="B6" s="95"/>
      <c r="C6" s="95"/>
      <c r="D6" s="95"/>
      <c r="E6" s="95"/>
      <c r="F6" s="95"/>
      <c r="G6" s="95"/>
      <c r="H6" s="95"/>
      <c r="I6" s="95"/>
      <c r="J6" s="95"/>
      <c r="K6" s="96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487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212</v>
      </c>
      <c r="B13" t="s">
        <v>212</v>
      </c>
      <c r="C13" s="14"/>
      <c r="D13" t="s">
        <v>212</v>
      </c>
      <c r="E13" t="s">
        <v>212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488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212</v>
      </c>
      <c r="B16" t="s">
        <v>212</v>
      </c>
      <c r="C16" s="14"/>
      <c r="D16" t="s">
        <v>212</v>
      </c>
      <c r="E16" t="s">
        <v>212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0" t="s">
        <v>219</v>
      </c>
      <c r="C17" s="14"/>
      <c r="D17" s="14"/>
    </row>
    <row r="18" spans="1:4">
      <c r="A18" s="80" t="s">
        <v>266</v>
      </c>
      <c r="C18" s="14"/>
      <c r="D18" s="14"/>
    </row>
    <row r="19" spans="1:4">
      <c r="A19" s="80" t="s">
        <v>267</v>
      </c>
      <c r="C19" s="14"/>
      <c r="D19" s="14"/>
    </row>
    <row r="20" spans="1:4">
      <c r="A20" s="80" t="s">
        <v>268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4DA42-9D1E-4610-AFB0-881CEC57277A}">
  <ds:schemaRefs>
    <ds:schemaRef ds:uri="http://schemas.microsoft.com/office/2006/metadata/properties"/>
    <ds:schemaRef ds:uri="http://schemas.microsoft.com/office/infopath/2007/PartnerControls"/>
    <ds:schemaRef ds:uri="1ca4df27-5183-4bee-9dbd-0c46c9c4aa4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C0F5D13-0367-44D2-8C5C-1A28A644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EC9F50-DAEA-4B3C-97EB-F6FBCB131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520042177_b141_0121</dc:title>
  <dc:creator>Yuli</dc:creator>
  <cp:lastModifiedBy>User</cp:lastModifiedBy>
  <dcterms:created xsi:type="dcterms:W3CDTF">2015-11-10T09:34:27Z</dcterms:created>
  <dcterms:modified xsi:type="dcterms:W3CDTF">2022-01-30T17:48:17Z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