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53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K14" i="8" l="1"/>
  <c r="I14" i="8"/>
</calcChain>
</file>

<file path=xl/sharedStrings.xml><?xml version="1.0" encoding="utf-8"?>
<sst xmlns="http://schemas.openxmlformats.org/spreadsheetml/2006/main" count="3516" uniqueCount="751">
  <si>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</si>
  <si>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</si>
  <si>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</si>
  <si>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</si>
  <si>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</si>
  <si>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</si>
  <si>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</si>
  <si>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</si>
  <si>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</si>
  <si>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</si>
  <si>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</si>
  <si>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</si>
  <si>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</si>
  <si>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</si>
  <si>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</si>
  <si>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</si>
  <si>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</si>
  <si>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</si>
  <si>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</si>
  <si>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</si>
  <si>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</si>
  <si>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</si>
  <si>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</si>
  <si>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</si>
  <si>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</si>
  <si>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</si>
  <si>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</si>
  <si>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</si>
  <si>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</si>
  <si>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</si>
  <si>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</si>
  <si>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</si>
  <si>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</si>
  <si>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</si>
  <si>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</si>
  <si>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</si>
  <si>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</si>
  <si>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</si>
  <si>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</si>
  <si>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</si>
  <si>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</si>
  <si>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</si>
  <si>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</si>
  <si>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</si>
  <si>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</si>
  <si>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</si>
  <si>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</si>
  <si>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</si>
  <si>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</si>
  <si>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</si>
  <si>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</si>
  <si>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</si>
  <si>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</si>
  <si>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</si>
  <si>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</si>
  <si>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</si>
  <si>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</si>
  <si>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</si>
  <si>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</si>
  <si>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</si>
  <si>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</si>
  <si>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</si>
  <si>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</si>
  <si>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</si>
  <si>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</si>
  <si>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</si>
  <si>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</si>
  <si>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</si>
  <si>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</si>
  <si>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</si>
  <si>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</si>
  <si>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</si>
  <si>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</si>
  <si>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</si>
  <si>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</si>
  <si>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</si>
  <si>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</si>
  <si>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</si>
  <si>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</si>
  <si>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</si>
  <si>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</si>
  <si>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</si>
  <si>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</si>
  <si>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</si>
  <si>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</si>
  <si>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</si>
  <si>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</si>
  <si>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</si>
  <si>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</si>
  <si>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</si>
  <si>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</si>
  <si>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</si>
  <si>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</si>
  <si>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</si>
  <si>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</si>
  <si>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</si>
  <si>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</si>
  <si>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</si>
  <si>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</si>
  <si>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</si>
  <si>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</si>
  <si>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</si>
  <si>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</si>
  <si>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</si>
  <si>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</si>
  <si>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</si>
  <si>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</si>
  <si>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</si>
  <si>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</si>
  <si>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</si>
  <si>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</si>
  <si>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</si>
  <si>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</si>
  <si>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</si>
  <si>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</si>
  <si>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</si>
  <si>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</si>
  <si>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</si>
  <si>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</si>
  <si>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</si>
  <si>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</si>
  <si>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</si>
  <si>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</si>
  <si>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</si>
  <si>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</si>
  <si>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</si>
  <si>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</si>
  <si>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</si>
  <si>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</si>
  <si>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</si>
  <si>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</si>
  <si>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</si>
  <si>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</si>
  <si>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</si>
  <si>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</si>
  <si>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</si>
  <si>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</si>
  <si>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</si>
  <si>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</si>
  <si>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</si>
  <si>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</si>
  <si>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</si>
  <si>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</si>
  <si>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</si>
  <si>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</si>
  <si>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</si>
  <si>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</si>
  <si>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</si>
  <si>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</si>
  <si>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</si>
  <si>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</si>
  <si>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</si>
  <si>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</si>
  <si>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</si>
  <si>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</si>
  <si>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</si>
  <si>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</si>
  <si>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</si>
  <si>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</si>
  <si>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</si>
  <si>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</si>
  <si>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</si>
  <si>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</si>
  <si>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</si>
  <si>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</si>
  <si>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</si>
  <si>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</si>
  <si>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</si>
  <si>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</si>
  <si>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</si>
  <si>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</si>
  <si>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</si>
  <si>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</si>
  <si>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</si>
  <si>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</si>
  <si>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</si>
  <si>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</si>
  <si>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</si>
  <si>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</si>
  <si>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</si>
  <si>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</si>
  <si>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</si>
  <si>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</si>
  <si>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</si>
  <si>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</si>
  <si>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</si>
  <si>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</si>
  <si>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</si>
  <si>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</si>
  <si>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</si>
  <si>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</si>
  <si>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</si>
  <si>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</si>
  <si>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</si>
  <si>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</si>
  <si>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</si>
  <si>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</si>
  <si>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אלטשולר שחם אג"ח ממשלתי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</si>
  <si>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</si>
  <si>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</si>
  <si>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</si>
  <si>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</si>
  <si>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</si>
  <si>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</si>
  <si>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S&amp;P מעלות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</si>
  <si>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</si>
  <si>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</si>
  <si>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</si>
  <si>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</si>
  <si>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</si>
  <si>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דולר -20001(לשלם)-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</si>
  <si>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</si>
  <si>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</si>
  <si>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</si>
  <si>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</si>
  <si>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</si>
  <si>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</si>
  <si>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</si>
  <si>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</si>
  <si>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</si>
  <si>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</si>
  <si>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</si>
  <si>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</si>
  <si>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9590431</t>
  </si>
  <si>
    <t>RF</t>
  </si>
  <si>
    <t>16/09/13</t>
  </si>
  <si>
    <t>ממשל צמודה 0529- האוצר - ממשלתית צמודה</t>
  </si>
  <si>
    <t>1157023</t>
  </si>
  <si>
    <t>16/03/20</t>
  </si>
  <si>
    <t>ממשל צמודה 1025- האוצר - ממשלתית צמודה</t>
  </si>
  <si>
    <t>1135912</t>
  </si>
  <si>
    <t>09/03/20</t>
  </si>
  <si>
    <t>ממשלתי צמוד 0527- האוצר - ממשלתית צמודה</t>
  </si>
  <si>
    <t>1140847</t>
  </si>
  <si>
    <t>ממשלתי צמוד 0545</t>
  </si>
  <si>
    <t>1134865</t>
  </si>
  <si>
    <t>12/03/20</t>
  </si>
  <si>
    <t>צמוד 1020</t>
  </si>
  <si>
    <t>1137181</t>
  </si>
  <si>
    <t>31/12/19</t>
  </si>
  <si>
    <t>סה"כ לא צמודות</t>
  </si>
  <si>
    <t>סה"כ מלווה קצר מועד</t>
  </si>
  <si>
    <t>מ.ק.מ.  111- בנק ישראל- מק"מ</t>
  </si>
  <si>
    <t>8210114</t>
  </si>
  <si>
    <t>05/03/20</t>
  </si>
  <si>
    <t>מ.ק.מ. 311- בנק ישראל- מק"מ</t>
  </si>
  <si>
    <t>8210312</t>
  </si>
  <si>
    <t>03/03/20</t>
  </si>
  <si>
    <t>סה"כ שחר</t>
  </si>
  <si>
    <t>ממשל שקלית 0121- האוצר - ממשלתית שקלית</t>
  </si>
  <si>
    <t>1142223</t>
  </si>
  <si>
    <t>24/02/20</t>
  </si>
  <si>
    <t>ממשל שקלית 0421</t>
  </si>
  <si>
    <t>1138130</t>
  </si>
  <si>
    <t>ממשלתי 0122- האוצר - ממשלתית שקלית</t>
  </si>
  <si>
    <t>1123272</t>
  </si>
  <si>
    <t>ממשק0142- האוצר - ממשלתית שקלית</t>
  </si>
  <si>
    <t>1125400</t>
  </si>
  <si>
    <t>19/03/20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</si>
  <si>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</si>
  <si>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</si>
  <si>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</si>
  <si>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</si>
  <si>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</si>
  <si>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</si>
  <si>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</si>
  <si>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</si>
  <si>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</si>
  <si>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</si>
  <si>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</si>
  <si>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</si>
  <si>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</si>
  <si>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</si>
  <si>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</si>
  <si>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</si>
  <si>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05/11/19</t>
  </si>
  <si>
    <t>בינלאומי הנפק אגח ט</t>
  </si>
  <si>
    <t>1135177</t>
  </si>
  <si>
    <t>14/09/17</t>
  </si>
  <si>
    <t>לאומי   אגח 179- לאומי</t>
  </si>
  <si>
    <t>6040372</t>
  </si>
  <si>
    <t>520018078</t>
  </si>
  <si>
    <t>17/03/20</t>
  </si>
  <si>
    <t>מזרחי הנפקות אג"ח 49- מזרחי טפחות הנפק</t>
  </si>
  <si>
    <t>2310282</t>
  </si>
  <si>
    <t>520032046</t>
  </si>
  <si>
    <t>08/07/19</t>
  </si>
  <si>
    <t>מקורות  אגח 11- מקורות</t>
  </si>
  <si>
    <t>1158476</t>
  </si>
  <si>
    <t>520010869</t>
  </si>
  <si>
    <t>פועלים הנ אגח35- פועלים הנפקות</t>
  </si>
  <si>
    <t>1940618</t>
  </si>
  <si>
    <t>520032640</t>
  </si>
  <si>
    <t>20/06/18</t>
  </si>
  <si>
    <t>נמלי ישראל אג "ח א- נמלי ישראל</t>
  </si>
  <si>
    <t>1145564</t>
  </si>
  <si>
    <t>513569780</t>
  </si>
  <si>
    <t>נדל"ן מניב</t>
  </si>
  <si>
    <t>17/05/18</t>
  </si>
  <si>
    <t>עזריאלי אג"ח ה- קבוצת עזריאלי</t>
  </si>
  <si>
    <t>1156603</t>
  </si>
  <si>
    <t>510960719</t>
  </si>
  <si>
    <t>עזריאלי אג2- קבוצת עזריאלי</t>
  </si>
  <si>
    <t>1134436</t>
  </si>
  <si>
    <t>03/08/17</t>
  </si>
  <si>
    <t>פועלים הנפקות אג"ח 10</t>
  </si>
  <si>
    <t>1940402</t>
  </si>
  <si>
    <t>26/03/15</t>
  </si>
  <si>
    <t>פועלים הנפקות התח.14- פועלים הנפקות</t>
  </si>
  <si>
    <t>1940501</t>
  </si>
  <si>
    <t>07/12/17</t>
  </si>
  <si>
    <t>חשמל אג27</t>
  </si>
  <si>
    <t>6000210</t>
  </si>
  <si>
    <t>520000472</t>
  </si>
  <si>
    <t>אנרגיה</t>
  </si>
  <si>
    <t>18/03/20</t>
  </si>
  <si>
    <t>מליסרון  אגח16- מליסרון</t>
  </si>
  <si>
    <t>3230265</t>
  </si>
  <si>
    <t>520037789</t>
  </si>
  <si>
    <t>03/11/19</t>
  </si>
  <si>
    <t>אגוד הנפ אגח יג'- אגוד הנפקות</t>
  </si>
  <si>
    <t>1161538</t>
  </si>
  <si>
    <t>513668277</t>
  </si>
  <si>
    <t>03/02/20</t>
  </si>
  <si>
    <t>אלוני חץ אג8- אלוני חץ</t>
  </si>
  <si>
    <t>3900271</t>
  </si>
  <si>
    <t>520038506</t>
  </si>
  <si>
    <t>25/04/17</t>
  </si>
  <si>
    <t>גזית גלוב אג11- גזית גלוב</t>
  </si>
  <si>
    <t>1260546</t>
  </si>
  <si>
    <t>520033234</t>
  </si>
  <si>
    <t>21/01/18</t>
  </si>
  <si>
    <t>גלוב אג"ח 12- גזית גלוב</t>
  </si>
  <si>
    <t>1260603</t>
  </si>
  <si>
    <t>מליסרון   אגח ו- מליסרון</t>
  </si>
  <si>
    <t>3230125</t>
  </si>
  <si>
    <t>12/06/17</t>
  </si>
  <si>
    <t>דיסקונט מנפיקים אג"ח יד</t>
  </si>
  <si>
    <t>7480163</t>
  </si>
  <si>
    <t>520029935</t>
  </si>
  <si>
    <t>10/12/19</t>
  </si>
  <si>
    <t>גב ים אג8- גב-ים</t>
  </si>
  <si>
    <t>7590151</t>
  </si>
  <si>
    <t>520001736</t>
  </si>
  <si>
    <t>23/12/19</t>
  </si>
  <si>
    <t>שופרסל אג"ח ז- שופרסל</t>
  </si>
  <si>
    <t>7770258</t>
  </si>
  <si>
    <t>520022732</t>
  </si>
  <si>
    <t>מסחר</t>
  </si>
  <si>
    <t>20/01/19</t>
  </si>
  <si>
    <t>אלוני חץ אג10- אלוני חץ</t>
  </si>
  <si>
    <t>3900362</t>
  </si>
  <si>
    <t>דיסק השק  אגח י- דיסקונט השקעות</t>
  </si>
  <si>
    <t>6390348</t>
  </si>
  <si>
    <t>520023896</t>
  </si>
  <si>
    <t>24/03/20</t>
  </si>
  <si>
    <t>שמוס  אג"ח א- שמוס</t>
  </si>
  <si>
    <t>1155951</t>
  </si>
  <si>
    <t>633896</t>
  </si>
  <si>
    <t>09/12/18</t>
  </si>
  <si>
    <t>תמר פטרו  אגח א- תמר פטרוליום</t>
  </si>
  <si>
    <t>1141332</t>
  </si>
  <si>
    <t>515334662</t>
  </si>
  <si>
    <t>חיפושי נפט וגז</t>
  </si>
  <si>
    <t>12/09/17</t>
  </si>
  <si>
    <t>סה"כ אחר</t>
  </si>
  <si>
    <t>TEVA 4.1 10/46</t>
  </si>
  <si>
    <t>US88167AAF84</t>
  </si>
  <si>
    <t>NYSE</t>
  </si>
  <si>
    <t>בלומברג</t>
  </si>
  <si>
    <t>520013954</t>
  </si>
  <si>
    <t>Pharmaceuticals &amp; Biotechnology</t>
  </si>
  <si>
    <t>BBB-</t>
  </si>
  <si>
    <t>S&amp;P</t>
  </si>
  <si>
    <t>26/11/19</t>
  </si>
  <si>
    <t>NKE 2.85 27/03/30</t>
  </si>
  <si>
    <t>US654106AK94</t>
  </si>
  <si>
    <t>5209</t>
  </si>
  <si>
    <t>AA-</t>
  </si>
  <si>
    <t>26/03/20</t>
  </si>
  <si>
    <t>INTC 3.9 25/03/30</t>
  </si>
  <si>
    <t>US458140BR09</t>
  </si>
  <si>
    <t>5087</t>
  </si>
  <si>
    <t>Technology Hardware &amp; Equipment</t>
  </si>
  <si>
    <t>A+</t>
  </si>
  <si>
    <t>KO 3.45 25/03/30</t>
  </si>
  <si>
    <t>US191216CT51</t>
  </si>
  <si>
    <t>5208</t>
  </si>
  <si>
    <t>Food, Beverage &amp; Tobacco</t>
  </si>
  <si>
    <t>MA 3.35 26/03/2030</t>
  </si>
  <si>
    <t>US57636QAP90</t>
  </si>
  <si>
    <t>5070</t>
  </si>
  <si>
    <t>Diversified Financials</t>
  </si>
  <si>
    <t>PFE 2.625 01/04/30</t>
  </si>
  <si>
    <t>US717081EW90</t>
  </si>
  <si>
    <t>1190</t>
  </si>
  <si>
    <t>A1</t>
  </si>
  <si>
    <t>Moodys</t>
  </si>
  <si>
    <t>30/03/20</t>
  </si>
  <si>
    <t>GD 3.625 01/04/30</t>
  </si>
  <si>
    <t>US369550BM97</t>
  </si>
  <si>
    <t>5210</t>
  </si>
  <si>
    <t>A</t>
  </si>
  <si>
    <t>WELSS FARGO WFC 3.55 29/0</t>
  </si>
  <si>
    <t>US94974BGP94</t>
  </si>
  <si>
    <t>5085</t>
  </si>
  <si>
    <t>Banks</t>
  </si>
  <si>
    <t>07/05/18</t>
  </si>
  <si>
    <t>01/22/JPM 4.5 24- JP MORGAN</t>
  </si>
  <si>
    <t>US46625HJD35</t>
  </si>
  <si>
    <t>4809</t>
  </si>
  <si>
    <t>A-</t>
  </si>
  <si>
    <t>02/02/16</t>
  </si>
  <si>
    <t>BANK OF AMERICA</t>
  </si>
  <si>
    <t>USUOR8A1AB34</t>
  </si>
  <si>
    <t>2180</t>
  </si>
  <si>
    <t>21/01/20</t>
  </si>
  <si>
    <t>JPMORGAN 3.9 07/25</t>
  </si>
  <si>
    <t>US46625HMN79</t>
  </si>
  <si>
    <t>NVDA 2.85 01/04/30</t>
  </si>
  <si>
    <t>US67066GAF19</t>
  </si>
  <si>
    <t>4967</t>
  </si>
  <si>
    <t>ABIBB 4.75 23/01/2029</t>
  </si>
  <si>
    <t>US035240AQ30</t>
  </si>
  <si>
    <t>5068</t>
  </si>
  <si>
    <t>Baa1</t>
  </si>
  <si>
    <t>29/01/19</t>
  </si>
  <si>
    <t>C 3.352 24/04/2025</t>
  </si>
  <si>
    <t>US172967MF56</t>
  </si>
  <si>
    <t>4170</t>
  </si>
  <si>
    <t>BBB+</t>
  </si>
  <si>
    <t>01/05/19</t>
  </si>
  <si>
    <t>CITIGROUP 3.7 01/26</t>
  </si>
  <si>
    <t>US172967KG57</t>
  </si>
  <si>
    <t>PETROLEOS MEXICANOS-PEMEX</t>
  </si>
  <si>
    <t>US71654QBW15</t>
  </si>
  <si>
    <t>4768</t>
  </si>
  <si>
    <t>Energy</t>
  </si>
  <si>
    <t>WELLTOWER 3.1 15/01/30</t>
  </si>
  <si>
    <t>US95040QAJ31</t>
  </si>
  <si>
    <t>5157</t>
  </si>
  <si>
    <t>Real Estate</t>
  </si>
  <si>
    <t>03/09/19</t>
  </si>
  <si>
    <t>BAYER 3.75 07/74</t>
  </si>
  <si>
    <t>DE000A11QR73</t>
  </si>
  <si>
    <t>4770</t>
  </si>
  <si>
    <t>פארמה</t>
  </si>
  <si>
    <t>BBB</t>
  </si>
  <si>
    <t>brfsbz 4.45 22/05/2024- BRFSBZ</t>
  </si>
  <si>
    <t>USP1905CAE05</t>
  </si>
  <si>
    <t>4700</t>
  </si>
  <si>
    <t>14/03/18</t>
  </si>
  <si>
    <t>NDAQ 1.75 3/29- NASDAQ</t>
  </si>
  <si>
    <t>33086232</t>
  </si>
  <si>
    <t>FWB</t>
  </si>
  <si>
    <t>3205</t>
  </si>
  <si>
    <t>WHR 4.75 26/02/19</t>
  </si>
  <si>
    <t>US963320AW61</t>
  </si>
  <si>
    <t>5115</t>
  </si>
  <si>
    <t>Household &amp; Personal Products</t>
  </si>
  <si>
    <t>15/07/24 FS KKR 4.625</t>
  </si>
  <si>
    <t>US302635AD99</t>
  </si>
  <si>
    <t>5143</t>
  </si>
  <si>
    <t>Baa3</t>
  </si>
  <si>
    <t>25/GSBD 3.75 10/2</t>
  </si>
  <si>
    <t>US38147UAC18</t>
  </si>
  <si>
    <t>5193</t>
  </si>
  <si>
    <t>ARES CAPITAL 3.25 15.07.25</t>
  </si>
  <si>
    <t>US04010LAY92</t>
  </si>
  <si>
    <t>5183</t>
  </si>
  <si>
    <t>09/01/20</t>
  </si>
  <si>
    <t>GRAND CITI - GYCGR 2.5</t>
  </si>
  <si>
    <t>XS1811181566</t>
  </si>
  <si>
    <t>EURONEXT</t>
  </si>
  <si>
    <t>4959</t>
  </si>
  <si>
    <t>17/04/18</t>
  </si>
  <si>
    <t>OWLRCK 3.75 22/7/25</t>
  </si>
  <si>
    <t>US69121KAC80</t>
  </si>
  <si>
    <t>5181</t>
  </si>
  <si>
    <t>PEMEX 5.95 28/01/31</t>
  </si>
  <si>
    <t>USP78625EA73</t>
  </si>
  <si>
    <t>11/02/20</t>
  </si>
  <si>
    <t>PETROLEOS MEXICANOS-PEMEX 6.84 23/1/2030</t>
  </si>
  <si>
    <t>USP78625DX85</t>
  </si>
  <si>
    <t>VW 2.5 PERP</t>
  </si>
  <si>
    <t>XS12065408606</t>
  </si>
  <si>
    <t>4255</t>
  </si>
  <si>
    <t>05/08/19</t>
  </si>
  <si>
    <t>AESGEN 5.5 14/05/27</t>
  </si>
  <si>
    <t>USP3713CAB48</t>
  </si>
  <si>
    <t>5170</t>
  </si>
  <si>
    <t>Ba1</t>
  </si>
  <si>
    <t>12/11/19</t>
  </si>
  <si>
    <t>CIELBZ 3.75 11/22</t>
  </si>
  <si>
    <t>USU1714UAA35</t>
  </si>
  <si>
    <t>4710</t>
  </si>
  <si>
    <t>Consumer Durables &amp; Apparel</t>
  </si>
  <si>
    <t>01/07/19</t>
  </si>
  <si>
    <t>INFO 4.25 01/05/29</t>
  </si>
  <si>
    <t>US44962LAJ61</t>
  </si>
  <si>
    <t>5156</t>
  </si>
  <si>
    <t>SBRA 3.9 15/10/2019</t>
  </si>
  <si>
    <t>US78572XAG60</t>
  </si>
  <si>
    <t>5165</t>
  </si>
  <si>
    <t>Health Care Equipment &amp; Services</t>
  </si>
  <si>
    <t>29/10/19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</si>
  <si>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</si>
  <si>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</si>
  <si>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</si>
  <si>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</si>
  <si>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</si>
  <si>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</si>
  <si>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</si>
  <si>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</si>
  <si>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</si>
  <si>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</si>
  <si>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</si>
  <si>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IBOXX H</t>
  </si>
  <si>
    <t>US4642885135</t>
  </si>
  <si>
    <t>2235</t>
  </si>
  <si>
    <t>Other</t>
  </si>
  <si>
    <t>ISHARES IBOXX USD CORP BOND IG (LQDE LN)</t>
  </si>
  <si>
    <t>IE0032895942</t>
  </si>
  <si>
    <t>LSE</t>
  </si>
  <si>
    <t>4601</t>
  </si>
  <si>
    <t>ISHARES LQD US IBOXX</t>
  </si>
  <si>
    <t>US4642872422</t>
  </si>
  <si>
    <t>ISHARES USD HY CORP-IHYU LN</t>
  </si>
  <si>
    <t>IE00B4PY7Y77</t>
  </si>
  <si>
    <t>סה"כ אג"ח ממשלתי</t>
  </si>
  <si>
    <t>סה"כ אגח קונצרני</t>
  </si>
  <si>
    <t>אלטשולר מט"ח אקטיבי</t>
  </si>
  <si>
    <t>5105911</t>
  </si>
  <si>
    <t>511944670</t>
  </si>
  <si>
    <t>אג"ח</t>
  </si>
  <si>
    <t>אלטשולר אגח חול קונצרני מוגנת מטח</t>
  </si>
  <si>
    <t>5118591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</si>
  <si>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</si>
  <si>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</si>
  <si>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</si>
  <si>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</si>
  <si>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</si>
  <si>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</si>
  <si>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</si>
  <si>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</si>
  <si>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</si>
  <si>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</si>
  <si>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</si>
  <si>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</si>
  <si>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</si>
  <si>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</si>
  <si>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</si>
  <si>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</si>
  <si>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</si>
  <si>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</si>
  <si>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</si>
  <si>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</si>
  <si>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</si>
  <si>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</si>
  <si>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</si>
  <si>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</si>
  <si>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</si>
  <si>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</t>
  </si>
  <si>
    <t>1124346</t>
  </si>
  <si>
    <t>04/09/18</t>
  </si>
  <si>
    <t>מימון ישיר אגח7-רמ- מימון ישיר 7</t>
  </si>
  <si>
    <t>1153071</t>
  </si>
  <si>
    <t>515828820</t>
  </si>
  <si>
    <t>13/08/18</t>
  </si>
  <si>
    <t>מימון ישיר אג"ח 8</t>
  </si>
  <si>
    <t>1154798</t>
  </si>
  <si>
    <t>515832442</t>
  </si>
  <si>
    <t>16/09/18</t>
  </si>
  <si>
    <t>מת"ם  אגח א -רמ</t>
  </si>
  <si>
    <t>1138999</t>
  </si>
  <si>
    <t>510687403</t>
  </si>
  <si>
    <t>05/12/18</t>
  </si>
  <si>
    <t>מקס איט אגחג-רמ- מקס איט</t>
  </si>
  <si>
    <t>1158799</t>
  </si>
  <si>
    <t>512905423</t>
  </si>
  <si>
    <t>אליהו הנפקות אג"ח א'- אליהו הנפקות</t>
  </si>
  <si>
    <t>1142009</t>
  </si>
  <si>
    <t>515703528</t>
  </si>
  <si>
    <t>27/09/17</t>
  </si>
  <si>
    <t>גב-ים נגב אג"ח-רמ</t>
  </si>
  <si>
    <t>1151141</t>
  </si>
  <si>
    <t>514189596</t>
  </si>
  <si>
    <t>30/07/18</t>
  </si>
  <si>
    <t>ביטוח ישיר אג"ח 11</t>
  </si>
  <si>
    <t>1138825</t>
  </si>
  <si>
    <t>520044439</t>
  </si>
  <si>
    <t>24/07/16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</si>
  <si>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</si>
  <si>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</si>
  <si>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</si>
  <si>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</si>
  <si>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</si>
  <si>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</si>
  <si>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</si>
  <si>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</si>
  <si>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</si>
  <si>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</si>
  <si>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אירו/שקל  17/06/20 3.775 153445</t>
  </si>
  <si>
    <t>153445</t>
  </si>
  <si>
    <t>דולר/שקל 19/06/20 3.535 153472</t>
  </si>
  <si>
    <t>153472</t>
  </si>
  <si>
    <t>11/03/20</t>
  </si>
  <si>
    <t>שטרלינג/שקל 10.07.28 שער 4.05 153359</t>
  </si>
  <si>
    <t>153359</t>
  </si>
  <si>
    <t>10/01/20</t>
  </si>
  <si>
    <t>סה"כ כנגד חסכון עמיתים/מבוטחים</t>
  </si>
  <si>
    <t>994636</t>
  </si>
  <si>
    <t>לא</t>
  </si>
  <si>
    <t>4340</t>
  </si>
  <si>
    <t>24/05/18</t>
  </si>
  <si>
    <t>996017</t>
  </si>
  <si>
    <t>07/11/19</t>
  </si>
  <si>
    <t>996307</t>
  </si>
  <si>
    <t>07/07/19</t>
  </si>
  <si>
    <t>996333</t>
  </si>
  <si>
    <t>15/07/19</t>
  </si>
  <si>
    <t>996367</t>
  </si>
  <si>
    <t>28/05/18</t>
  </si>
  <si>
    <t>996379</t>
  </si>
  <si>
    <t>03/07/18</t>
  </si>
  <si>
    <t>996381</t>
  </si>
  <si>
    <t>04/07/18</t>
  </si>
  <si>
    <t>996388</t>
  </si>
  <si>
    <t>12/07/18</t>
  </si>
  <si>
    <t>996400</t>
  </si>
  <si>
    <t>06/08/18</t>
  </si>
  <si>
    <t>996408</t>
  </si>
  <si>
    <t>12/06/19</t>
  </si>
  <si>
    <t>996411</t>
  </si>
  <si>
    <t>24/08/18</t>
  </si>
  <si>
    <t>996450</t>
  </si>
  <si>
    <t>18/11/18</t>
  </si>
  <si>
    <t>996451</t>
  </si>
  <si>
    <t>20/11/18</t>
  </si>
  <si>
    <t>996464</t>
  </si>
  <si>
    <t>16/12/18</t>
  </si>
  <si>
    <t>26/12/19</t>
  </si>
  <si>
    <t>996469</t>
  </si>
  <si>
    <t>23/12/18</t>
  </si>
  <si>
    <t>996485</t>
  </si>
  <si>
    <t>27/01/19</t>
  </si>
  <si>
    <t>996489</t>
  </si>
  <si>
    <t>10/02/19</t>
  </si>
  <si>
    <t>996493</t>
  </si>
  <si>
    <t>19/02/19</t>
  </si>
  <si>
    <t>996550</t>
  </si>
  <si>
    <t>19/06/19</t>
  </si>
  <si>
    <t>996562</t>
  </si>
  <si>
    <t>996566</t>
  </si>
  <si>
    <t>09/07/19</t>
  </si>
  <si>
    <t>996571</t>
  </si>
  <si>
    <t>14/07/19</t>
  </si>
  <si>
    <t>996579</t>
  </si>
  <si>
    <t>25/07/19</t>
  </si>
  <si>
    <t>996607</t>
  </si>
  <si>
    <t>22/08/19</t>
  </si>
  <si>
    <t>996619</t>
  </si>
  <si>
    <t>10/09/19</t>
  </si>
  <si>
    <t>996638</t>
  </si>
  <si>
    <t>24/09/19</t>
  </si>
  <si>
    <t>996677</t>
  </si>
  <si>
    <t>996688</t>
  </si>
  <si>
    <t>24/11/19</t>
  </si>
  <si>
    <t>996695</t>
  </si>
  <si>
    <t>27/11/19</t>
  </si>
  <si>
    <t>996718</t>
  </si>
  <si>
    <t>11/12/19</t>
  </si>
  <si>
    <t>996723</t>
  </si>
  <si>
    <t>12/12/19</t>
  </si>
  <si>
    <t>996727</t>
  </si>
  <si>
    <t>22/12/19</t>
  </si>
  <si>
    <t>996748</t>
  </si>
  <si>
    <t>07/01/20</t>
  </si>
  <si>
    <t>996763</t>
  </si>
  <si>
    <t>19/01/20</t>
  </si>
  <si>
    <t>996784</t>
  </si>
  <si>
    <t>30/01/20</t>
  </si>
  <si>
    <t>996808</t>
  </si>
  <si>
    <t>23/02/20</t>
  </si>
  <si>
    <t>996820</t>
  </si>
  <si>
    <t>996830</t>
  </si>
  <si>
    <t>996837</t>
  </si>
  <si>
    <t>15/03/20</t>
  </si>
  <si>
    <t>996838</t>
  </si>
  <si>
    <t>996847</t>
  </si>
  <si>
    <t>996855</t>
  </si>
  <si>
    <t>22/03/20</t>
  </si>
  <si>
    <t>996858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</si>
  <si>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</si>
  <si>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</si>
  <si>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</si>
  <si>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</si>
  <si>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</si>
  <si>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</si>
  <si>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</si>
  <si>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</si>
  <si>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</si>
  <si>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</si>
  <si>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</si>
  <si>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</si>
  <si>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</si>
  <si>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</si>
  <si>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ilAAA</t>
  </si>
  <si>
    <t>Aa1.il</t>
  </si>
  <si>
    <t>ilAA+</t>
  </si>
  <si>
    <t>Aa2.il</t>
  </si>
  <si>
    <t>ilAA</t>
  </si>
  <si>
    <t>Aa3.il</t>
  </si>
  <si>
    <t>ilAA-</t>
  </si>
  <si>
    <t>ilBBB</t>
  </si>
  <si>
    <t>A1.il</t>
  </si>
  <si>
    <t>Retailing</t>
  </si>
  <si>
    <t>Automobiles &amp; Components</t>
  </si>
  <si>
    <t>ilA+</t>
  </si>
  <si>
    <t>ilA-</t>
  </si>
  <si>
    <t>A2.il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</si>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</sst>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0" fillId="0" borderId="0" xfId="0" applyNumberForma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1" xfId="1" applyNumberFormat="1" applyFont="1" applyFill="1" applyBorder="1" applyAlignment="1">
      <alignment horizontal="center" vertical="center" wrapText="1" readingOrder="2"/>
    </xf>
    <xf numFmtId="0" fontId="7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1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18" tableBorderDxfId="417">
  <autoFilter ref="B6:D42">
    <filterColumn colId="0" hiddenButton="1"/>
    <filterColumn colId="1" hiddenButton="1"/>
    <filterColumn colId="2" hiddenButton="1"/>
  </autoFilter>
  <tableColumns count="3">
    <tableColumn id="1" name="עמודה1" dataDxfId="416" dataCellStyle="Normal_2007-16618"/>
    <tableColumn id="2" name="שווי הוגן" dataDxfId="415"/>
    <tableColumn id="3" name="שעור מנכסי השקעה*" dataDxfId="4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75" dataDxfId="276" headerRowBorderDxfId="288" tableBorderDxfId="289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7"/>
    <tableColumn id="2" name="מספר ני&quot;ע" dataDxfId="286"/>
    <tableColumn id="3" name="זירת מסחר" dataDxfId="285"/>
    <tableColumn id="4" name="ענף מסחר" dataDxfId="284"/>
    <tableColumn id="5" name="סוג מטבע" dataDxfId="283"/>
    <tableColumn id="6" name="ערך נקוב****" dataDxfId="282"/>
    <tableColumn id="7" name="שער***" dataDxfId="281"/>
    <tableColumn id="8" name="שווי שוק" dataDxfId="280"/>
    <tableColumn id="9" name="שעור מערך נקוב מונפק" dataDxfId="279"/>
    <tableColumn id="10" name="שעור מנכסי אפיק ההשקעה" dataDxfId="278"/>
    <tableColumn id="11" name="שעור מסך נכסי השקעה**" dataDxfId="27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64" dataDxfId="265" headerRowBorderDxfId="273" tableBorderDxfId="274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2"/>
    <tableColumn id="4" name="ענף מסחר"/>
    <tableColumn id="5" name="סוג מטבע"/>
    <tableColumn id="6" name="ערך נקוב****" dataDxfId="271"/>
    <tableColumn id="7" name="שער***" dataDxfId="270"/>
    <tableColumn id="8" name="שווי שוק" dataDxfId="269"/>
    <tableColumn id="9" name="שעור מערך נקוב מונפק" dataDxfId="268"/>
    <tableColumn id="10" name="שעור מנכסי אפיק ההשקעה" dataDxfId="267"/>
    <tableColumn id="11" name="שעור מסך נכסי השקעה**" dataDxfId="2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14" totalsRowShown="0" headerRowDxfId="260" headerRowBorderDxfId="262" tableBorderDxfId="263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1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44" dataDxfId="245" headerRowBorderDxfId="258" tableBorderDxfId="259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7"/>
    <tableColumn id="4" name="דירוג"/>
    <tableColumn id="5" name="שם מדרג" dataDxfId="256"/>
    <tableColumn id="6" name="תאריך רכישה" dataDxfId="255"/>
    <tableColumn id="7" name="מח&quot;מ" dataDxfId="254"/>
    <tableColumn id="8" name="סוג מטבע"/>
    <tableColumn id="9" name="שיעור ריבית" dataDxfId="253"/>
    <tableColumn id="10" name="תשואה לפידיון" dataDxfId="252"/>
    <tableColumn id="11" name="ערך נקוב****" dataDxfId="251"/>
    <tableColumn id="12" name="שער***" dataDxfId="250"/>
    <tableColumn id="13" name="שווי שוק" dataDxfId="249"/>
    <tableColumn id="14" name="שעור מערך נקוב מונפק" dataDxfId="248"/>
    <tableColumn id="15" name="שעור מנכסי אפיק ההשקעה" dataDxfId="247"/>
    <tableColumn id="16" name="שעור מסך נכסי השקעה**" dataDxfId="24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25" dataDxfId="226" headerRowBorderDxfId="242" tableBorderDxfId="243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1"/>
    <tableColumn id="2" name="מספר ני&quot;ע" dataDxfId="240"/>
    <tableColumn id="3" name="דירוג" dataDxfId="239"/>
    <tableColumn id="4" name="שם מדרג" dataDxfId="238"/>
    <tableColumn id="5" name="תאריך רכישה" dataDxfId="237"/>
    <tableColumn id="6" name="מח&quot;מ" dataDxfId="236"/>
    <tableColumn id="7" name="סוג מטבע" dataDxfId="235"/>
    <tableColumn id="8" name="שיעור ריבית" dataDxfId="234"/>
    <tableColumn id="9" name="תשואה לפידיון" dataDxfId="233"/>
    <tableColumn id="10" name="ערך נקוב****" dataDxfId="232"/>
    <tableColumn id="11" name="שער***" dataDxfId="231"/>
    <tableColumn id="12" name="שווי הוגן" dataDxfId="230"/>
    <tableColumn id="13" name="שעור מערך נקוב מונפק" dataDxfId="229"/>
    <tableColumn id="14" name="שעור מנכסי אפיק ההשקעה" dataDxfId="228"/>
    <tableColumn id="15" name="שעור מסך נכסי השקעה**" dataDxfId="22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03" dataDxfId="204" headerRowBorderDxfId="223" tableBorderDxfId="224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2"/>
    <tableColumn id="2" name="מספר ני&quot;ע" dataDxfId="221"/>
    <tableColumn id="3" name="ספק המידע" dataDxfId="220"/>
    <tableColumn id="4" name="מספר מנפיק" dataDxfId="219"/>
    <tableColumn id="5" name="ענף מסחר" dataDxfId="218"/>
    <tableColumn id="6" name="דירוג" dataDxfId="217"/>
    <tableColumn id="7" name="שם מדרג" dataDxfId="216"/>
    <tableColumn id="8" name="תאריך רכישה" dataDxfId="215"/>
    <tableColumn id="9" name="מח&quot;מ" dataDxfId="214"/>
    <tableColumn id="10" name="סוג מטבע" dataDxfId="213"/>
    <tableColumn id="11" name="שיעור ריבית" dataDxfId="212"/>
    <tableColumn id="12" name="תשואה לפידיון" dataDxfId="211"/>
    <tableColumn id="13" name="ערך נקוב****" dataDxfId="210"/>
    <tableColumn id="14" name="שער***" dataDxfId="209"/>
    <tableColumn id="15" name="שווי הוגן" dataDxfId="208"/>
    <tableColumn id="16" name="שעור מערך נקוב מונפק" dataDxfId="207"/>
    <tableColumn id="17" name="שעור מנכסי אפיק ההשקעה" dataDxfId="206"/>
    <tableColumn id="18" name="שעור מסך נכסי השקעה**" dataDxfId="20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30" totalsRowShown="0" headerRowDxfId="181" dataDxfId="182" headerRowBorderDxfId="201" tableBorderDxfId="202">
  <autoFilter ref="A7:R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0"/>
    <tableColumn id="2" name="מספר ני&quot;ע" dataDxfId="199"/>
    <tableColumn id="3" name="ספק המידע" dataDxfId="198"/>
    <tableColumn id="4" name="מספר מנפיק" dataDxfId="197"/>
    <tableColumn id="5" name="ענף מסחר" dataDxfId="196"/>
    <tableColumn id="6" name="דירוג" dataDxfId="195"/>
    <tableColumn id="7" name="שם מדרג" dataDxfId="194"/>
    <tableColumn id="8" name="תאריך רכישה" dataDxfId="193"/>
    <tableColumn id="9" name="מח&quot;מ" dataDxfId="192"/>
    <tableColumn id="10" name="סוג מטבע" dataDxfId="191"/>
    <tableColumn id="11" name="שיעור ריבית" dataDxfId="190"/>
    <tableColumn id="12" name="תשואה לפידיון" dataDxfId="189"/>
    <tableColumn id="13" name="ערך נקוב****" dataDxfId="188"/>
    <tableColumn id="14" name="שער***" dataDxfId="187"/>
    <tableColumn id="15" name="שווי הוגן" dataDxfId="186"/>
    <tableColumn id="16" name="שעור מערך נקוב מונפק" dataDxfId="185"/>
    <tableColumn id="17" name="שעור מנכסי אפיק ההשקעה" dataDxfId="184"/>
    <tableColumn id="18" name="שעור מסך נכסי השקעה**" dataDxfId="1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7" totalsRowShown="0" headerRowDxfId="165" dataDxfId="166" headerRowBorderDxfId="179" tableBorderDxfId="180">
  <autoFilter ref="A7:L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8"/>
    <tableColumn id="2" name="מספר ני&quot;ע" dataDxfId="177"/>
    <tableColumn id="3" name="ספק המידע" dataDxfId="176"/>
    <tableColumn id="4" name="מספר מנפיק" dataDxfId="175"/>
    <tableColumn id="5" name="ענף מסחר" dataDxfId="174"/>
    <tableColumn id="6" name="סוג מטבע" dataDxfId="173"/>
    <tableColumn id="7" name="ערך נקוב****" dataDxfId="172"/>
    <tableColumn id="8" name="שער***" dataDxfId="171"/>
    <tableColumn id="9" name="שווי הוגן" dataDxfId="170"/>
    <tableColumn id="10" name="שעור מערך נקוב מונפק" dataDxfId="169"/>
    <tableColumn id="11" name="שעור מנכסי אפיק ההשקעה" dataDxfId="168"/>
    <tableColumn id="12" name="שעור מסך נכסי השקעה**" dataDxfId="1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8" totalsRowShown="0" headerRowDxfId="154" dataDxfId="155" headerRowBorderDxfId="163" tableBorderDxfId="164">
  <autoFilter ref="A7:J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2"/>
    <tableColumn id="5" name="ערך נקוב****" dataDxfId="161"/>
    <tableColumn id="6" name="שער***" dataDxfId="160"/>
    <tableColumn id="7" name="שווי הוגן" dataDxfId="159"/>
    <tableColumn id="8" name="שעור מערך נקוב מונפק" dataDxfId="158"/>
    <tableColumn id="9" name="שעור מנכסי אפיק ההשקעה" dataDxfId="157"/>
    <tableColumn id="10" name="שעור מסך נכסי השקעה**" dataDxfId="15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50" headerRowBorderDxfId="152" tableBorderDxfId="153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1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8" totalsRowShown="0" headerRowDxfId="413" headerRowBorderDxfId="412" tableBorderDxfId="411" headerRowCellStyle="Normal_2007-16618">
  <autoFilter ref="C44:D48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39" dataDxfId="140" headerRowBorderDxfId="148" tableBorderDxfId="149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7"/>
    <tableColumn id="6" name="ערך נקוב****" dataDxfId="146"/>
    <tableColumn id="7" name="שער***" dataDxfId="145"/>
    <tableColumn id="8" name="שווי הוגן" dataDxfId="144"/>
    <tableColumn id="9" name="שעור מערך נקוב מונפק" dataDxfId="143"/>
    <tableColumn id="10" name="שעור מנכסי אפיק ההשקעה" dataDxfId="142"/>
    <tableColumn id="11" name="שעור מסך נכסי השקעה**" dataDxfId="14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2" totalsRowShown="0" headerRowDxfId="129" dataDxfId="130" headerRowBorderDxfId="137" tableBorderDxfId="138">
  <autoFilter ref="A7:J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6"/>
    <tableColumn id="6" name="ערך נקוב****" dataDxfId="135"/>
    <tableColumn id="7" name="שער***" dataDxfId="134"/>
    <tableColumn id="8" name="שווי הוגן" dataDxfId="133"/>
    <tableColumn id="9" name="שעור מנכסי אפיק ההשקעה" dataDxfId="132"/>
    <tableColumn id="10" name="שעור מסך נכסי השקעה**" dataDxfId="13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13" dataDxfId="114" headerRowBorderDxfId="127" tableBorderDxfId="128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6"/>
    <tableColumn id="4" name="דירוג"/>
    <tableColumn id="5" name="שם מדרג" dataDxfId="125"/>
    <tableColumn id="6" name="תאריך רכישה" dataDxfId="124"/>
    <tableColumn id="7" name="מח&quot;מ" dataDxfId="123"/>
    <tableColumn id="8" name="סוג מטבע"/>
    <tableColumn id="9" name="שיעור ריבית" dataDxfId="122"/>
    <tableColumn id="10" name="תשואה לפידיון" dataDxfId="121"/>
    <tableColumn id="11" name="ערך נקוב****" dataDxfId="120"/>
    <tableColumn id="12" name="שער***" dataDxfId="119"/>
    <tableColumn id="13" name="שווי הוגן" dataDxfId="118"/>
    <tableColumn id="14" name="שעור מערך נקוב מונפק" dataDxfId="117"/>
    <tableColumn id="15" name="שעור מנכסי אפיק ההשקעה" dataDxfId="116"/>
    <tableColumn id="16" name="שעור מסך נכסי השקעה**" dataDxfId="11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81" totalsRowShown="0" headerRowDxfId="96" dataDxfId="97" headerRowBorderDxfId="111" tableBorderDxfId="112">
  <autoFilter ref="A6:Q8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10"/>
    <tableColumn id="3" name="מספר ני&quot;ע" dataDxfId="109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ענף משק"/>
    <tableColumn id="10" name="סוג מטבע"/>
    <tableColumn id="11" name="שיעור ריבית ממוצע" dataDxfId="104"/>
    <tableColumn id="12" name="תשואה לפידיון" dataDxfId="103"/>
    <tableColumn id="13" name="ערך נקוב****" dataDxfId="102"/>
    <tableColumn id="14" name="שער***" dataDxfId="101"/>
    <tableColumn id="15" name="שווי הוגן" dataDxfId="100"/>
    <tableColumn id="16" name="שעור מנכסי אפיק ההשקעה" dataDxfId="99"/>
    <tableColumn id="17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82" dataDxfId="83" headerRowBorderDxfId="94" tableBorderDxfId="95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69" dataDxfId="70" headerRowBorderDxfId="80" tableBorderDxfId="81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64" headerRowBorderDxfId="67" tableBorderDxfId="68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0" headerRowBorderDxfId="62" tableBorderDxfId="63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3" totalsRowShown="0" headerRowBorderDxfId="58" tableBorderDxfId="59">
  <autoFilter ref="A6:C13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1" totalsRowShown="0" headerRowDxfId="396" dataDxfId="397" headerRowBorderDxfId="409" tableBorderDxfId="410">
  <autoFilter ref="A6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08"/>
    <tableColumn id="2" name="מספר ני&quot;ע" dataDxfId="407"/>
    <tableColumn id="3" name="מספר מנפיק" dataDxfId="406"/>
    <tableColumn id="4" name="דירוג" dataDxfId="405"/>
    <tableColumn id="5" name="שם מדרג" dataDxfId="404"/>
    <tableColumn id="6" name="סוג מטבע" dataDxfId="403"/>
    <tableColumn id="7" name="שיעור ריבית" dataDxfId="402"/>
    <tableColumn id="8" name="תשואה לפידיון" dataDxfId="401"/>
    <tableColumn id="9" name="שווי שוק" dataDxfId="400"/>
    <tableColumn id="10" name="שעור מנכסי אפיק ההשקעה" dataDxfId="399"/>
    <tableColumn id="11" name="שעור מסך נכסי השקעה" dataDxfId="3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37" totalsRowShown="0" headerRowDxfId="376" dataDxfId="377" headerRowBorderDxfId="394" tableBorderDxfId="395">
  <autoFilter ref="A7:Q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3"/>
    <tableColumn id="2" name="מספר ני&quot;ע" dataDxfId="392"/>
    <tableColumn id="3" name="זירת מסחר" dataDxfId="391"/>
    <tableColumn id="4" name="דירוג" dataDxfId="390"/>
    <tableColumn id="5" name="שם מדרג"/>
    <tableColumn id="6" name="תאריך רכישה" dataDxfId="389"/>
    <tableColumn id="7" name="מח&quot;מ" dataDxfId="388"/>
    <tableColumn id="8" name="סוג מטבע" dataDxfId="387"/>
    <tableColumn id="9" name="שיעור ריבית" dataDxfId="386"/>
    <tableColumn id="10" name="תשואה לפידיון" dataDxfId="385"/>
    <tableColumn id="11" name="ערך נקוב****" dataDxfId="384"/>
    <tableColumn id="12" name="שער***" dataDxfId="383"/>
    <tableColumn id="13" name="פדיון/ריבית/דיבידנד לקבל*****  " dataDxfId="382"/>
    <tableColumn id="14" name="שווי שוק" dataDxfId="381"/>
    <tableColumn id="15" name="שעור מערך נקוב**** מונפק" dataDxfId="380"/>
    <tableColumn id="16" name="שעור מנכסי אפיק ההשקעה" dataDxfId="379"/>
    <tableColumn id="17" name="שעור מסך נכסי השקעה**" dataDxfId="37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52" dataDxfId="353" headerRowBorderDxfId="374" tableBorderDxfId="375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3"/>
    <tableColumn id="2" name="מספר ני&quot;ע" dataDxfId="372"/>
    <tableColumn id="3" name="זירת מסחר" dataDxfId="371"/>
    <tableColumn id="4" name="ספק מידע" dataDxfId="370"/>
    <tableColumn id="5" name="מספר מנפיק" dataDxfId="369"/>
    <tableColumn id="6" name="ענף מסחר" dataDxfId="368"/>
    <tableColumn id="7" name="דירוג" dataDxfId="367"/>
    <tableColumn id="8" name="שם מדרג" dataDxfId="366"/>
    <tableColumn id="9" name="תאריך רכישה" dataDxfId="365"/>
    <tableColumn id="10" name="מח&quot;מ" dataDxfId="364"/>
    <tableColumn id="11" name="סוג מטבע" dataDxfId="363"/>
    <tableColumn id="12" name="שיעור ריבית" dataDxfId="362"/>
    <tableColumn id="13" name="תשואה לפידיון" dataDxfId="361"/>
    <tableColumn id="14" name="ערך נקוב****" dataDxfId="360"/>
    <tableColumn id="15" name="שער***" dataDxfId="359"/>
    <tableColumn id="16" name="פדיון/ריבית/דיבידנד לקבל*****  " dataDxfId="358"/>
    <tableColumn id="17" name="שווי שוק" dataDxfId="357"/>
    <tableColumn id="18" name="שעור מערך נקוב מונפק" dataDxfId="356"/>
    <tableColumn id="19" name="שעור מנכסי אפיק ההשקעה" dataDxfId="355"/>
    <tableColumn id="20" name="שעור מסך נכסי השקעה**" dataDxfId="35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77" totalsRowShown="0" headerRowDxfId="338" dataDxfId="339" headerRowBorderDxfId="350" tableBorderDxfId="351">
  <autoFilter ref="A7:T7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דירוג"/>
    <tableColumn id="8" name="שם מדרג"/>
    <tableColumn id="9" name="תאריך רכישה"/>
    <tableColumn id="10" name="מח&quot;מ" dataDxfId="349"/>
    <tableColumn id="11" name="סוג מטבע"/>
    <tableColumn id="12" name="שיעור ריבית" dataDxfId="348"/>
    <tableColumn id="13" name="תשואה לפידיון" dataDxfId="347"/>
    <tableColumn id="14" name="ערך נקוב****" dataDxfId="346"/>
    <tableColumn id="15" name="שער***" dataDxfId="345"/>
    <tableColumn id="16" name="פדיון/ריבית/דיבידנד לקבל*****  " dataDxfId="344"/>
    <tableColumn id="17" name="שווי שוק" dataDxfId="343"/>
    <tableColumn id="18" name="שעור מערך נקוב מונפק" dataDxfId="342"/>
    <tableColumn id="19" name="שעור מנכסי אפיק ההשקעה" dataDxfId="341"/>
    <tableColumn id="20" name="שעור מסך נכסי השקעה**" dataDxfId="3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24" totalsRowShown="0" headerRowDxfId="320" dataDxfId="321" headerRowBorderDxfId="336" tableBorderDxfId="337">
  <autoFilter ref="A7:N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35"/>
    <tableColumn id="2" name="מספר ני&quot;ע" dataDxfId="334"/>
    <tableColumn id="3" name="זירת מסחר" dataDxfId="333"/>
    <tableColumn id="4" name="ספק מידע" dataDxfId="332"/>
    <tableColumn id="5" name="מספר מנפיק" dataDxfId="331"/>
    <tableColumn id="6" name="ענף מסחר" dataDxfId="330"/>
    <tableColumn id="7" name="סוג מטבע" dataDxfId="329"/>
    <tableColumn id="8" name="ערך נקוב****" dataDxfId="328"/>
    <tableColumn id="9" name="שער***" dataDxfId="327"/>
    <tableColumn id="10" name="פדיון/ריבית/דיבידנד לקבל*****  " dataDxfId="326"/>
    <tableColumn id="11" name="שווי שוק" dataDxfId="325"/>
    <tableColumn id="12" name="שעור מערך נקוב מונפק" dataDxfId="324"/>
    <tableColumn id="13" name="שעור מנכסי אפיק ההשקעה" dataDxfId="323"/>
    <tableColumn id="14" name="שעור מסך נכסי השקעה**" dataDxfId="32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35" totalsRowShown="0" headerRowDxfId="308" dataDxfId="309" headerRowBorderDxfId="318" tableBorderDxfId="319">
  <autoFilter ref="A7:M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7"/>
    <tableColumn id="4" name="מספר מנפיק" dataDxfId="316"/>
    <tableColumn id="5" name="ענף מסחר"/>
    <tableColumn id="6" name="סוג מטבע"/>
    <tableColumn id="7" name="ערך נקוב****" dataDxfId="315"/>
    <tableColumn id="8" name="שער***" dataDxfId="314"/>
    <tableColumn id="9" name="פדיון/ריבית/דיבידנד לקבל*****  "/>
    <tableColumn id="10" name="שווי שוק" dataDxfId="313"/>
    <tableColumn id="11" name="שעור מערך נקוב מונפק" dataDxfId="312"/>
    <tableColumn id="12" name="שעור מנכסי אפיק ההשקעה" dataDxfId="311"/>
    <tableColumn id="13" name="שעור מסך נכסי השקעה**" dataDxfId="3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290" dataDxfId="291" headerRowBorderDxfId="306" tableBorderDxfId="307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05"/>
    <tableColumn id="2" name="מספר ני&quot;ע" dataDxfId="304"/>
    <tableColumn id="3" name="זירת מסחר" dataDxfId="303"/>
    <tableColumn id="4" name="מספר מנפיק" dataDxfId="302"/>
    <tableColumn id="5" name="ענף מסחר" dataDxfId="301"/>
    <tableColumn id="6" name="דירוג" dataDxfId="300"/>
    <tableColumn id="7" name="שם מדרג" dataDxfId="299"/>
    <tableColumn id="8" name="סוג מטבע" dataDxfId="298"/>
    <tableColumn id="9" name="ערך נקוב****" dataDxfId="297"/>
    <tableColumn id="10" name="שער***" dataDxfId="296"/>
    <tableColumn id="11" name="שווי שוק" dataDxfId="295"/>
    <tableColumn id="12" name="שעור מערך נקוב מונפק" dataDxfId="294"/>
    <tableColumn id="13" name="שעור מנכסי אפיק ההשקעה" dataDxfId="293"/>
    <tableColumn id="14" name="שעור מסך נכסי השקעה**" dataDxfId="29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9"/>
  <sheetViews>
    <sheetView rightToLeft="1" topLeftCell="A21" workbookViewId="0">
      <selection activeCell="C45" sqref="C45"/>
    </sheetView>
  </sheetViews>
  <sheetFormatPr defaultColWidth="0" defaultRowHeight="18" zeroHeight="1"/>
  <cols>
    <col min="1" max="1" width="31.285156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</row>
    <row r="5" spans="1:36" ht="26.25" customHeight="1">
      <c r="B5" s="71" t="s">
        <v>4</v>
      </c>
      <c r="C5" s="72"/>
      <c r="D5" s="73"/>
    </row>
    <row r="6" spans="1:36" s="3" customFormat="1">
      <c r="B6" s="40" t="s">
        <v>750</v>
      </c>
      <c r="C6" s="74" t="s">
        <v>5</v>
      </c>
      <c r="D6" s="75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721</v>
      </c>
      <c r="B10" s="57" t="s">
        <v>13</v>
      </c>
      <c r="C10" s="63">
        <v>13451.504617881001</v>
      </c>
      <c r="D10" s="64">
        <v>1.41E-2</v>
      </c>
    </row>
    <row r="11" spans="1:36">
      <c r="B11" s="57" t="s">
        <v>14</v>
      </c>
      <c r="C11" s="50"/>
      <c r="D11" s="50"/>
    </row>
    <row r="12" spans="1:36">
      <c r="A12" s="9" t="s">
        <v>722</v>
      </c>
      <c r="B12" s="58" t="s">
        <v>15</v>
      </c>
      <c r="C12" s="65">
        <v>770745.58702860004</v>
      </c>
      <c r="D12" s="66">
        <v>0.8075</v>
      </c>
    </row>
    <row r="13" spans="1:36">
      <c r="A13" s="9" t="s">
        <v>723</v>
      </c>
      <c r="B13" s="58" t="s">
        <v>16</v>
      </c>
      <c r="C13" s="65">
        <v>0</v>
      </c>
      <c r="D13" s="66">
        <v>0</v>
      </c>
    </row>
    <row r="14" spans="1:36">
      <c r="A14" s="9" t="s">
        <v>724</v>
      </c>
      <c r="B14" s="58" t="s">
        <v>17</v>
      </c>
      <c r="C14" s="65">
        <v>115655.23313896665</v>
      </c>
      <c r="D14" s="66">
        <v>0.1212</v>
      </c>
    </row>
    <row r="15" spans="1:36">
      <c r="A15" s="9" t="s">
        <v>725</v>
      </c>
      <c r="B15" s="58" t="s">
        <v>18</v>
      </c>
      <c r="C15" s="65">
        <v>0</v>
      </c>
      <c r="D15" s="66">
        <v>0</v>
      </c>
    </row>
    <row r="16" spans="1:36">
      <c r="A16" s="9" t="s">
        <v>726</v>
      </c>
      <c r="B16" s="58" t="s">
        <v>194</v>
      </c>
      <c r="C16" s="65">
        <v>22509.3796975</v>
      </c>
      <c r="D16" s="66">
        <v>2.3599999999999999E-2</v>
      </c>
    </row>
    <row r="17" spans="1:4">
      <c r="A17" s="9" t="s">
        <v>727</v>
      </c>
      <c r="B17" s="58" t="s">
        <v>19</v>
      </c>
      <c r="C17" s="65">
        <v>14939.9625</v>
      </c>
      <c r="D17" s="66">
        <v>1.5699999999999999E-2</v>
      </c>
    </row>
    <row r="18" spans="1:4">
      <c r="A18" s="9" t="s">
        <v>728</v>
      </c>
      <c r="B18" s="58" t="s">
        <v>20</v>
      </c>
      <c r="C18" s="65">
        <v>0</v>
      </c>
      <c r="D18" s="66">
        <v>0</v>
      </c>
    </row>
    <row r="19" spans="1:4">
      <c r="A19" s="9" t="s">
        <v>729</v>
      </c>
      <c r="B19" s="58" t="s">
        <v>21</v>
      </c>
      <c r="C19" s="65">
        <v>0</v>
      </c>
      <c r="D19" s="66">
        <v>0</v>
      </c>
    </row>
    <row r="20" spans="1:4">
      <c r="A20" s="9" t="s">
        <v>730</v>
      </c>
      <c r="B20" s="58" t="s">
        <v>22</v>
      </c>
      <c r="C20" s="65">
        <v>0.67574575000000003</v>
      </c>
      <c r="D20" s="66">
        <v>0</v>
      </c>
    </row>
    <row r="21" spans="1:4">
      <c r="A21" s="9" t="s">
        <v>731</v>
      </c>
      <c r="B21" s="58" t="s">
        <v>23</v>
      </c>
      <c r="C21" s="65">
        <v>0</v>
      </c>
      <c r="D21" s="66">
        <v>0</v>
      </c>
    </row>
    <row r="22" spans="1:4">
      <c r="B22" s="57" t="s">
        <v>24</v>
      </c>
      <c r="C22" s="50"/>
      <c r="D22" s="50"/>
    </row>
    <row r="23" spans="1:4">
      <c r="A23" s="9" t="s">
        <v>732</v>
      </c>
      <c r="B23" s="58" t="s">
        <v>25</v>
      </c>
      <c r="C23" s="65">
        <v>0</v>
      </c>
      <c r="D23" s="66">
        <v>0</v>
      </c>
    </row>
    <row r="24" spans="1:4">
      <c r="A24" s="9" t="s">
        <v>733</v>
      </c>
      <c r="B24" s="58" t="s">
        <v>26</v>
      </c>
      <c r="C24" s="65">
        <v>0</v>
      </c>
      <c r="D24" s="66">
        <v>0</v>
      </c>
    </row>
    <row r="25" spans="1:4">
      <c r="A25" s="9" t="s">
        <v>734</v>
      </c>
      <c r="B25" s="58" t="s">
        <v>17</v>
      </c>
      <c r="C25" s="65">
        <v>14118.976907472001</v>
      </c>
      <c r="D25" s="66">
        <v>1.4800000000000001E-2</v>
      </c>
    </row>
    <row r="26" spans="1:4">
      <c r="A26" s="9" t="s">
        <v>735</v>
      </c>
      <c r="B26" s="58" t="s">
        <v>27</v>
      </c>
      <c r="C26" s="65">
        <v>0</v>
      </c>
      <c r="D26" s="66">
        <v>0</v>
      </c>
    </row>
    <row r="27" spans="1:4">
      <c r="A27" s="9" t="s">
        <v>736</v>
      </c>
      <c r="B27" s="58" t="s">
        <v>28</v>
      </c>
      <c r="C27" s="65">
        <v>0</v>
      </c>
      <c r="D27" s="66">
        <v>0</v>
      </c>
    </row>
    <row r="28" spans="1:4">
      <c r="A28" s="9" t="s">
        <v>737</v>
      </c>
      <c r="B28" s="58" t="s">
        <v>29</v>
      </c>
      <c r="C28" s="65">
        <v>0</v>
      </c>
      <c r="D28" s="66">
        <v>0</v>
      </c>
    </row>
    <row r="29" spans="1:4">
      <c r="A29" s="9" t="s">
        <v>738</v>
      </c>
      <c r="B29" s="58" t="s">
        <v>30</v>
      </c>
      <c r="C29" s="65">
        <v>0</v>
      </c>
      <c r="D29" s="66">
        <v>0</v>
      </c>
    </row>
    <row r="30" spans="1:4">
      <c r="A30" s="9" t="s">
        <v>739</v>
      </c>
      <c r="B30" s="58" t="s">
        <v>31</v>
      </c>
      <c r="C30" s="65">
        <v>-65.297847653299797</v>
      </c>
      <c r="D30" s="66">
        <v>-1E-4</v>
      </c>
    </row>
    <row r="31" spans="1:4">
      <c r="A31" s="9" t="s">
        <v>740</v>
      </c>
      <c r="B31" s="58" t="s">
        <v>32</v>
      </c>
      <c r="C31" s="65">
        <v>0</v>
      </c>
      <c r="D31" s="66">
        <v>0</v>
      </c>
    </row>
    <row r="32" spans="1:4">
      <c r="A32" s="9" t="s">
        <v>741</v>
      </c>
      <c r="B32" s="57" t="s">
        <v>33</v>
      </c>
      <c r="C32" s="65">
        <v>3169.2202157995971</v>
      </c>
      <c r="D32" s="66">
        <v>3.3E-3</v>
      </c>
    </row>
    <row r="33" spans="1:4">
      <c r="A33" s="9" t="s">
        <v>742</v>
      </c>
      <c r="B33" s="57" t="s">
        <v>34</v>
      </c>
      <c r="C33" s="65">
        <v>0</v>
      </c>
      <c r="D33" s="66">
        <v>0</v>
      </c>
    </row>
    <row r="34" spans="1:4">
      <c r="A34" s="9" t="s">
        <v>743</v>
      </c>
      <c r="B34" s="57" t="s">
        <v>35</v>
      </c>
      <c r="C34" s="65">
        <v>0</v>
      </c>
      <c r="D34" s="66">
        <v>0</v>
      </c>
    </row>
    <row r="35" spans="1:4">
      <c r="A35" s="9" t="s">
        <v>744</v>
      </c>
      <c r="B35" s="57" t="s">
        <v>36</v>
      </c>
      <c r="C35" s="65">
        <v>0</v>
      </c>
      <c r="D35" s="66">
        <v>0</v>
      </c>
    </row>
    <row r="36" spans="1:4">
      <c r="A36" s="9" t="s">
        <v>745</v>
      </c>
      <c r="B36" s="57" t="s">
        <v>37</v>
      </c>
      <c r="C36" s="65">
        <v>0</v>
      </c>
      <c r="D36" s="66">
        <v>0</v>
      </c>
    </row>
    <row r="37" spans="1:4">
      <c r="A37" s="9"/>
      <c r="B37" s="59" t="s">
        <v>38</v>
      </c>
      <c r="C37" s="50"/>
      <c r="D37" s="50"/>
    </row>
    <row r="38" spans="1:4">
      <c r="A38" s="9" t="s">
        <v>746</v>
      </c>
      <c r="B38" s="60" t="s">
        <v>39</v>
      </c>
      <c r="C38" s="65">
        <v>0</v>
      </c>
      <c r="D38" s="66">
        <v>0</v>
      </c>
    </row>
    <row r="39" spans="1:4">
      <c r="A39" s="9" t="s">
        <v>747</v>
      </c>
      <c r="B39" s="60" t="s">
        <v>40</v>
      </c>
      <c r="C39" s="65">
        <v>0</v>
      </c>
      <c r="D39" s="66">
        <v>0</v>
      </c>
    </row>
    <row r="40" spans="1:4">
      <c r="A40" s="9" t="s">
        <v>748</v>
      </c>
      <c r="B40" s="60" t="s">
        <v>41</v>
      </c>
      <c r="C40" s="65">
        <v>0</v>
      </c>
      <c r="D40" s="66">
        <v>0</v>
      </c>
    </row>
    <row r="41" spans="1:4">
      <c r="B41" s="60" t="s">
        <v>42</v>
      </c>
      <c r="C41" s="65">
        <v>954525.24200431595</v>
      </c>
      <c r="D41" s="66">
        <v>1</v>
      </c>
    </row>
    <row r="42" spans="1:4">
      <c r="A42" s="9" t="s">
        <v>749</v>
      </c>
      <c r="B42" s="61" t="s">
        <v>43</v>
      </c>
      <c r="C42" s="65">
        <v>0</v>
      </c>
      <c r="D42" s="66">
        <v>0</v>
      </c>
    </row>
    <row r="43" spans="1:4">
      <c r="B43" s="10" t="s">
        <v>198</v>
      </c>
    </row>
    <row r="44" spans="1:4">
      <c r="C44" s="76" t="s">
        <v>44</v>
      </c>
      <c r="D44" s="75" t="s">
        <v>45</v>
      </c>
    </row>
    <row r="45" spans="1:4">
      <c r="C45" s="12" t="s">
        <v>9</v>
      </c>
      <c r="D45" s="12" t="s">
        <v>10</v>
      </c>
    </row>
    <row r="46" spans="1:4">
      <c r="C46" t="s">
        <v>109</v>
      </c>
      <c r="D46">
        <v>3.9003000000000001</v>
      </c>
    </row>
    <row r="47" spans="1:4">
      <c r="C47" t="s">
        <v>105</v>
      </c>
      <c r="D47">
        <v>3.5649999999999999</v>
      </c>
    </row>
    <row r="48" spans="1:4">
      <c r="C48" t="s">
        <v>112</v>
      </c>
      <c r="D48">
        <v>4.3986000000000001</v>
      </c>
    </row>
    <row r="49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</row>
    <row r="3" spans="1:60">
      <c r="A3" s="2" t="s">
        <v>2</v>
      </c>
      <c r="B3" t="s">
        <v>197</v>
      </c>
    </row>
    <row r="4" spans="1:60">
      <c r="A4" s="2" t="s">
        <v>3</v>
      </c>
    </row>
    <row r="5" spans="1:60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60" ht="26.25" customHeight="1">
      <c r="A6" s="94" t="s">
        <v>97</v>
      </c>
      <c r="B6" s="95"/>
      <c r="C6" s="95"/>
      <c r="D6" s="95"/>
      <c r="E6" s="95"/>
      <c r="F6" s="95"/>
      <c r="G6" s="95"/>
      <c r="H6" s="95"/>
      <c r="I6" s="95"/>
      <c r="J6" s="95"/>
      <c r="K6" s="96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C10" s="14"/>
      <c r="BD10" s="16"/>
      <c r="BE10" s="14"/>
      <c r="BG10" s="14"/>
    </row>
    <row r="11" spans="1:60">
      <c r="A11" s="67" t="s">
        <v>199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539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212</v>
      </c>
      <c r="B13" t="s">
        <v>212</v>
      </c>
      <c r="C13" s="14"/>
      <c r="D13" t="s">
        <v>212</v>
      </c>
      <c r="E13" t="s">
        <v>212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540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212</v>
      </c>
      <c r="B15" t="s">
        <v>212</v>
      </c>
      <c r="C15" s="14"/>
      <c r="D15" t="s">
        <v>212</v>
      </c>
      <c r="E15" t="s">
        <v>212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541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212</v>
      </c>
      <c r="B17" t="s">
        <v>212</v>
      </c>
      <c r="C17" s="14"/>
      <c r="D17" t="s">
        <v>212</v>
      </c>
      <c r="E17" t="s">
        <v>212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365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212</v>
      </c>
      <c r="B19" t="s">
        <v>212</v>
      </c>
      <c r="C19" s="14"/>
      <c r="D19" t="s">
        <v>212</v>
      </c>
      <c r="E19" t="s">
        <v>212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217</v>
      </c>
      <c r="B20" s="14"/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s="67" t="s">
        <v>539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212</v>
      </c>
      <c r="B22" t="s">
        <v>212</v>
      </c>
      <c r="C22" s="14"/>
      <c r="D22" t="s">
        <v>212</v>
      </c>
      <c r="E22" t="s">
        <v>212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542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212</v>
      </c>
      <c r="B24" t="s">
        <v>212</v>
      </c>
      <c r="C24" s="14"/>
      <c r="D24" t="s">
        <v>212</v>
      </c>
      <c r="E24" t="s">
        <v>212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541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212</v>
      </c>
      <c r="B26" t="s">
        <v>212</v>
      </c>
      <c r="C26" s="14"/>
      <c r="D26" t="s">
        <v>212</v>
      </c>
      <c r="E26" t="s">
        <v>212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543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212</v>
      </c>
      <c r="B28" t="s">
        <v>212</v>
      </c>
      <c r="C28" s="14"/>
      <c r="D28" t="s">
        <v>212</v>
      </c>
      <c r="E28" t="s">
        <v>212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365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212</v>
      </c>
      <c r="B30" t="s">
        <v>212</v>
      </c>
      <c r="C30" s="14"/>
      <c r="D30" t="s">
        <v>212</v>
      </c>
      <c r="E30" t="s">
        <v>212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80" t="s">
        <v>219</v>
      </c>
      <c r="B31" s="14"/>
      <c r="C31" s="14"/>
      <c r="D31" s="14"/>
    </row>
    <row r="32" spans="1:11">
      <c r="A32" s="80" t="s">
        <v>263</v>
      </c>
      <c r="B32" s="14"/>
      <c r="C32" s="14"/>
      <c r="D32" s="14"/>
    </row>
    <row r="33" spans="1:4">
      <c r="A33" s="80" t="s">
        <v>264</v>
      </c>
      <c r="B33" s="14"/>
      <c r="C33" s="14"/>
      <c r="D33" s="14"/>
    </row>
    <row r="34" spans="1:4">
      <c r="A34" s="80" t="s">
        <v>265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4.42578125" style="14" customWidth="1"/>
    <col min="54" max="58" width="9.140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6"/>
      <c r="BB5" s="14" t="s">
        <v>99</v>
      </c>
      <c r="BD5" s="14" t="s">
        <v>100</v>
      </c>
      <c r="BF5" s="16" t="s">
        <v>101</v>
      </c>
    </row>
    <row r="6" spans="1:58" ht="26.25" customHeight="1">
      <c r="A6" s="94" t="s">
        <v>102</v>
      </c>
      <c r="B6" s="95"/>
      <c r="C6" s="95"/>
      <c r="D6" s="95"/>
      <c r="E6" s="95"/>
      <c r="F6" s="95"/>
      <c r="G6" s="95"/>
      <c r="H6" s="95"/>
      <c r="I6" s="95"/>
      <c r="J6" s="96"/>
      <c r="BB6" s="16" t="s">
        <v>103</v>
      </c>
      <c r="BD6" s="14" t="s">
        <v>104</v>
      </c>
      <c r="BF6" s="16" t="s">
        <v>105</v>
      </c>
    </row>
    <row r="7" spans="1:58" s="16" customFormat="1" ht="20.25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A7" s="14" t="s">
        <v>106</v>
      </c>
      <c r="BB7" s="14" t="s">
        <v>107</v>
      </c>
      <c r="BC7" s="14" t="s">
        <v>108</v>
      </c>
      <c r="BE7" s="20" t="s">
        <v>109</v>
      </c>
    </row>
    <row r="8" spans="1:58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A8" s="14" t="s">
        <v>110</v>
      </c>
      <c r="BC8" s="14" t="s">
        <v>111</v>
      </c>
      <c r="BE8" s="20" t="s">
        <v>112</v>
      </c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A9" s="14" t="s">
        <v>113</v>
      </c>
      <c r="BB9" s="16"/>
      <c r="BC9" s="14" t="s">
        <v>114</v>
      </c>
      <c r="BE9" s="14" t="s">
        <v>115</v>
      </c>
    </row>
    <row r="10" spans="1:58" s="20" customFormat="1" ht="18" customHeight="1">
      <c r="A10" s="21" t="s">
        <v>116</v>
      </c>
      <c r="B10" s="7"/>
      <c r="C10" s="7"/>
      <c r="D10" s="7"/>
      <c r="E10" s="7"/>
      <c r="F10" s="63">
        <v>189.55</v>
      </c>
      <c r="G10" s="22"/>
      <c r="H10" s="63">
        <v>0.67574575000000003</v>
      </c>
      <c r="I10" s="64">
        <v>1</v>
      </c>
      <c r="J10" s="64">
        <v>0</v>
      </c>
      <c r="K10" s="16"/>
      <c r="L10" s="16"/>
      <c r="M10" s="16"/>
      <c r="N10" s="16"/>
      <c r="BA10" s="14" t="s">
        <v>117</v>
      </c>
      <c r="BB10" s="16"/>
      <c r="BC10" s="14" t="s">
        <v>118</v>
      </c>
      <c r="BE10" s="14" t="s">
        <v>119</v>
      </c>
    </row>
    <row r="11" spans="1:58">
      <c r="A11" s="67" t="s">
        <v>199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B11" s="14" t="s">
        <v>120</v>
      </c>
      <c r="BD11" s="14" t="s">
        <v>121</v>
      </c>
    </row>
    <row r="12" spans="1:58">
      <c r="A12" t="s">
        <v>212</v>
      </c>
      <c r="B12" t="s">
        <v>212</v>
      </c>
      <c r="C12" s="16"/>
      <c r="D12" t="s">
        <v>212</v>
      </c>
      <c r="E12" t="s">
        <v>212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B12" s="14" t="s">
        <v>122</v>
      </c>
      <c r="BC12" s="14" t="s">
        <v>123</v>
      </c>
      <c r="BD12" s="14" t="s">
        <v>124</v>
      </c>
    </row>
    <row r="13" spans="1:58">
      <c r="A13" s="67" t="s">
        <v>217</v>
      </c>
      <c r="B13" s="16"/>
      <c r="C13" s="16"/>
      <c r="D13" s="16"/>
      <c r="E13" s="16"/>
      <c r="F13" s="69">
        <v>189.55</v>
      </c>
      <c r="G13" s="16"/>
      <c r="H13" s="69">
        <v>0.67574575000000003</v>
      </c>
      <c r="I13" s="68">
        <v>1</v>
      </c>
      <c r="J13" s="68">
        <v>0</v>
      </c>
      <c r="BD13" s="14" t="s">
        <v>125</v>
      </c>
    </row>
    <row r="14" spans="1:58">
      <c r="A14" t="s">
        <v>544</v>
      </c>
      <c r="B14" t="s">
        <v>545</v>
      </c>
      <c r="C14" t="s">
        <v>122</v>
      </c>
      <c r="D14" t="s">
        <v>520</v>
      </c>
      <c r="E14" t="s">
        <v>105</v>
      </c>
      <c r="F14" s="65">
        <v>189.55</v>
      </c>
      <c r="G14" s="65">
        <v>100</v>
      </c>
      <c r="H14" s="65">
        <v>0.67574575000000003</v>
      </c>
      <c r="I14" s="66">
        <v>1</v>
      </c>
      <c r="J14" s="66">
        <v>0</v>
      </c>
      <c r="BD14" s="14" t="s">
        <v>126</v>
      </c>
    </row>
    <row r="15" spans="1:58">
      <c r="A15" s="80" t="s">
        <v>219</v>
      </c>
      <c r="B15" s="16"/>
      <c r="C15" s="16"/>
      <c r="D15" s="16"/>
      <c r="E15" s="16"/>
      <c r="F15" s="16"/>
      <c r="G15" s="16"/>
      <c r="BD15" s="14" t="s">
        <v>127</v>
      </c>
    </row>
    <row r="16" spans="1:58">
      <c r="A16" s="80" t="s">
        <v>263</v>
      </c>
      <c r="B16" s="16"/>
      <c r="C16" s="16"/>
      <c r="D16" s="16"/>
      <c r="E16" s="16"/>
      <c r="F16" s="16"/>
      <c r="G16" s="16"/>
      <c r="BD16" s="14" t="s">
        <v>128</v>
      </c>
    </row>
    <row r="17" spans="1:56">
      <c r="A17" s="80" t="s">
        <v>264</v>
      </c>
      <c r="B17" s="16"/>
      <c r="C17" s="16"/>
      <c r="D17" s="16"/>
      <c r="E17" s="16"/>
      <c r="F17" s="16"/>
      <c r="G17" s="16"/>
      <c r="BD17" s="14" t="s">
        <v>129</v>
      </c>
    </row>
    <row r="18" spans="1:56">
      <c r="A18" s="80" t="s">
        <v>265</v>
      </c>
      <c r="B18" s="16"/>
      <c r="C18" s="16"/>
      <c r="D18" s="16"/>
      <c r="E18" s="16"/>
      <c r="F18" s="16"/>
      <c r="G18" s="16"/>
      <c r="BD18" s="14" t="s">
        <v>130</v>
      </c>
    </row>
    <row r="19" spans="1:56">
      <c r="B19" s="16"/>
      <c r="C19" s="16"/>
      <c r="D19" s="16"/>
      <c r="E19" s="16"/>
      <c r="F19" s="16"/>
      <c r="G19" s="16"/>
      <c r="BD19" s="14" t="s">
        <v>131</v>
      </c>
    </row>
    <row r="20" spans="1:56">
      <c r="B20" s="16"/>
      <c r="C20" s="16"/>
      <c r="D20" s="16"/>
      <c r="E20" s="16"/>
      <c r="F20" s="16"/>
      <c r="G20" s="16"/>
      <c r="BD20" s="14" t="s">
        <v>122</v>
      </c>
    </row>
    <row r="21" spans="1:56" hidden="1">
      <c r="B21" s="16"/>
      <c r="C21" s="16"/>
      <c r="D21" s="16"/>
      <c r="E21" s="16"/>
      <c r="F21" s="16"/>
      <c r="G21" s="16"/>
    </row>
    <row r="22" spans="1:56" hidden="1"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</row>
    <row r="5" spans="1:80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80" ht="26.25" customHeight="1">
      <c r="A6" s="94" t="s">
        <v>132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199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546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212</v>
      </c>
      <c r="B13" t="s">
        <v>212</v>
      </c>
      <c r="D13" t="s">
        <v>212</v>
      </c>
      <c r="G13" s="65">
        <v>0</v>
      </c>
      <c r="H13" t="s">
        <v>212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547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212</v>
      </c>
      <c r="B15" t="s">
        <v>212</v>
      </c>
      <c r="D15" t="s">
        <v>212</v>
      </c>
      <c r="G15" s="65">
        <v>0</v>
      </c>
      <c r="H15" t="s">
        <v>212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548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549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212</v>
      </c>
      <c r="B18" t="s">
        <v>212</v>
      </c>
      <c r="D18" t="s">
        <v>212</v>
      </c>
      <c r="G18" s="65">
        <v>0</v>
      </c>
      <c r="H18" t="s">
        <v>212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550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212</v>
      </c>
      <c r="B20" t="s">
        <v>212</v>
      </c>
      <c r="D20" t="s">
        <v>212</v>
      </c>
      <c r="G20" s="65">
        <v>0</v>
      </c>
      <c r="H20" t="s">
        <v>212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551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212</v>
      </c>
      <c r="B22" t="s">
        <v>212</v>
      </c>
      <c r="D22" t="s">
        <v>212</v>
      </c>
      <c r="G22" s="65">
        <v>0</v>
      </c>
      <c r="H22" t="s">
        <v>212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552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212</v>
      </c>
      <c r="B24" t="s">
        <v>212</v>
      </c>
      <c r="D24" t="s">
        <v>212</v>
      </c>
      <c r="G24" s="65">
        <v>0</v>
      </c>
      <c r="H24" t="s">
        <v>212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217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546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212</v>
      </c>
      <c r="B27" t="s">
        <v>212</v>
      </c>
      <c r="D27" t="s">
        <v>212</v>
      </c>
      <c r="G27" s="65">
        <v>0</v>
      </c>
      <c r="H27" t="s">
        <v>212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547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212</v>
      </c>
      <c r="B29" t="s">
        <v>212</v>
      </c>
      <c r="D29" t="s">
        <v>212</v>
      </c>
      <c r="G29" s="65">
        <v>0</v>
      </c>
      <c r="H29" t="s">
        <v>212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548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549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212</v>
      </c>
      <c r="B32" t="s">
        <v>212</v>
      </c>
      <c r="D32" t="s">
        <v>212</v>
      </c>
      <c r="G32" s="65">
        <v>0</v>
      </c>
      <c r="H32" t="s">
        <v>212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550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212</v>
      </c>
      <c r="B34" t="s">
        <v>212</v>
      </c>
      <c r="D34" t="s">
        <v>212</v>
      </c>
      <c r="G34" s="65">
        <v>0</v>
      </c>
      <c r="H34" t="s">
        <v>212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551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212</v>
      </c>
      <c r="B36" t="s">
        <v>212</v>
      </c>
      <c r="D36" t="s">
        <v>212</v>
      </c>
      <c r="G36" s="65">
        <v>0</v>
      </c>
      <c r="H36" t="s">
        <v>212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552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212</v>
      </c>
      <c r="B38" t="s">
        <v>212</v>
      </c>
      <c r="D38" t="s">
        <v>212</v>
      </c>
      <c r="G38" s="65">
        <v>0</v>
      </c>
      <c r="H38" t="s">
        <v>212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0" t="s">
        <v>219</v>
      </c>
    </row>
    <row r="40" spans="1:16">
      <c r="A40" s="80" t="s">
        <v>263</v>
      </c>
    </row>
    <row r="41" spans="1:16">
      <c r="A41" s="80" t="s">
        <v>264</v>
      </c>
    </row>
    <row r="42" spans="1:16">
      <c r="A42" s="80" t="s">
        <v>265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</row>
    <row r="3" spans="1:71">
      <c r="A3" s="2" t="s">
        <v>2</v>
      </c>
      <c r="B3" t="s">
        <v>197</v>
      </c>
    </row>
    <row r="4" spans="1:71">
      <c r="A4" s="2" t="s">
        <v>3</v>
      </c>
    </row>
    <row r="5" spans="1:71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71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199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553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212</v>
      </c>
      <c r="B13" t="s">
        <v>212</v>
      </c>
      <c r="C13" t="s">
        <v>212</v>
      </c>
      <c r="F13" s="65">
        <v>0</v>
      </c>
      <c r="G13" t="s">
        <v>212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554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212</v>
      </c>
      <c r="B15" t="s">
        <v>212</v>
      </c>
      <c r="C15" t="s">
        <v>212</v>
      </c>
      <c r="F15" s="65">
        <v>0</v>
      </c>
      <c r="G15" t="s">
        <v>212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555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212</v>
      </c>
      <c r="B17" t="s">
        <v>212</v>
      </c>
      <c r="C17" t="s">
        <v>212</v>
      </c>
      <c r="F17" s="65">
        <v>0</v>
      </c>
      <c r="G17" t="s">
        <v>212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556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212</v>
      </c>
      <c r="B19" t="s">
        <v>212</v>
      </c>
      <c r="C19" t="s">
        <v>212</v>
      </c>
      <c r="F19" s="65">
        <v>0</v>
      </c>
      <c r="G19" t="s">
        <v>212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365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212</v>
      </c>
      <c r="B21" t="s">
        <v>212</v>
      </c>
      <c r="C21" t="s">
        <v>212</v>
      </c>
      <c r="F21" s="65">
        <v>0</v>
      </c>
      <c r="G21" t="s">
        <v>212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217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261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212</v>
      </c>
      <c r="B24" t="s">
        <v>212</v>
      </c>
      <c r="C24" t="s">
        <v>212</v>
      </c>
      <c r="F24" s="65">
        <v>0</v>
      </c>
      <c r="G24" t="s">
        <v>212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557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212</v>
      </c>
      <c r="B26" t="s">
        <v>212</v>
      </c>
      <c r="C26" t="s">
        <v>212</v>
      </c>
      <c r="F26" s="65">
        <v>0</v>
      </c>
      <c r="G26" t="s">
        <v>212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80" t="s">
        <v>263</v>
      </c>
    </row>
    <row r="28" spans="1:15">
      <c r="A28" s="80" t="s">
        <v>264</v>
      </c>
    </row>
    <row r="29" spans="1:15">
      <c r="A29" s="80" t="s">
        <v>265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</row>
    <row r="6" spans="1:64" ht="26.25" customHeight="1">
      <c r="A6" s="94" t="s">
        <v>81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7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199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558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212</v>
      </c>
      <c r="B13" t="s">
        <v>212</v>
      </c>
      <c r="C13" s="14"/>
      <c r="D13" s="14"/>
      <c r="E13" t="s">
        <v>212</v>
      </c>
      <c r="F13" t="s">
        <v>212</v>
      </c>
      <c r="I13" s="65">
        <v>0</v>
      </c>
      <c r="J13" t="s">
        <v>212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559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212</v>
      </c>
      <c r="B15" t="s">
        <v>212</v>
      </c>
      <c r="C15" s="14"/>
      <c r="D15" s="14"/>
      <c r="E15" t="s">
        <v>212</v>
      </c>
      <c r="F15" t="s">
        <v>212</v>
      </c>
      <c r="I15" s="65">
        <v>0</v>
      </c>
      <c r="J15" t="s">
        <v>212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268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212</v>
      </c>
      <c r="B17" t="s">
        <v>212</v>
      </c>
      <c r="C17" s="14"/>
      <c r="D17" s="14"/>
      <c r="E17" t="s">
        <v>212</v>
      </c>
      <c r="F17" t="s">
        <v>212</v>
      </c>
      <c r="I17" s="65">
        <v>0</v>
      </c>
      <c r="J17" t="s">
        <v>212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365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212</v>
      </c>
      <c r="B19" t="s">
        <v>212</v>
      </c>
      <c r="C19" s="14"/>
      <c r="D19" s="14"/>
      <c r="E19" t="s">
        <v>212</v>
      </c>
      <c r="F19" t="s">
        <v>212</v>
      </c>
      <c r="I19" s="65">
        <v>0</v>
      </c>
      <c r="J19" t="s">
        <v>212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217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560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212</v>
      </c>
      <c r="B22" t="s">
        <v>212</v>
      </c>
      <c r="C22" s="14"/>
      <c r="D22" s="14"/>
      <c r="E22" t="s">
        <v>212</v>
      </c>
      <c r="F22" t="s">
        <v>212</v>
      </c>
      <c r="I22" s="65">
        <v>0</v>
      </c>
      <c r="J22" t="s">
        <v>212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561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212</v>
      </c>
      <c r="B24" t="s">
        <v>212</v>
      </c>
      <c r="C24" s="14"/>
      <c r="D24" s="14"/>
      <c r="E24" t="s">
        <v>212</v>
      </c>
      <c r="F24" t="s">
        <v>212</v>
      </c>
      <c r="I24" s="65">
        <v>0</v>
      </c>
      <c r="J24" t="s">
        <v>212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80" t="s">
        <v>219</v>
      </c>
      <c r="C25" s="14"/>
      <c r="D25" s="14"/>
      <c r="E25" s="14"/>
    </row>
    <row r="26" spans="1:18">
      <c r="A26" s="80" t="s">
        <v>263</v>
      </c>
      <c r="C26" s="14"/>
      <c r="D26" s="14"/>
      <c r="E26" s="14"/>
    </row>
    <row r="27" spans="1:18">
      <c r="A27" s="80" t="s">
        <v>264</v>
      </c>
      <c r="C27" s="14"/>
      <c r="D27" s="14"/>
      <c r="E27" s="14"/>
    </row>
    <row r="28" spans="1:18">
      <c r="A28" s="80" t="s">
        <v>265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B516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6.7109375" style="14" hidden="1"/>
    <col min="20" max="20" width="7.7109375" style="14" hidden="1"/>
    <col min="21" max="21" width="7.140625" style="14" hidden="1"/>
    <col min="22" max="22" width="6" style="14" hidden="1"/>
    <col min="23" max="23" width="7.85546875" style="14" hidden="1"/>
    <col min="24" max="24" width="8.140625" style="14" hidden="1"/>
    <col min="25" max="25" width="6.28515625" style="14" hidden="1"/>
    <col min="26" max="26" width="8" style="14" hidden="1"/>
    <col min="27" max="27" width="8.7109375" style="14" hidden="1"/>
    <col min="28" max="28" width="10" style="14" hidden="1"/>
    <col min="29" max="29" width="9.5703125" style="14" hidden="1"/>
    <col min="30" max="30" width="6.140625" style="14" hidden="1"/>
    <col min="31" max="32" width="5.7109375" style="14" hidden="1"/>
    <col min="33" max="33" width="6.85546875" style="14" hidden="1"/>
    <col min="34" max="34" width="6.42578125" style="14" hidden="1"/>
    <col min="35" max="35" width="6.7109375" style="14" hidden="1"/>
    <col min="36" max="36" width="7.28515625" style="14" hidden="1"/>
    <col min="37" max="48" width="5.7109375" style="14" hidden="1"/>
    <col min="49" max="49" width="9.140625" style="14" hidden="1"/>
    <col min="50" max="80" width="0" style="14" hidden="1"/>
    <col min="81" max="16384" width="9.140625" style="14" hidden="1"/>
  </cols>
  <sheetData>
    <row r="1" spans="1:79">
      <c r="A1" s="2" t="s">
        <v>0</v>
      </c>
      <c r="B1" t="s">
        <v>196</v>
      </c>
    </row>
    <row r="2" spans="1:79">
      <c r="A2" s="2" t="s">
        <v>1</v>
      </c>
    </row>
    <row r="3" spans="1:79">
      <c r="A3" s="2" t="s">
        <v>2</v>
      </c>
      <c r="B3" t="s">
        <v>197</v>
      </c>
    </row>
    <row r="4" spans="1:79">
      <c r="A4" s="2" t="s">
        <v>3</v>
      </c>
    </row>
    <row r="5" spans="1:79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</row>
    <row r="6" spans="1:79" ht="26.25" customHeight="1">
      <c r="A6" s="94" t="s">
        <v>88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79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7" t="s">
        <v>54</v>
      </c>
      <c r="M7" s="97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S7" s="14"/>
      <c r="BX7" s="14"/>
    </row>
    <row r="8" spans="1:79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X8" s="14"/>
    </row>
    <row r="9" spans="1:7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BX9" s="14"/>
    </row>
    <row r="10" spans="1:79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6.11</v>
      </c>
      <c r="J10" s="7"/>
      <c r="K10" s="7"/>
      <c r="L10" s="64">
        <v>3.2899999999999999E-2</v>
      </c>
      <c r="M10" s="63">
        <v>13063013.42</v>
      </c>
      <c r="N10" s="7"/>
      <c r="O10" s="63">
        <v>14118.976907472001</v>
      </c>
      <c r="P10" s="7"/>
      <c r="Q10" s="64">
        <v>1</v>
      </c>
      <c r="R10" s="64">
        <v>1.4800000000000001E-2</v>
      </c>
      <c r="BX10" s="14"/>
      <c r="CA10" s="14"/>
    </row>
    <row r="11" spans="1:79">
      <c r="A11" s="67" t="s">
        <v>199</v>
      </c>
      <c r="B11" s="14"/>
      <c r="C11" s="14"/>
      <c r="D11" s="14"/>
      <c r="I11" s="69">
        <v>6.11</v>
      </c>
      <c r="L11" s="68">
        <v>3.2899999999999999E-2</v>
      </c>
      <c r="M11" s="69">
        <v>13063013.42</v>
      </c>
      <c r="O11" s="69">
        <v>14118.976907472001</v>
      </c>
      <c r="Q11" s="68">
        <v>1</v>
      </c>
      <c r="R11" s="68">
        <v>1.4800000000000001E-2</v>
      </c>
    </row>
    <row r="12" spans="1:79">
      <c r="A12" s="67" t="s">
        <v>558</v>
      </c>
      <c r="B12" s="14"/>
      <c r="C12" s="14"/>
      <c r="D12" s="14"/>
      <c r="I12" s="69">
        <v>10.18</v>
      </c>
      <c r="L12" s="68">
        <v>2.2599999999999999E-2</v>
      </c>
      <c r="M12" s="69">
        <v>4530427.8600000003</v>
      </c>
      <c r="O12" s="69">
        <v>5724.8742147479998</v>
      </c>
      <c r="Q12" s="68">
        <v>0.40550000000000003</v>
      </c>
      <c r="R12" s="68">
        <v>6.0000000000000001E-3</v>
      </c>
    </row>
    <row r="13" spans="1:79">
      <c r="A13" t="s">
        <v>562</v>
      </c>
      <c r="B13" t="s">
        <v>563</v>
      </c>
      <c r="C13" t="s">
        <v>122</v>
      </c>
      <c r="D13" t="s">
        <v>289</v>
      </c>
      <c r="E13" t="s">
        <v>126</v>
      </c>
      <c r="F13" t="s">
        <v>707</v>
      </c>
      <c r="G13" t="s">
        <v>204</v>
      </c>
      <c r="H13" t="s">
        <v>564</v>
      </c>
      <c r="I13" s="65">
        <v>11.19</v>
      </c>
      <c r="J13" t="s">
        <v>101</v>
      </c>
      <c r="K13" s="66">
        <v>4.1000000000000002E-2</v>
      </c>
      <c r="L13" s="66">
        <v>2.06E-2</v>
      </c>
      <c r="M13" s="65">
        <v>3866666.82</v>
      </c>
      <c r="N13" s="65">
        <v>131.69</v>
      </c>
      <c r="O13" s="65">
        <v>5092.013535258</v>
      </c>
      <c r="P13" s="66">
        <v>8.9999999999999998E-4</v>
      </c>
      <c r="Q13" s="66">
        <v>0.36070000000000002</v>
      </c>
      <c r="R13" s="66">
        <v>5.3E-3</v>
      </c>
    </row>
    <row r="14" spans="1:79">
      <c r="A14" t="s">
        <v>565</v>
      </c>
      <c r="B14" t="s">
        <v>566</v>
      </c>
      <c r="C14" t="s">
        <v>122</v>
      </c>
      <c r="D14" t="s">
        <v>567</v>
      </c>
      <c r="E14" t="s">
        <v>127</v>
      </c>
      <c r="F14" t="s">
        <v>711</v>
      </c>
      <c r="G14" t="s">
        <v>204</v>
      </c>
      <c r="H14" t="s">
        <v>568</v>
      </c>
      <c r="I14" s="65">
        <v>1.69</v>
      </c>
      <c r="J14" t="s">
        <v>101</v>
      </c>
      <c r="K14" s="66">
        <v>1.6999999999999999E-3</v>
      </c>
      <c r="L14" s="66">
        <v>2.3300000000000001E-2</v>
      </c>
      <c r="M14" s="65">
        <v>276435.83</v>
      </c>
      <c r="N14" s="65">
        <v>96.36</v>
      </c>
      <c r="O14" s="65">
        <v>266.37356578800001</v>
      </c>
      <c r="P14" s="66">
        <v>1.8E-3</v>
      </c>
      <c r="Q14" s="66">
        <v>1.89E-2</v>
      </c>
      <c r="R14" s="66">
        <v>2.9999999999999997E-4</v>
      </c>
    </row>
    <row r="15" spans="1:79">
      <c r="A15" t="s">
        <v>569</v>
      </c>
      <c r="B15" t="s">
        <v>570</v>
      </c>
      <c r="C15" t="s">
        <v>122</v>
      </c>
      <c r="D15" t="s">
        <v>571</v>
      </c>
      <c r="E15" t="s">
        <v>127</v>
      </c>
      <c r="F15" t="s">
        <v>712</v>
      </c>
      <c r="G15" t="s">
        <v>149</v>
      </c>
      <c r="H15" t="s">
        <v>572</v>
      </c>
      <c r="I15" s="65">
        <v>2.23</v>
      </c>
      <c r="J15" t="s">
        <v>101</v>
      </c>
      <c r="K15" s="66">
        <v>2.5000000000000001E-2</v>
      </c>
      <c r="L15" s="66">
        <v>5.1200000000000002E-2</v>
      </c>
      <c r="M15" s="65">
        <v>387325.21</v>
      </c>
      <c r="N15" s="65">
        <v>94.62</v>
      </c>
      <c r="O15" s="65">
        <v>366.48711370199999</v>
      </c>
      <c r="P15" s="66">
        <v>1.2999999999999999E-3</v>
      </c>
      <c r="Q15" s="66">
        <v>2.5999999999999999E-2</v>
      </c>
      <c r="R15" s="66">
        <v>4.0000000000000002E-4</v>
      </c>
    </row>
    <row r="16" spans="1:79">
      <c r="A16" s="67" t="s">
        <v>559</v>
      </c>
      <c r="B16" s="14"/>
      <c r="C16" s="14"/>
      <c r="D16" s="14"/>
      <c r="I16" s="69">
        <v>3.33</v>
      </c>
      <c r="L16" s="68">
        <v>3.9899999999999998E-2</v>
      </c>
      <c r="M16" s="69">
        <v>8532585.5600000005</v>
      </c>
      <c r="O16" s="69">
        <v>8394.102692724</v>
      </c>
      <c r="Q16" s="68">
        <v>0.59450000000000003</v>
      </c>
      <c r="R16" s="68">
        <v>8.8000000000000005E-3</v>
      </c>
    </row>
    <row r="17" spans="1:18">
      <c r="A17" t="s">
        <v>573</v>
      </c>
      <c r="B17" t="s">
        <v>574</v>
      </c>
      <c r="C17" t="s">
        <v>122</v>
      </c>
      <c r="D17" t="s">
        <v>575</v>
      </c>
      <c r="E17" t="s">
        <v>297</v>
      </c>
      <c r="F17" t="s">
        <v>710</v>
      </c>
      <c r="G17" t="s">
        <v>149</v>
      </c>
      <c r="H17" t="s">
        <v>576</v>
      </c>
      <c r="I17" s="65">
        <v>4.67</v>
      </c>
      <c r="J17" t="s">
        <v>101</v>
      </c>
      <c r="K17" s="66">
        <v>3.1E-2</v>
      </c>
      <c r="L17" s="66">
        <v>2.8500000000000001E-2</v>
      </c>
      <c r="M17" s="65">
        <v>1496755.56</v>
      </c>
      <c r="N17" s="65">
        <v>101.29</v>
      </c>
      <c r="O17" s="65">
        <v>1516.063706724</v>
      </c>
      <c r="P17" s="66">
        <v>2.2000000000000001E-3</v>
      </c>
      <c r="Q17" s="66">
        <v>0.1074</v>
      </c>
      <c r="R17" s="66">
        <v>1.6000000000000001E-3</v>
      </c>
    </row>
    <row r="18" spans="1:18">
      <c r="A18" t="s">
        <v>577</v>
      </c>
      <c r="B18" t="s">
        <v>578</v>
      </c>
      <c r="C18" t="s">
        <v>122</v>
      </c>
      <c r="D18" t="s">
        <v>579</v>
      </c>
      <c r="E18" t="s">
        <v>127</v>
      </c>
      <c r="F18" t="s">
        <v>713</v>
      </c>
      <c r="G18" t="s">
        <v>204</v>
      </c>
      <c r="H18" t="s">
        <v>286</v>
      </c>
      <c r="I18" s="65">
        <v>1.1599999999999999</v>
      </c>
      <c r="J18" t="s">
        <v>101</v>
      </c>
      <c r="K18" s="66">
        <v>1.14E-2</v>
      </c>
      <c r="L18" s="66">
        <v>1.8200000000000001E-2</v>
      </c>
      <c r="M18" s="65">
        <v>1827830</v>
      </c>
      <c r="N18" s="65">
        <v>99.42</v>
      </c>
      <c r="O18" s="65">
        <v>1817.228586</v>
      </c>
      <c r="P18" s="66">
        <v>3.3E-3</v>
      </c>
      <c r="Q18" s="66">
        <v>0.12870000000000001</v>
      </c>
      <c r="R18" s="66">
        <v>1.9E-3</v>
      </c>
    </row>
    <row r="19" spans="1:18">
      <c r="A19" t="s">
        <v>580</v>
      </c>
      <c r="B19" t="s">
        <v>581</v>
      </c>
      <c r="C19" t="s">
        <v>122</v>
      </c>
      <c r="D19" t="s">
        <v>582</v>
      </c>
      <c r="E19" t="s">
        <v>111</v>
      </c>
      <c r="F19" t="s">
        <v>715</v>
      </c>
      <c r="G19" t="s">
        <v>149</v>
      </c>
      <c r="H19" t="s">
        <v>583</v>
      </c>
      <c r="I19" s="65">
        <v>3.35</v>
      </c>
      <c r="J19" t="s">
        <v>101</v>
      </c>
      <c r="K19" s="66">
        <v>3.85E-2</v>
      </c>
      <c r="L19" s="66">
        <v>5.7000000000000002E-2</v>
      </c>
      <c r="M19" s="65">
        <v>3000000</v>
      </c>
      <c r="N19" s="65">
        <v>94.43</v>
      </c>
      <c r="O19" s="65">
        <v>2832.9</v>
      </c>
      <c r="P19" s="66">
        <v>2.3E-3</v>
      </c>
      <c r="Q19" s="66">
        <v>0.2006</v>
      </c>
      <c r="R19" s="66">
        <v>3.0000000000000001E-3</v>
      </c>
    </row>
    <row r="20" spans="1:18">
      <c r="A20" t="s">
        <v>584</v>
      </c>
      <c r="B20" t="s">
        <v>585</v>
      </c>
      <c r="C20" t="s">
        <v>122</v>
      </c>
      <c r="D20" t="s">
        <v>586</v>
      </c>
      <c r="E20" t="s">
        <v>297</v>
      </c>
      <c r="F20" t="s">
        <v>718</v>
      </c>
      <c r="G20" t="s">
        <v>204</v>
      </c>
      <c r="H20" t="s">
        <v>587</v>
      </c>
      <c r="I20" s="65">
        <v>4</v>
      </c>
      <c r="J20" t="s">
        <v>101</v>
      </c>
      <c r="K20" s="66">
        <v>3.5499999999999997E-2</v>
      </c>
      <c r="L20" s="66">
        <v>3.8399999999999997E-2</v>
      </c>
      <c r="M20" s="65">
        <v>1224000</v>
      </c>
      <c r="N20" s="65">
        <v>99.85</v>
      </c>
      <c r="O20" s="65">
        <v>1222.164</v>
      </c>
      <c r="P20" s="66">
        <v>4.0000000000000001E-3</v>
      </c>
      <c r="Q20" s="66">
        <v>8.6599999999999996E-2</v>
      </c>
      <c r="R20" s="66">
        <v>1.2999999999999999E-3</v>
      </c>
    </row>
    <row r="21" spans="1:18">
      <c r="A21" t="s">
        <v>588</v>
      </c>
      <c r="B21" t="s">
        <v>589</v>
      </c>
      <c r="C21" t="s">
        <v>122</v>
      </c>
      <c r="D21" t="s">
        <v>590</v>
      </c>
      <c r="E21" t="s">
        <v>111</v>
      </c>
      <c r="F21" t="s">
        <v>720</v>
      </c>
      <c r="G21" t="s">
        <v>149</v>
      </c>
      <c r="H21" t="s">
        <v>591</v>
      </c>
      <c r="I21" s="65">
        <v>4.3600000000000003</v>
      </c>
      <c r="J21" t="s">
        <v>101</v>
      </c>
      <c r="K21" s="66">
        <v>4.5999999999999999E-2</v>
      </c>
      <c r="L21" s="66">
        <v>4.9500000000000002E-2</v>
      </c>
      <c r="M21" s="65">
        <v>984000</v>
      </c>
      <c r="N21" s="65">
        <v>102.21</v>
      </c>
      <c r="O21" s="65">
        <v>1005.7464</v>
      </c>
      <c r="P21" s="66">
        <v>1.6999999999999999E-3</v>
      </c>
      <c r="Q21" s="66">
        <v>7.1199999999999999E-2</v>
      </c>
      <c r="R21" s="66">
        <v>1.1000000000000001E-3</v>
      </c>
    </row>
    <row r="22" spans="1:18">
      <c r="A22" s="67" t="s">
        <v>268</v>
      </c>
      <c r="B22" s="14"/>
      <c r="C22" s="14"/>
      <c r="D22" s="14"/>
      <c r="I22" s="69">
        <v>0</v>
      </c>
      <c r="L22" s="68">
        <v>0</v>
      </c>
      <c r="M22" s="69">
        <v>0</v>
      </c>
      <c r="O22" s="69">
        <v>0</v>
      </c>
      <c r="Q22" s="68">
        <v>0</v>
      </c>
      <c r="R22" s="68">
        <v>0</v>
      </c>
    </row>
    <row r="23" spans="1:18">
      <c r="A23" t="s">
        <v>212</v>
      </c>
      <c r="B23" t="s">
        <v>212</v>
      </c>
      <c r="C23" s="14"/>
      <c r="D23" s="14"/>
      <c r="E23" t="s">
        <v>212</v>
      </c>
      <c r="F23" t="s">
        <v>212</v>
      </c>
      <c r="I23" s="65">
        <v>0</v>
      </c>
      <c r="J23" t="s">
        <v>212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  <c r="R23" s="66">
        <v>0</v>
      </c>
    </row>
    <row r="24" spans="1:18">
      <c r="A24" s="67" t="s">
        <v>365</v>
      </c>
      <c r="B24" s="14"/>
      <c r="C24" s="14"/>
      <c r="D24" s="14"/>
      <c r="I24" s="69">
        <v>0</v>
      </c>
      <c r="L24" s="68">
        <v>0</v>
      </c>
      <c r="M24" s="69">
        <v>0</v>
      </c>
      <c r="O24" s="69">
        <v>0</v>
      </c>
      <c r="Q24" s="68">
        <v>0</v>
      </c>
      <c r="R24" s="68">
        <v>0</v>
      </c>
    </row>
    <row r="25" spans="1:18">
      <c r="A25" t="s">
        <v>212</v>
      </c>
      <c r="B25" t="s">
        <v>212</v>
      </c>
      <c r="C25" s="14"/>
      <c r="D25" s="14"/>
      <c r="E25" t="s">
        <v>212</v>
      </c>
      <c r="F25" t="s">
        <v>212</v>
      </c>
      <c r="I25" s="65">
        <v>0</v>
      </c>
      <c r="J25" t="s">
        <v>212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  <c r="R25" s="66">
        <v>0</v>
      </c>
    </row>
    <row r="26" spans="1:18">
      <c r="A26" s="67" t="s">
        <v>217</v>
      </c>
      <c r="B26" s="14"/>
      <c r="C26" s="14"/>
      <c r="D26" s="14"/>
      <c r="I26" s="69">
        <v>0</v>
      </c>
      <c r="L26" s="68">
        <v>0</v>
      </c>
      <c r="M26" s="69">
        <v>0</v>
      </c>
      <c r="O26" s="69">
        <v>0</v>
      </c>
      <c r="Q26" s="68">
        <v>0</v>
      </c>
      <c r="R26" s="68">
        <v>0</v>
      </c>
    </row>
    <row r="27" spans="1:18">
      <c r="A27" s="67" t="s">
        <v>269</v>
      </c>
      <c r="B27" s="14"/>
      <c r="C27" s="14"/>
      <c r="D27" s="14"/>
      <c r="I27" s="69">
        <v>0</v>
      </c>
      <c r="L27" s="68">
        <v>0</v>
      </c>
      <c r="M27" s="69">
        <v>0</v>
      </c>
      <c r="O27" s="69">
        <v>0</v>
      </c>
      <c r="Q27" s="68">
        <v>0</v>
      </c>
      <c r="R27" s="68">
        <v>0</v>
      </c>
    </row>
    <row r="28" spans="1:18">
      <c r="A28" t="s">
        <v>212</v>
      </c>
      <c r="B28" t="s">
        <v>212</v>
      </c>
      <c r="C28" s="14"/>
      <c r="D28" s="14"/>
      <c r="E28" t="s">
        <v>212</v>
      </c>
      <c r="F28" t="s">
        <v>212</v>
      </c>
      <c r="I28" s="65">
        <v>0</v>
      </c>
      <c r="J28" t="s">
        <v>212</v>
      </c>
      <c r="K28" s="66">
        <v>0</v>
      </c>
      <c r="L28" s="66">
        <v>0</v>
      </c>
      <c r="M28" s="65">
        <v>0</v>
      </c>
      <c r="N28" s="65">
        <v>0</v>
      </c>
      <c r="O28" s="65">
        <v>0</v>
      </c>
      <c r="P28" s="66">
        <v>0</v>
      </c>
      <c r="Q28" s="66">
        <v>0</v>
      </c>
      <c r="R28" s="66">
        <v>0</v>
      </c>
    </row>
    <row r="29" spans="1:18">
      <c r="A29" s="67" t="s">
        <v>270</v>
      </c>
      <c r="B29" s="14"/>
      <c r="C29" s="14"/>
      <c r="D29" s="14"/>
      <c r="I29" s="69">
        <v>0</v>
      </c>
      <c r="L29" s="68">
        <v>0</v>
      </c>
      <c r="M29" s="69">
        <v>0</v>
      </c>
      <c r="O29" s="69">
        <v>0</v>
      </c>
      <c r="Q29" s="68">
        <v>0</v>
      </c>
      <c r="R29" s="68">
        <v>0</v>
      </c>
    </row>
    <row r="30" spans="1:18">
      <c r="A30" t="s">
        <v>212</v>
      </c>
      <c r="B30" t="s">
        <v>212</v>
      </c>
      <c r="C30" s="14"/>
      <c r="D30" s="14"/>
      <c r="E30" t="s">
        <v>212</v>
      </c>
      <c r="F30" t="s">
        <v>212</v>
      </c>
      <c r="I30" s="65">
        <v>0</v>
      </c>
      <c r="J30" t="s">
        <v>212</v>
      </c>
      <c r="K30" s="66">
        <v>0</v>
      </c>
      <c r="L30" s="66">
        <v>0</v>
      </c>
      <c r="M30" s="65">
        <v>0</v>
      </c>
      <c r="N30" s="65">
        <v>0</v>
      </c>
      <c r="O30" s="65">
        <v>0</v>
      </c>
      <c r="P30" s="66">
        <v>0</v>
      </c>
      <c r="Q30" s="66">
        <v>0</v>
      </c>
      <c r="R30" s="66">
        <v>0</v>
      </c>
    </row>
    <row r="31" spans="1:18">
      <c r="A31" s="80" t="s">
        <v>219</v>
      </c>
      <c r="B31" s="14"/>
      <c r="C31" s="14"/>
      <c r="D31" s="14"/>
    </row>
    <row r="32" spans="1:18">
      <c r="A32" s="80" t="s">
        <v>263</v>
      </c>
      <c r="B32" s="14"/>
      <c r="C32" s="14"/>
      <c r="D32" s="14"/>
    </row>
    <row r="33" spans="1:4">
      <c r="A33" s="80" t="s">
        <v>264</v>
      </c>
      <c r="B33" s="14"/>
      <c r="C33" s="14"/>
      <c r="D33" s="14"/>
    </row>
    <row r="34" spans="1:4">
      <c r="A34" s="80" t="s">
        <v>265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</row>
    <row r="3" spans="1:97">
      <c r="A3" s="2" t="s">
        <v>2</v>
      </c>
      <c r="B3" t="s">
        <v>197</v>
      </c>
    </row>
    <row r="4" spans="1:97">
      <c r="A4" s="2" t="s">
        <v>3</v>
      </c>
    </row>
    <row r="5" spans="1:97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1:97" ht="26.25" customHeight="1">
      <c r="A6" s="94" t="s">
        <v>90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7"/>
      <c r="K10" s="64">
        <v>0</v>
      </c>
      <c r="L10" s="64">
        <v>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199</v>
      </c>
      <c r="B11" s="14"/>
      <c r="C11" s="14"/>
      <c r="D11" s="14"/>
      <c r="G11" s="69">
        <v>0</v>
      </c>
      <c r="I11" s="69">
        <v>0</v>
      </c>
      <c r="K11" s="68">
        <v>0</v>
      </c>
      <c r="L11" s="68">
        <v>0</v>
      </c>
    </row>
    <row r="12" spans="1:97">
      <c r="A12" t="s">
        <v>212</v>
      </c>
      <c r="B12" t="s">
        <v>212</v>
      </c>
      <c r="C12" s="14"/>
      <c r="D12" s="14"/>
      <c r="E12" t="s">
        <v>212</v>
      </c>
      <c r="F12" t="s">
        <v>212</v>
      </c>
      <c r="G12" s="65">
        <v>0</v>
      </c>
      <c r="H12" s="65">
        <v>0</v>
      </c>
      <c r="I12" s="65">
        <v>0</v>
      </c>
      <c r="J12" s="66">
        <v>0</v>
      </c>
      <c r="K12" s="66">
        <v>0</v>
      </c>
      <c r="L12" s="66">
        <v>0</v>
      </c>
    </row>
    <row r="13" spans="1:97">
      <c r="A13" s="67" t="s">
        <v>217</v>
      </c>
      <c r="B13" s="14"/>
      <c r="C13" s="14"/>
      <c r="D13" s="14"/>
      <c r="G13" s="69">
        <v>0</v>
      </c>
      <c r="I13" s="69">
        <v>0</v>
      </c>
      <c r="K13" s="68">
        <v>0</v>
      </c>
      <c r="L13" s="68">
        <v>0</v>
      </c>
    </row>
    <row r="14" spans="1:97">
      <c r="A14" s="67" t="s">
        <v>269</v>
      </c>
      <c r="B14" s="14"/>
      <c r="C14" s="14"/>
      <c r="D14" s="14"/>
      <c r="G14" s="69">
        <v>0</v>
      </c>
      <c r="I14" s="69">
        <v>0</v>
      </c>
      <c r="K14" s="68">
        <v>0</v>
      </c>
      <c r="L14" s="68">
        <v>0</v>
      </c>
    </row>
    <row r="15" spans="1:97">
      <c r="A15" t="s">
        <v>212</v>
      </c>
      <c r="B15" t="s">
        <v>212</v>
      </c>
      <c r="C15" s="14"/>
      <c r="D15" s="14"/>
      <c r="E15" t="s">
        <v>212</v>
      </c>
      <c r="F15" t="s">
        <v>212</v>
      </c>
      <c r="G15" s="65">
        <v>0</v>
      </c>
      <c r="H15" s="65">
        <v>0</v>
      </c>
      <c r="I15" s="65">
        <v>0</v>
      </c>
      <c r="J15" s="66">
        <v>0</v>
      </c>
      <c r="K15" s="66">
        <v>0</v>
      </c>
      <c r="L15" s="66">
        <v>0</v>
      </c>
    </row>
    <row r="16" spans="1:97">
      <c r="A16" s="67" t="s">
        <v>270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212</v>
      </c>
      <c r="B17" t="s">
        <v>212</v>
      </c>
      <c r="C17" s="14"/>
      <c r="D17" s="14"/>
      <c r="E17" t="s">
        <v>212</v>
      </c>
      <c r="F17" t="s">
        <v>212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80" t="s">
        <v>219</v>
      </c>
      <c r="B18" s="14"/>
      <c r="C18" s="14"/>
      <c r="D18" s="14"/>
    </row>
    <row r="19" spans="1:12">
      <c r="A19" s="80" t="s">
        <v>263</v>
      </c>
      <c r="B19" s="14"/>
      <c r="C19" s="14"/>
      <c r="D19" s="14"/>
    </row>
    <row r="20" spans="1:12">
      <c r="A20" s="80" t="s">
        <v>264</v>
      </c>
      <c r="B20" s="14"/>
      <c r="C20" s="14"/>
      <c r="D20" s="14"/>
    </row>
    <row r="21" spans="1:12">
      <c r="A21" s="80" t="s">
        <v>265</v>
      </c>
      <c r="B21" s="14"/>
      <c r="C21" s="14"/>
      <c r="D21" s="14"/>
    </row>
    <row r="22" spans="1:12" hidden="1"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6"/>
    </row>
    <row r="6" spans="1:54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6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0</v>
      </c>
      <c r="F10" s="7"/>
      <c r="G10" s="63">
        <v>0</v>
      </c>
      <c r="H10" s="7"/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199</v>
      </c>
      <c r="B11" s="14"/>
      <c r="E11" s="69">
        <v>0</v>
      </c>
      <c r="G11" s="69">
        <v>0</v>
      </c>
      <c r="I11" s="68">
        <v>0</v>
      </c>
      <c r="J11" s="68">
        <v>0</v>
      </c>
    </row>
    <row r="12" spans="1:54">
      <c r="A12" s="67" t="s">
        <v>592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212</v>
      </c>
      <c r="B13" t="s">
        <v>212</v>
      </c>
      <c r="C13" t="s">
        <v>212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593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4">
      <c r="A15" t="s">
        <v>212</v>
      </c>
      <c r="B15" t="s">
        <v>212</v>
      </c>
      <c r="C15" t="s">
        <v>212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</row>
    <row r="16" spans="1:54">
      <c r="A16" s="67" t="s">
        <v>594</v>
      </c>
      <c r="B16" s="14"/>
      <c r="E16" s="69">
        <v>0</v>
      </c>
      <c r="G16" s="69">
        <v>0</v>
      </c>
      <c r="I16" s="68">
        <v>0</v>
      </c>
      <c r="J16" s="68">
        <v>0</v>
      </c>
    </row>
    <row r="17" spans="1:10">
      <c r="A17" t="s">
        <v>212</v>
      </c>
      <c r="B17" t="s">
        <v>212</v>
      </c>
      <c r="C17" t="s">
        <v>212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0</v>
      </c>
    </row>
    <row r="18" spans="1:10">
      <c r="A18" s="67" t="s">
        <v>595</v>
      </c>
      <c r="B18" s="14"/>
      <c r="E18" s="69">
        <v>0</v>
      </c>
      <c r="G18" s="69">
        <v>0</v>
      </c>
      <c r="I18" s="68">
        <v>0</v>
      </c>
      <c r="J18" s="68">
        <v>0</v>
      </c>
    </row>
    <row r="19" spans="1:10">
      <c r="A19" t="s">
        <v>212</v>
      </c>
      <c r="B19" t="s">
        <v>212</v>
      </c>
      <c r="C19" t="s">
        <v>212</v>
      </c>
      <c r="E19" s="65">
        <v>0</v>
      </c>
      <c r="F19" s="65">
        <v>0</v>
      </c>
      <c r="G19" s="65">
        <v>0</v>
      </c>
      <c r="H19" s="66">
        <v>0</v>
      </c>
      <c r="I19" s="66">
        <v>0</v>
      </c>
      <c r="J19" s="66">
        <v>0</v>
      </c>
    </row>
    <row r="20" spans="1:10">
      <c r="A20" s="67" t="s">
        <v>217</v>
      </c>
      <c r="B20" s="14"/>
      <c r="E20" s="69">
        <v>0</v>
      </c>
      <c r="G20" s="69">
        <v>0</v>
      </c>
      <c r="I20" s="68">
        <v>0</v>
      </c>
      <c r="J20" s="68">
        <v>0</v>
      </c>
    </row>
    <row r="21" spans="1:10">
      <c r="A21" s="67" t="s">
        <v>596</v>
      </c>
      <c r="B21" s="14"/>
      <c r="E21" s="69">
        <v>0</v>
      </c>
      <c r="G21" s="69">
        <v>0</v>
      </c>
      <c r="I21" s="68">
        <v>0</v>
      </c>
      <c r="J21" s="68">
        <v>0</v>
      </c>
    </row>
    <row r="22" spans="1:10">
      <c r="A22" t="s">
        <v>212</v>
      </c>
      <c r="B22" t="s">
        <v>212</v>
      </c>
      <c r="C22" t="s">
        <v>212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0</v>
      </c>
    </row>
    <row r="23" spans="1:10">
      <c r="A23" s="67" t="s">
        <v>597</v>
      </c>
      <c r="B23" s="14"/>
      <c r="E23" s="69">
        <v>0</v>
      </c>
      <c r="G23" s="69">
        <v>0</v>
      </c>
      <c r="I23" s="68">
        <v>0</v>
      </c>
      <c r="J23" s="68">
        <v>0</v>
      </c>
    </row>
    <row r="24" spans="1:10">
      <c r="A24" t="s">
        <v>212</v>
      </c>
      <c r="B24" t="s">
        <v>212</v>
      </c>
      <c r="C24" t="s">
        <v>212</v>
      </c>
      <c r="E24" s="65">
        <v>0</v>
      </c>
      <c r="F24" s="65">
        <v>0</v>
      </c>
      <c r="G24" s="65">
        <v>0</v>
      </c>
      <c r="H24" s="66">
        <v>0</v>
      </c>
      <c r="I24" s="66">
        <v>0</v>
      </c>
      <c r="J24" s="66">
        <v>0</v>
      </c>
    </row>
    <row r="25" spans="1:10">
      <c r="A25" s="67" t="s">
        <v>598</v>
      </c>
      <c r="B25" s="14"/>
      <c r="E25" s="69">
        <v>0</v>
      </c>
      <c r="G25" s="69">
        <v>0</v>
      </c>
      <c r="I25" s="68">
        <v>0</v>
      </c>
      <c r="J25" s="68">
        <v>0</v>
      </c>
    </row>
    <row r="26" spans="1:10">
      <c r="A26" t="s">
        <v>212</v>
      </c>
      <c r="B26" t="s">
        <v>212</v>
      </c>
      <c r="C26" t="s">
        <v>212</v>
      </c>
      <c r="E26" s="65">
        <v>0</v>
      </c>
      <c r="F26" s="65">
        <v>0</v>
      </c>
      <c r="G26" s="65">
        <v>0</v>
      </c>
      <c r="H26" s="66">
        <v>0</v>
      </c>
      <c r="I26" s="66">
        <v>0</v>
      </c>
      <c r="J26" s="66">
        <v>0</v>
      </c>
    </row>
    <row r="27" spans="1:10">
      <c r="A27" s="67" t="s">
        <v>599</v>
      </c>
      <c r="B27" s="14"/>
      <c r="E27" s="69">
        <v>0</v>
      </c>
      <c r="G27" s="69">
        <v>0</v>
      </c>
      <c r="I27" s="68">
        <v>0</v>
      </c>
      <c r="J27" s="68">
        <v>0</v>
      </c>
    </row>
    <row r="28" spans="1:10">
      <c r="A28" t="s">
        <v>212</v>
      </c>
      <c r="B28" t="s">
        <v>212</v>
      </c>
      <c r="C28" t="s">
        <v>212</v>
      </c>
      <c r="E28" s="65">
        <v>0</v>
      </c>
      <c r="F28" s="65">
        <v>0</v>
      </c>
      <c r="G28" s="65">
        <v>0</v>
      </c>
      <c r="H28" s="66">
        <v>0</v>
      </c>
      <c r="I28" s="66">
        <v>0</v>
      </c>
      <c r="J28" s="66">
        <v>0</v>
      </c>
    </row>
    <row r="29" spans="1:10">
      <c r="A29" s="80" t="s">
        <v>219</v>
      </c>
      <c r="B29" s="14"/>
    </row>
    <row r="30" spans="1:10">
      <c r="A30" s="80" t="s">
        <v>263</v>
      </c>
      <c r="B30" s="14"/>
    </row>
    <row r="31" spans="1:10">
      <c r="A31" s="80" t="s">
        <v>264</v>
      </c>
      <c r="B31" s="14"/>
    </row>
    <row r="32" spans="1:10">
      <c r="A32" s="80" t="s">
        <v>265</v>
      </c>
      <c r="B32" s="14"/>
    </row>
    <row r="33" spans="2:2" hidden="1">
      <c r="B33" s="14"/>
    </row>
    <row r="34" spans="2:2" hidden="1">
      <c r="B34" s="14"/>
    </row>
    <row r="35" spans="2:2" hidden="1">
      <c r="B35" s="14"/>
    </row>
    <row r="36" spans="2:2" hidden="1">
      <c r="B36" s="14"/>
    </row>
    <row r="37" spans="2:2" hidden="1">
      <c r="B37" s="14"/>
    </row>
    <row r="38" spans="2:2" hidden="1">
      <c r="B38" s="14"/>
    </row>
    <row r="39" spans="2:2" hidden="1">
      <c r="B39" s="14"/>
    </row>
    <row r="40" spans="2:2" hidden="1">
      <c r="B40" s="14"/>
    </row>
    <row r="41" spans="2:2" hidden="1">
      <c r="B41" s="14"/>
    </row>
    <row r="42" spans="2:2" hidden="1">
      <c r="B42" s="14"/>
    </row>
    <row r="43" spans="2:2" hidden="1">
      <c r="B43" s="14"/>
    </row>
    <row r="44" spans="2:2" hidden="1">
      <c r="B44" s="14"/>
    </row>
    <row r="45" spans="2:2" hidden="1">
      <c r="B45" s="14"/>
    </row>
    <row r="46" spans="2:2" hidden="1">
      <c r="B46" s="14"/>
    </row>
    <row r="47" spans="2:2" hidden="1">
      <c r="B47" s="14"/>
    </row>
    <row r="48" spans="2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58" ht="26.25" customHeight="1">
      <c r="A6" s="94" t="s">
        <v>140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L10" s="14"/>
      <c r="M10" s="14"/>
      <c r="N10" s="14"/>
      <c r="O10" s="14"/>
      <c r="BF10" s="14"/>
    </row>
    <row r="11" spans="1:58">
      <c r="A11" s="67" t="s">
        <v>600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8">
      <c r="A12" t="s">
        <v>212</v>
      </c>
      <c r="B12" t="s">
        <v>212</v>
      </c>
      <c r="C12" t="s">
        <v>212</v>
      </c>
      <c r="D12" t="s">
        <v>212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K12" s="66">
        <v>0</v>
      </c>
    </row>
    <row r="13" spans="1:58">
      <c r="A13" s="67" t="s">
        <v>538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212</v>
      </c>
      <c r="B14" t="s">
        <v>212</v>
      </c>
      <c r="C14" t="s">
        <v>212</v>
      </c>
      <c r="D14" t="s">
        <v>212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80" t="s">
        <v>219</v>
      </c>
      <c r="B15" s="14"/>
      <c r="C15" s="14"/>
    </row>
    <row r="16" spans="1:58">
      <c r="A16" s="80" t="s">
        <v>263</v>
      </c>
      <c r="B16" s="14"/>
      <c r="C16" s="14"/>
    </row>
    <row r="17" spans="1:3">
      <c r="A17" s="80" t="s">
        <v>264</v>
      </c>
      <c r="B17" s="14"/>
      <c r="C17" s="14"/>
    </row>
    <row r="18" spans="1:3">
      <c r="A18" s="80" t="s">
        <v>265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</row>
    <row r="3" spans="1:51">
      <c r="A3" s="2" t="s">
        <v>2</v>
      </c>
      <c r="B3" t="s">
        <v>197</v>
      </c>
    </row>
    <row r="4" spans="1:51">
      <c r="A4" s="2" t="s">
        <v>3</v>
      </c>
    </row>
    <row r="5" spans="1:51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51" ht="26.25" customHeight="1">
      <c r="A6" s="94" t="s">
        <v>141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199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539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212</v>
      </c>
      <c r="B13" t="s">
        <v>212</v>
      </c>
      <c r="C13" t="s">
        <v>212</v>
      </c>
      <c r="D13" t="s">
        <v>212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540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212</v>
      </c>
      <c r="B15" t="s">
        <v>212</v>
      </c>
      <c r="C15" t="s">
        <v>212</v>
      </c>
      <c r="D15" t="s">
        <v>212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601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212</v>
      </c>
      <c r="B17" t="s">
        <v>212</v>
      </c>
      <c r="C17" t="s">
        <v>212</v>
      </c>
      <c r="D17" t="s">
        <v>212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541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212</v>
      </c>
      <c r="B19" t="s">
        <v>212</v>
      </c>
      <c r="C19" t="s">
        <v>212</v>
      </c>
      <c r="D19" t="s">
        <v>212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365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212</v>
      </c>
      <c r="B21" t="s">
        <v>212</v>
      </c>
      <c r="C21" t="s">
        <v>212</v>
      </c>
      <c r="D21" t="s">
        <v>212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217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539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212</v>
      </c>
      <c r="B24" t="s">
        <v>212</v>
      </c>
      <c r="C24" t="s">
        <v>212</v>
      </c>
      <c r="D24" t="s">
        <v>212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542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212</v>
      </c>
      <c r="B26" t="s">
        <v>212</v>
      </c>
      <c r="C26" t="s">
        <v>212</v>
      </c>
      <c r="D26" t="s">
        <v>212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541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212</v>
      </c>
      <c r="B28" t="s">
        <v>212</v>
      </c>
      <c r="C28" t="s">
        <v>212</v>
      </c>
      <c r="D28" t="s">
        <v>212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543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212</v>
      </c>
      <c r="B30" t="s">
        <v>212</v>
      </c>
      <c r="C30" t="s">
        <v>212</v>
      </c>
      <c r="D30" t="s">
        <v>212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365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212</v>
      </c>
      <c r="B32" t="s">
        <v>212</v>
      </c>
      <c r="C32" t="s">
        <v>212</v>
      </c>
      <c r="D32" t="s">
        <v>212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80" t="s">
        <v>219</v>
      </c>
      <c r="B33" s="14"/>
      <c r="C33" s="14"/>
    </row>
    <row r="34" spans="1:3">
      <c r="A34" s="80" t="s">
        <v>263</v>
      </c>
      <c r="B34" s="14"/>
      <c r="C34" s="14"/>
    </row>
    <row r="35" spans="1:3">
      <c r="A35" s="80" t="s">
        <v>264</v>
      </c>
      <c r="B35" s="14"/>
      <c r="C35" s="14"/>
    </row>
    <row r="36" spans="1:3">
      <c r="A36" s="80" t="s">
        <v>265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8"/>
  <sheetViews>
    <sheetView rightToLeft="1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</row>
    <row r="3" spans="1:12">
      <c r="A3" s="2" t="s">
        <v>2</v>
      </c>
      <c r="B3" t="s">
        <v>197</v>
      </c>
    </row>
    <row r="4" spans="1:12">
      <c r="A4" s="2" t="s">
        <v>3</v>
      </c>
    </row>
    <row r="5" spans="1:12" ht="26.25" customHeight="1">
      <c r="A5" s="77" t="s">
        <v>46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2" s="16" customFormat="1">
      <c r="A6" s="79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v>13451.504617881001</v>
      </c>
      <c r="J9" s="64">
        <v>1</v>
      </c>
      <c r="K9" s="64">
        <v>1.41E-2</v>
      </c>
    </row>
    <row r="10" spans="1:12">
      <c r="A10" s="67" t="s">
        <v>199</v>
      </c>
      <c r="B10" s="23"/>
      <c r="C10" s="24"/>
      <c r="D10" s="24"/>
      <c r="E10" s="24"/>
      <c r="F10" s="24"/>
      <c r="G10" s="24"/>
      <c r="H10" s="68">
        <v>0</v>
      </c>
      <c r="I10" s="69">
        <v>13451.504617881001</v>
      </c>
      <c r="J10" s="68">
        <v>1</v>
      </c>
      <c r="K10" s="68">
        <v>1.41E-2</v>
      </c>
    </row>
    <row r="11" spans="1:12">
      <c r="A11" s="67" t="s">
        <v>200</v>
      </c>
      <c r="B11" s="23"/>
      <c r="C11" s="24"/>
      <c r="D11" s="24"/>
      <c r="E11" s="24"/>
      <c r="F11" s="24"/>
      <c r="G11" s="24"/>
      <c r="H11" s="68">
        <v>0</v>
      </c>
      <c r="I11" s="69">
        <v>15328.75</v>
      </c>
      <c r="J11" s="68">
        <v>1.1395999999999999</v>
      </c>
      <c r="K11" s="68">
        <v>1.61E-2</v>
      </c>
    </row>
    <row r="12" spans="1:12">
      <c r="A12" t="s">
        <v>201</v>
      </c>
      <c r="B12" t="s">
        <v>202</v>
      </c>
      <c r="C12" t="s">
        <v>203</v>
      </c>
      <c r="D12" t="s">
        <v>707</v>
      </c>
      <c r="E12" t="s">
        <v>204</v>
      </c>
      <c r="F12" t="s">
        <v>101</v>
      </c>
      <c r="G12" s="66">
        <v>0</v>
      </c>
      <c r="H12" s="66">
        <v>0</v>
      </c>
      <c r="I12" s="65">
        <v>15328.75</v>
      </c>
      <c r="J12" s="66">
        <v>1.1395999999999999</v>
      </c>
      <c r="K12" s="66">
        <v>1.61E-2</v>
      </c>
    </row>
    <row r="13" spans="1:12">
      <c r="A13" s="67" t="s">
        <v>205</v>
      </c>
      <c r="B13" s="23"/>
      <c r="C13" s="24"/>
      <c r="D13" s="24"/>
      <c r="E13" s="24"/>
      <c r="F13" s="24"/>
      <c r="G13" s="24"/>
      <c r="H13" s="68">
        <v>0</v>
      </c>
      <c r="I13" s="69">
        <v>-1877.2453821189999</v>
      </c>
      <c r="J13" s="68">
        <v>-0.1396</v>
      </c>
      <c r="K13" s="68">
        <v>-2E-3</v>
      </c>
    </row>
    <row r="14" spans="1:12">
      <c r="A14" t="s">
        <v>206</v>
      </c>
      <c r="B14" t="s">
        <v>207</v>
      </c>
      <c r="C14" t="s">
        <v>203</v>
      </c>
      <c r="D14" t="s">
        <v>707</v>
      </c>
      <c r="E14" t="s">
        <v>204</v>
      </c>
      <c r="F14" t="s">
        <v>109</v>
      </c>
      <c r="G14" s="66">
        <v>0</v>
      </c>
      <c r="H14" s="66">
        <v>0</v>
      </c>
      <c r="I14" s="65">
        <v>17.552403081000001</v>
      </c>
      <c r="J14" s="66">
        <v>1.2999999999999999E-3</v>
      </c>
      <c r="K14" s="66">
        <v>0</v>
      </c>
    </row>
    <row r="15" spans="1:12">
      <c r="A15" t="s">
        <v>208</v>
      </c>
      <c r="B15" t="s">
        <v>209</v>
      </c>
      <c r="C15" t="s">
        <v>203</v>
      </c>
      <c r="D15" t="s">
        <v>707</v>
      </c>
      <c r="E15" t="s">
        <v>204</v>
      </c>
      <c r="F15" t="s">
        <v>105</v>
      </c>
      <c r="G15" s="66">
        <v>0</v>
      </c>
      <c r="H15" s="66">
        <v>0</v>
      </c>
      <c r="I15" s="65">
        <v>754.30327005000004</v>
      </c>
      <c r="J15" s="66">
        <v>5.6099999999999997E-2</v>
      </c>
      <c r="K15" s="66">
        <v>8.0000000000000004E-4</v>
      </c>
    </row>
    <row r="16" spans="1:12">
      <c r="A16" t="s">
        <v>210</v>
      </c>
      <c r="B16" t="s">
        <v>209</v>
      </c>
      <c r="C16" t="s">
        <v>203</v>
      </c>
      <c r="D16" t="s">
        <v>707</v>
      </c>
      <c r="E16" t="s">
        <v>204</v>
      </c>
      <c r="F16" t="s">
        <v>105</v>
      </c>
      <c r="G16" s="66">
        <v>0</v>
      </c>
      <c r="H16" s="66">
        <v>0</v>
      </c>
      <c r="I16" s="65">
        <v>-2649.1010552500002</v>
      </c>
      <c r="J16" s="66">
        <v>-0.19689999999999999</v>
      </c>
      <c r="K16" s="66">
        <v>-2.8E-3</v>
      </c>
    </row>
    <row r="17" spans="1:11">
      <c r="A17" s="67" t="s">
        <v>211</v>
      </c>
      <c r="C17" s="14"/>
      <c r="H17" s="68">
        <v>0</v>
      </c>
      <c r="I17" s="69">
        <v>0</v>
      </c>
      <c r="J17" s="68">
        <v>0</v>
      </c>
      <c r="K17" s="68">
        <v>0</v>
      </c>
    </row>
    <row r="18" spans="1:11">
      <c r="A18" t="s">
        <v>212</v>
      </c>
      <c r="B18" t="s">
        <v>212</v>
      </c>
      <c r="C18" s="14"/>
      <c r="D18" t="s">
        <v>212</v>
      </c>
      <c r="F18" t="s">
        <v>212</v>
      </c>
      <c r="G18" s="66">
        <v>0</v>
      </c>
      <c r="H18" s="66">
        <v>0</v>
      </c>
      <c r="I18" s="65">
        <v>0</v>
      </c>
      <c r="J18" s="66">
        <v>0</v>
      </c>
      <c r="K18" s="66">
        <v>0</v>
      </c>
    </row>
    <row r="19" spans="1:11">
      <c r="A19" s="67" t="s">
        <v>213</v>
      </c>
      <c r="C19" s="14"/>
      <c r="H19" s="68">
        <v>0</v>
      </c>
      <c r="I19" s="69">
        <v>0</v>
      </c>
      <c r="J19" s="68">
        <v>0</v>
      </c>
      <c r="K19" s="68">
        <v>0</v>
      </c>
    </row>
    <row r="20" spans="1:11">
      <c r="A20" t="s">
        <v>212</v>
      </c>
      <c r="B20" t="s">
        <v>212</v>
      </c>
      <c r="C20" s="14"/>
      <c r="D20" t="s">
        <v>212</v>
      </c>
      <c r="F20" t="s">
        <v>212</v>
      </c>
      <c r="G20" s="66">
        <v>0</v>
      </c>
      <c r="H20" s="66">
        <v>0</v>
      </c>
      <c r="I20" s="65">
        <v>0</v>
      </c>
      <c r="J20" s="66">
        <v>0</v>
      </c>
      <c r="K20" s="66">
        <v>0</v>
      </c>
    </row>
    <row r="21" spans="1:11">
      <c r="A21" s="67" t="s">
        <v>214</v>
      </c>
      <c r="C21" s="14"/>
      <c r="H21" s="68">
        <v>0</v>
      </c>
      <c r="I21" s="69">
        <v>0</v>
      </c>
      <c r="J21" s="68">
        <v>0</v>
      </c>
      <c r="K21" s="68">
        <v>0</v>
      </c>
    </row>
    <row r="22" spans="1:11">
      <c r="A22" t="s">
        <v>212</v>
      </c>
      <c r="B22" t="s">
        <v>212</v>
      </c>
      <c r="C22" s="14"/>
      <c r="D22" t="s">
        <v>212</v>
      </c>
      <c r="F22" t="s">
        <v>212</v>
      </c>
      <c r="G22" s="66">
        <v>0</v>
      </c>
      <c r="H22" s="66">
        <v>0</v>
      </c>
      <c r="I22" s="65">
        <v>0</v>
      </c>
      <c r="J22" s="66">
        <v>0</v>
      </c>
      <c r="K22" s="66">
        <v>0</v>
      </c>
    </row>
    <row r="23" spans="1:11">
      <c r="A23" s="67" t="s">
        <v>215</v>
      </c>
      <c r="C23" s="14"/>
      <c r="H23" s="68">
        <v>0</v>
      </c>
      <c r="I23" s="69">
        <v>0</v>
      </c>
      <c r="J23" s="68">
        <v>0</v>
      </c>
      <c r="K23" s="68">
        <v>0</v>
      </c>
    </row>
    <row r="24" spans="1:11">
      <c r="A24" t="s">
        <v>212</v>
      </c>
      <c r="B24" t="s">
        <v>212</v>
      </c>
      <c r="C24" s="14"/>
      <c r="D24" t="s">
        <v>212</v>
      </c>
      <c r="F24" t="s">
        <v>212</v>
      </c>
      <c r="G24" s="66">
        <v>0</v>
      </c>
      <c r="H24" s="66">
        <v>0</v>
      </c>
      <c r="I24" s="65">
        <v>0</v>
      </c>
      <c r="J24" s="66">
        <v>0</v>
      </c>
      <c r="K24" s="66">
        <v>0</v>
      </c>
    </row>
    <row r="25" spans="1:11">
      <c r="A25" s="67" t="s">
        <v>216</v>
      </c>
      <c r="C25" s="14"/>
      <c r="H25" s="68">
        <v>0</v>
      </c>
      <c r="I25" s="69">
        <v>0</v>
      </c>
      <c r="J25" s="68">
        <v>0</v>
      </c>
      <c r="K25" s="68">
        <v>0</v>
      </c>
    </row>
    <row r="26" spans="1:11">
      <c r="A26" t="s">
        <v>212</v>
      </c>
      <c r="B26" t="s">
        <v>212</v>
      </c>
      <c r="C26" s="14"/>
      <c r="D26" t="s">
        <v>212</v>
      </c>
      <c r="F26" t="s">
        <v>212</v>
      </c>
      <c r="G26" s="66">
        <v>0</v>
      </c>
      <c r="H26" s="66">
        <v>0</v>
      </c>
      <c r="I26" s="65">
        <v>0</v>
      </c>
      <c r="J26" s="66">
        <v>0</v>
      </c>
      <c r="K26" s="66">
        <v>0</v>
      </c>
    </row>
    <row r="27" spans="1:11">
      <c r="A27" s="67" t="s">
        <v>217</v>
      </c>
      <c r="C27" s="14"/>
      <c r="H27" s="68">
        <v>0</v>
      </c>
      <c r="I27" s="69">
        <v>0</v>
      </c>
      <c r="J27" s="68">
        <v>0</v>
      </c>
      <c r="K27" s="68">
        <v>0</v>
      </c>
    </row>
    <row r="28" spans="1:11">
      <c r="A28" s="67" t="s">
        <v>218</v>
      </c>
      <c r="C28" s="14"/>
      <c r="H28" s="68">
        <v>0</v>
      </c>
      <c r="I28" s="69">
        <v>0</v>
      </c>
      <c r="J28" s="68">
        <v>0</v>
      </c>
      <c r="K28" s="68">
        <v>0</v>
      </c>
    </row>
    <row r="29" spans="1:11">
      <c r="A29" t="s">
        <v>212</v>
      </c>
      <c r="B29" t="s">
        <v>212</v>
      </c>
      <c r="C29" s="14"/>
      <c r="D29" t="s">
        <v>212</v>
      </c>
      <c r="F29" t="s">
        <v>212</v>
      </c>
      <c r="G29" s="66">
        <v>0</v>
      </c>
      <c r="H29" s="66">
        <v>0</v>
      </c>
      <c r="I29" s="65">
        <v>0</v>
      </c>
      <c r="J29" s="66">
        <v>0</v>
      </c>
      <c r="K29" s="66">
        <v>0</v>
      </c>
    </row>
    <row r="30" spans="1:11">
      <c r="A30" s="67" t="s">
        <v>216</v>
      </c>
      <c r="C30" s="14"/>
      <c r="H30" s="68">
        <v>0</v>
      </c>
      <c r="I30" s="69">
        <v>0</v>
      </c>
      <c r="J30" s="68">
        <v>0</v>
      </c>
      <c r="K30" s="68">
        <v>0</v>
      </c>
    </row>
    <row r="31" spans="1:11">
      <c r="A31" t="s">
        <v>212</v>
      </c>
      <c r="B31" t="s">
        <v>212</v>
      </c>
      <c r="C31" s="14"/>
      <c r="D31" t="s">
        <v>212</v>
      </c>
      <c r="F31" t="s">
        <v>212</v>
      </c>
      <c r="G31" s="66">
        <v>0</v>
      </c>
      <c r="H31" s="66">
        <v>0</v>
      </c>
      <c r="I31" s="65">
        <v>0</v>
      </c>
      <c r="J31" s="66">
        <v>0</v>
      </c>
      <c r="K31" s="66">
        <v>0</v>
      </c>
    </row>
    <row r="32" spans="1:11">
      <c r="A32" t="s">
        <v>219</v>
      </c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  <row r="488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</row>
    <row r="3" spans="1:48">
      <c r="A3" s="2" t="s">
        <v>2</v>
      </c>
      <c r="B3" t="s">
        <v>197</v>
      </c>
    </row>
    <row r="4" spans="1:48">
      <c r="A4" s="2" t="s">
        <v>3</v>
      </c>
    </row>
    <row r="5" spans="1:48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6"/>
    </row>
    <row r="6" spans="1:48" ht="26.25" customHeight="1">
      <c r="A6" s="94" t="s">
        <v>142</v>
      </c>
      <c r="B6" s="95"/>
      <c r="C6" s="95"/>
      <c r="D6" s="95"/>
      <c r="E6" s="95"/>
      <c r="F6" s="95"/>
      <c r="G6" s="95"/>
      <c r="H6" s="95"/>
      <c r="I6" s="95"/>
      <c r="J6" s="96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-5661760</v>
      </c>
      <c r="G10" s="7"/>
      <c r="H10" s="63">
        <v>-65.297847653299797</v>
      </c>
      <c r="I10" s="64">
        <v>1</v>
      </c>
      <c r="J10" s="64">
        <v>-1E-4</v>
      </c>
      <c r="AV10" s="14"/>
    </row>
    <row r="11" spans="1:48">
      <c r="A11" s="67" t="s">
        <v>199</v>
      </c>
      <c r="B11" s="14"/>
      <c r="C11" s="14"/>
      <c r="F11" s="69">
        <v>-5661760</v>
      </c>
      <c r="H11" s="69">
        <v>-65.297847653299797</v>
      </c>
      <c r="I11" s="68">
        <v>1</v>
      </c>
      <c r="J11" s="68">
        <v>-1E-4</v>
      </c>
    </row>
    <row r="12" spans="1:48">
      <c r="A12" s="67" t="s">
        <v>539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212</v>
      </c>
      <c r="B13" t="s">
        <v>212</v>
      </c>
      <c r="C13" t="s">
        <v>212</v>
      </c>
      <c r="D13" t="s">
        <v>212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540</v>
      </c>
      <c r="B14" s="14"/>
      <c r="C14" s="14"/>
      <c r="F14" s="69">
        <v>-5661760</v>
      </c>
      <c r="H14" s="69">
        <v>-65.297847653299797</v>
      </c>
      <c r="I14" s="68">
        <v>1</v>
      </c>
      <c r="J14" s="68">
        <v>-1E-4</v>
      </c>
    </row>
    <row r="15" spans="1:48">
      <c r="A15" t="s">
        <v>602</v>
      </c>
      <c r="B15" t="s">
        <v>603</v>
      </c>
      <c r="C15" t="s">
        <v>122</v>
      </c>
      <c r="D15" t="s">
        <v>109</v>
      </c>
      <c r="E15" t="s">
        <v>481</v>
      </c>
      <c r="F15" s="65">
        <v>-1450000</v>
      </c>
      <c r="G15" s="65">
        <v>17.064424885904138</v>
      </c>
      <c r="H15" s="65">
        <v>-247.43416084560999</v>
      </c>
      <c r="I15" s="66">
        <v>3.7892999999999999</v>
      </c>
      <c r="J15" s="66">
        <v>-2.9999999999999997E-4</v>
      </c>
    </row>
    <row r="16" spans="1:48">
      <c r="A16" t="s">
        <v>604</v>
      </c>
      <c r="B16" t="s">
        <v>605</v>
      </c>
      <c r="C16" t="s">
        <v>122</v>
      </c>
      <c r="D16" t="s">
        <v>105</v>
      </c>
      <c r="E16" t="s">
        <v>606</v>
      </c>
      <c r="F16" s="65">
        <v>-3250000</v>
      </c>
      <c r="G16" s="65">
        <v>1.6441029909256555</v>
      </c>
      <c r="H16" s="65">
        <v>-53.433347205083798</v>
      </c>
      <c r="I16" s="66">
        <v>0.81830000000000003</v>
      </c>
      <c r="J16" s="66">
        <v>-1E-4</v>
      </c>
    </row>
    <row r="17" spans="1:10">
      <c r="A17" t="s">
        <v>607</v>
      </c>
      <c r="B17" t="s">
        <v>608</v>
      </c>
      <c r="C17" t="s">
        <v>122</v>
      </c>
      <c r="D17" t="s">
        <v>112</v>
      </c>
      <c r="E17" t="s">
        <v>609</v>
      </c>
      <c r="F17" s="65">
        <v>-961760</v>
      </c>
      <c r="G17" s="65">
        <v>-24.493601355576651</v>
      </c>
      <c r="H17" s="65">
        <v>235.56966039739399</v>
      </c>
      <c r="I17" s="66">
        <v>-3.6076000000000001</v>
      </c>
      <c r="J17" s="66">
        <v>2.0000000000000001E-4</v>
      </c>
    </row>
    <row r="18" spans="1:10">
      <c r="A18" s="67" t="s">
        <v>601</v>
      </c>
      <c r="B18" s="14"/>
      <c r="C18" s="14"/>
      <c r="F18" s="69">
        <v>0</v>
      </c>
      <c r="H18" s="69">
        <v>0</v>
      </c>
      <c r="I18" s="68">
        <v>0</v>
      </c>
      <c r="J18" s="68">
        <v>0</v>
      </c>
    </row>
    <row r="19" spans="1:10">
      <c r="A19" t="s">
        <v>212</v>
      </c>
      <c r="B19" t="s">
        <v>212</v>
      </c>
      <c r="C19" t="s">
        <v>212</v>
      </c>
      <c r="D19" t="s">
        <v>212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</row>
    <row r="20" spans="1:10">
      <c r="A20" s="67" t="s">
        <v>541</v>
      </c>
      <c r="B20" s="14"/>
      <c r="C20" s="14"/>
      <c r="F20" s="69">
        <v>0</v>
      </c>
      <c r="H20" s="69">
        <v>0</v>
      </c>
      <c r="I20" s="68">
        <v>0</v>
      </c>
      <c r="J20" s="68">
        <v>0</v>
      </c>
    </row>
    <row r="21" spans="1:10">
      <c r="A21" t="s">
        <v>212</v>
      </c>
      <c r="B21" t="s">
        <v>212</v>
      </c>
      <c r="C21" t="s">
        <v>212</v>
      </c>
      <c r="D21" t="s">
        <v>212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</row>
    <row r="22" spans="1:10">
      <c r="A22" s="67" t="s">
        <v>365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t="s">
        <v>212</v>
      </c>
      <c r="B23" t="s">
        <v>212</v>
      </c>
      <c r="C23" t="s">
        <v>212</v>
      </c>
      <c r="D23" t="s">
        <v>212</v>
      </c>
      <c r="F23" s="65">
        <v>0</v>
      </c>
      <c r="G23" s="65">
        <v>0</v>
      </c>
      <c r="H23" s="65">
        <v>0</v>
      </c>
      <c r="I23" s="66">
        <v>0</v>
      </c>
      <c r="J23" s="66">
        <v>0</v>
      </c>
    </row>
    <row r="24" spans="1:10">
      <c r="A24" s="67" t="s">
        <v>217</v>
      </c>
      <c r="B24" s="14"/>
      <c r="C24" s="14"/>
      <c r="F24" s="69">
        <v>0</v>
      </c>
      <c r="H24" s="69">
        <v>0</v>
      </c>
      <c r="I24" s="68">
        <v>0</v>
      </c>
      <c r="J24" s="68">
        <v>0</v>
      </c>
    </row>
    <row r="25" spans="1:10">
      <c r="A25" s="67" t="s">
        <v>539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t="s">
        <v>212</v>
      </c>
      <c r="B26" t="s">
        <v>212</v>
      </c>
      <c r="C26" t="s">
        <v>212</v>
      </c>
      <c r="D26" t="s">
        <v>212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</row>
    <row r="27" spans="1:10">
      <c r="A27" s="67" t="s">
        <v>542</v>
      </c>
      <c r="B27" s="14"/>
      <c r="C27" s="14"/>
      <c r="F27" s="69">
        <v>0</v>
      </c>
      <c r="H27" s="69">
        <v>0</v>
      </c>
      <c r="I27" s="68">
        <v>0</v>
      </c>
      <c r="J27" s="68">
        <v>0</v>
      </c>
    </row>
    <row r="28" spans="1:10">
      <c r="A28" t="s">
        <v>212</v>
      </c>
      <c r="B28" t="s">
        <v>212</v>
      </c>
      <c r="C28" t="s">
        <v>212</v>
      </c>
      <c r="D28" t="s">
        <v>212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</row>
    <row r="29" spans="1:10">
      <c r="A29" s="67" t="s">
        <v>541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212</v>
      </c>
      <c r="B30" t="s">
        <v>212</v>
      </c>
      <c r="C30" t="s">
        <v>212</v>
      </c>
      <c r="D30" t="s">
        <v>212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67" t="s">
        <v>365</v>
      </c>
      <c r="B31" s="14"/>
      <c r="C31" s="14"/>
      <c r="F31" s="69">
        <v>0</v>
      </c>
      <c r="H31" s="69">
        <v>0</v>
      </c>
      <c r="I31" s="68">
        <v>0</v>
      </c>
      <c r="J31" s="68">
        <v>0</v>
      </c>
    </row>
    <row r="32" spans="1:10">
      <c r="A32" t="s">
        <v>212</v>
      </c>
      <c r="B32" t="s">
        <v>212</v>
      </c>
      <c r="C32" t="s">
        <v>212</v>
      </c>
      <c r="D32" t="s">
        <v>212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</row>
    <row r="33" spans="1:3">
      <c r="A33" s="80" t="s">
        <v>219</v>
      </c>
      <c r="B33" s="14"/>
      <c r="C33" s="14"/>
    </row>
    <row r="34" spans="1:3">
      <c r="A34" s="80" t="s">
        <v>263</v>
      </c>
      <c r="B34" s="14"/>
      <c r="C34" s="14"/>
    </row>
    <row r="35" spans="1:3">
      <c r="A35" s="80" t="s">
        <v>264</v>
      </c>
      <c r="B35" s="14"/>
      <c r="C35" s="14"/>
    </row>
    <row r="36" spans="1:3">
      <c r="A36" s="80" t="s">
        <v>265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</row>
    <row r="3" spans="1:77">
      <c r="A3" s="2" t="s">
        <v>2</v>
      </c>
      <c r="B3" t="s">
        <v>197</v>
      </c>
    </row>
    <row r="4" spans="1:77">
      <c r="A4" s="2" t="s">
        <v>3</v>
      </c>
    </row>
    <row r="5" spans="1:77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77" ht="26.25" customHeight="1">
      <c r="A6" s="94" t="s">
        <v>144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199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546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212</v>
      </c>
      <c r="B13" t="s">
        <v>212</v>
      </c>
      <c r="C13" s="14"/>
      <c r="D13" t="s">
        <v>212</v>
      </c>
      <c r="G13" s="65">
        <v>0</v>
      </c>
      <c r="H13" t="s">
        <v>212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547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212</v>
      </c>
      <c r="B15" t="s">
        <v>212</v>
      </c>
      <c r="C15" s="14"/>
      <c r="D15" t="s">
        <v>212</v>
      </c>
      <c r="G15" s="65">
        <v>0</v>
      </c>
      <c r="H15" t="s">
        <v>212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548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549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212</v>
      </c>
      <c r="B18" t="s">
        <v>212</v>
      </c>
      <c r="C18" s="14"/>
      <c r="D18" t="s">
        <v>212</v>
      </c>
      <c r="G18" s="65">
        <v>0</v>
      </c>
      <c r="H18" t="s">
        <v>212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550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212</v>
      </c>
      <c r="B20" t="s">
        <v>212</v>
      </c>
      <c r="C20" s="14"/>
      <c r="D20" t="s">
        <v>212</v>
      </c>
      <c r="G20" s="65">
        <v>0</v>
      </c>
      <c r="H20" t="s">
        <v>212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551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212</v>
      </c>
      <c r="B22" t="s">
        <v>212</v>
      </c>
      <c r="C22" s="14"/>
      <c r="D22" t="s">
        <v>212</v>
      </c>
      <c r="G22" s="65">
        <v>0</v>
      </c>
      <c r="H22" t="s">
        <v>212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552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212</v>
      </c>
      <c r="B24" t="s">
        <v>212</v>
      </c>
      <c r="C24" s="14"/>
      <c r="D24" t="s">
        <v>212</v>
      </c>
      <c r="G24" s="65">
        <v>0</v>
      </c>
      <c r="H24" t="s">
        <v>212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217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546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212</v>
      </c>
      <c r="B27" t="s">
        <v>212</v>
      </c>
      <c r="C27" s="14"/>
      <c r="D27" t="s">
        <v>212</v>
      </c>
      <c r="G27" s="65">
        <v>0</v>
      </c>
      <c r="H27" t="s">
        <v>212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547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212</v>
      </c>
      <c r="B29" t="s">
        <v>212</v>
      </c>
      <c r="C29" s="14"/>
      <c r="D29" t="s">
        <v>212</v>
      </c>
      <c r="G29" s="65">
        <v>0</v>
      </c>
      <c r="H29" t="s">
        <v>212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548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549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212</v>
      </c>
      <c r="B32" t="s">
        <v>212</v>
      </c>
      <c r="C32" s="14"/>
      <c r="D32" t="s">
        <v>212</v>
      </c>
      <c r="G32" s="65">
        <v>0</v>
      </c>
      <c r="H32" t="s">
        <v>212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550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212</v>
      </c>
      <c r="B34" t="s">
        <v>212</v>
      </c>
      <c r="C34" s="14"/>
      <c r="D34" t="s">
        <v>212</v>
      </c>
      <c r="G34" s="65">
        <v>0</v>
      </c>
      <c r="H34" t="s">
        <v>212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551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212</v>
      </c>
      <c r="B36" t="s">
        <v>212</v>
      </c>
      <c r="C36" s="14"/>
      <c r="D36" t="s">
        <v>212</v>
      </c>
      <c r="G36" s="65">
        <v>0</v>
      </c>
      <c r="H36" t="s">
        <v>212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552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212</v>
      </c>
      <c r="B38" t="s">
        <v>212</v>
      </c>
      <c r="C38" s="14"/>
      <c r="D38" t="s">
        <v>212</v>
      </c>
      <c r="G38" s="65">
        <v>0</v>
      </c>
      <c r="H38" t="s">
        <v>212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0" t="s">
        <v>219</v>
      </c>
      <c r="C39" s="14"/>
    </row>
    <row r="40" spans="1:16">
      <c r="A40" s="80" t="s">
        <v>263</v>
      </c>
      <c r="C40" s="14"/>
    </row>
    <row r="41" spans="1:16">
      <c r="A41" s="80" t="s">
        <v>264</v>
      </c>
      <c r="C41" s="14"/>
    </row>
    <row r="42" spans="1:16">
      <c r="A42" s="80" t="s">
        <v>265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87"/>
  <sheetViews>
    <sheetView rightToLeft="1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57" width="0" style="14" hidden="1" customWidth="1"/>
    <col min="58" max="59" width="9.140625" style="14" customWidth="1"/>
    <col min="60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94" t="s">
        <v>145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1:59" s="16" customFormat="1" ht="36">
      <c r="A6" s="40" t="s">
        <v>95</v>
      </c>
      <c r="B6" s="41" t="s">
        <v>146</v>
      </c>
      <c r="C6" s="41" t="s">
        <v>48</v>
      </c>
      <c r="D6" s="97" t="s">
        <v>49</v>
      </c>
      <c r="E6" s="97" t="s">
        <v>50</v>
      </c>
      <c r="F6" s="97" t="s">
        <v>70</v>
      </c>
      <c r="G6" s="97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97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0</v>
      </c>
      <c r="I9" s="15"/>
      <c r="J9" s="15"/>
      <c r="K9" s="15"/>
      <c r="L9" s="64">
        <v>0</v>
      </c>
      <c r="M9" s="63">
        <v>3080176.55</v>
      </c>
      <c r="N9" s="7"/>
      <c r="O9" s="63">
        <v>3169.2202157995971</v>
      </c>
      <c r="P9" s="64">
        <v>1</v>
      </c>
      <c r="Q9" s="64">
        <v>3.3E-3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199</v>
      </c>
      <c r="H10" s="69">
        <v>0</v>
      </c>
      <c r="L10" s="68">
        <v>0</v>
      </c>
      <c r="M10" s="69">
        <v>3080176.55</v>
      </c>
      <c r="O10" s="69">
        <v>3169.2202157995971</v>
      </c>
      <c r="P10" s="68">
        <v>1</v>
      </c>
      <c r="Q10" s="68">
        <v>3.3E-3</v>
      </c>
    </row>
    <row r="11" spans="1:59">
      <c r="A11" s="67" t="s">
        <v>610</v>
      </c>
      <c r="H11" s="69">
        <v>0</v>
      </c>
      <c r="L11" s="68">
        <v>0</v>
      </c>
      <c r="M11" s="69">
        <v>3080176.55</v>
      </c>
      <c r="O11" s="69">
        <v>3169.2202157995971</v>
      </c>
      <c r="P11" s="68">
        <v>1</v>
      </c>
      <c r="Q11" s="68">
        <v>3.3E-3</v>
      </c>
    </row>
    <row r="12" spans="1:59">
      <c r="A12" t="s">
        <v>611</v>
      </c>
      <c r="B12" t="s">
        <v>612</v>
      </c>
      <c r="C12" s="70">
        <v>3254</v>
      </c>
      <c r="D12" t="s">
        <v>613</v>
      </c>
      <c r="E12" t="s">
        <v>709</v>
      </c>
      <c r="F12" t="s">
        <v>614</v>
      </c>
      <c r="G12" t="s">
        <v>204</v>
      </c>
      <c r="H12">
        <v>0.56999999999999995</v>
      </c>
      <c r="I12" t="s">
        <v>122</v>
      </c>
      <c r="J12" t="s">
        <v>101</v>
      </c>
      <c r="K12" s="66">
        <v>2.2499999999999999E-2</v>
      </c>
      <c r="L12" s="66">
        <v>0</v>
      </c>
      <c r="M12" s="65">
        <v>18349.73</v>
      </c>
      <c r="N12" s="65">
        <v>100.51461697655661</v>
      </c>
      <c r="O12" s="65">
        <v>18.4441608257323</v>
      </c>
      <c r="P12" s="66">
        <v>5.7999999999999996E-3</v>
      </c>
      <c r="Q12" s="66">
        <v>0</v>
      </c>
    </row>
    <row r="13" spans="1:59">
      <c r="A13" t="s">
        <v>615</v>
      </c>
      <c r="B13" t="s">
        <v>612</v>
      </c>
      <c r="C13" s="70">
        <v>3823</v>
      </c>
      <c r="D13" t="s">
        <v>613</v>
      </c>
      <c r="E13" t="s">
        <v>709</v>
      </c>
      <c r="F13" t="s">
        <v>616</v>
      </c>
      <c r="G13" t="s">
        <v>204</v>
      </c>
      <c r="H13">
        <v>5.28</v>
      </c>
      <c r="I13" t="s">
        <v>122</v>
      </c>
      <c r="J13" t="s">
        <v>101</v>
      </c>
      <c r="K13" s="66">
        <v>2.2499999999999999E-2</v>
      </c>
      <c r="L13" s="66">
        <v>0</v>
      </c>
      <c r="M13" s="65">
        <v>155210</v>
      </c>
      <c r="N13" s="65">
        <v>103.80630103795825</v>
      </c>
      <c r="O13" s="65">
        <v>161.11775984101499</v>
      </c>
      <c r="P13" s="66">
        <v>5.0799999999999998E-2</v>
      </c>
      <c r="Q13" s="66">
        <v>2.0000000000000001E-4</v>
      </c>
    </row>
    <row r="14" spans="1:59">
      <c r="A14" t="s">
        <v>617</v>
      </c>
      <c r="B14" t="s">
        <v>612</v>
      </c>
      <c r="C14" s="70">
        <v>3639</v>
      </c>
      <c r="D14" t="s">
        <v>613</v>
      </c>
      <c r="E14" t="s">
        <v>709</v>
      </c>
      <c r="F14" t="s">
        <v>618</v>
      </c>
      <c r="G14" t="s">
        <v>204</v>
      </c>
      <c r="H14">
        <v>4.9800000000000004</v>
      </c>
      <c r="I14" t="s">
        <v>122</v>
      </c>
      <c r="J14" t="s">
        <v>101</v>
      </c>
      <c r="K14" s="66">
        <v>2.2499999999999999E-2</v>
      </c>
      <c r="L14" s="66">
        <v>0</v>
      </c>
      <c r="M14" s="65">
        <v>28314</v>
      </c>
      <c r="N14" s="65">
        <v>103.5940588476803</v>
      </c>
      <c r="O14" s="65">
        <v>29.331621822132199</v>
      </c>
      <c r="P14" s="66">
        <v>9.2999999999999992E-3</v>
      </c>
      <c r="Q14" s="66">
        <v>0</v>
      </c>
    </row>
    <row r="15" spans="1:59">
      <c r="A15" t="s">
        <v>619</v>
      </c>
      <c r="B15" t="s">
        <v>612</v>
      </c>
      <c r="C15" s="70">
        <v>3662</v>
      </c>
      <c r="D15" t="s">
        <v>613</v>
      </c>
      <c r="E15" t="s">
        <v>709</v>
      </c>
      <c r="F15" t="s">
        <v>620</v>
      </c>
      <c r="G15" t="s">
        <v>204</v>
      </c>
      <c r="H15">
        <v>4.91</v>
      </c>
      <c r="I15" t="s">
        <v>122</v>
      </c>
      <c r="J15" t="s">
        <v>101</v>
      </c>
      <c r="K15" s="66">
        <v>2.2499999999999999E-2</v>
      </c>
      <c r="L15" s="66">
        <v>0</v>
      </c>
      <c r="M15" s="65">
        <v>15000</v>
      </c>
      <c r="N15" s="65">
        <v>103.54211993034467</v>
      </c>
      <c r="O15" s="65">
        <v>15.531317989551701</v>
      </c>
      <c r="P15" s="66">
        <v>4.8999999999999998E-3</v>
      </c>
      <c r="Q15" s="66">
        <v>0</v>
      </c>
    </row>
    <row r="16" spans="1:59">
      <c r="A16" t="s">
        <v>621</v>
      </c>
      <c r="B16" t="s">
        <v>612</v>
      </c>
      <c r="C16" s="70">
        <v>3258</v>
      </c>
      <c r="D16" t="s">
        <v>613</v>
      </c>
      <c r="E16" t="s">
        <v>709</v>
      </c>
      <c r="F16" t="s">
        <v>622</v>
      </c>
      <c r="G16" t="s">
        <v>204</v>
      </c>
      <c r="H16">
        <v>3.93</v>
      </c>
      <c r="I16" t="s">
        <v>122</v>
      </c>
      <c r="J16" t="s">
        <v>101</v>
      </c>
      <c r="K16" s="66">
        <v>2.2499999999999999E-2</v>
      </c>
      <c r="L16" s="66">
        <v>0</v>
      </c>
      <c r="M16" s="65">
        <v>62300</v>
      </c>
      <c r="N16" s="65">
        <v>102.85395155519102</v>
      </c>
      <c r="O16" s="65">
        <v>64.078011818883994</v>
      </c>
      <c r="P16" s="66">
        <v>2.0199999999999999E-2</v>
      </c>
      <c r="Q16" s="66">
        <v>1E-4</v>
      </c>
    </row>
    <row r="17" spans="1:17">
      <c r="A17" t="s">
        <v>623</v>
      </c>
      <c r="B17" t="s">
        <v>612</v>
      </c>
      <c r="C17" s="70">
        <v>3280</v>
      </c>
      <c r="D17" t="s">
        <v>613</v>
      </c>
      <c r="E17" t="s">
        <v>709</v>
      </c>
      <c r="F17" t="s">
        <v>624</v>
      </c>
      <c r="G17" t="s">
        <v>204</v>
      </c>
      <c r="H17">
        <v>0.61</v>
      </c>
      <c r="I17" t="s">
        <v>122</v>
      </c>
      <c r="J17" t="s">
        <v>101</v>
      </c>
      <c r="K17" s="66">
        <v>2.2499999999999999E-2</v>
      </c>
      <c r="L17" s="66">
        <v>0</v>
      </c>
      <c r="M17" s="65">
        <v>12500.02</v>
      </c>
      <c r="N17" s="65">
        <v>100.54271459277105</v>
      </c>
      <c r="O17" s="65">
        <v>12.567859432639301</v>
      </c>
      <c r="P17" s="66">
        <v>4.0000000000000001E-3</v>
      </c>
      <c r="Q17" s="66">
        <v>0</v>
      </c>
    </row>
    <row r="18" spans="1:17">
      <c r="A18" t="s">
        <v>625</v>
      </c>
      <c r="B18" t="s">
        <v>612</v>
      </c>
      <c r="C18" s="70">
        <v>3314</v>
      </c>
      <c r="D18" t="s">
        <v>613</v>
      </c>
      <c r="E18" t="s">
        <v>709</v>
      </c>
      <c r="F18" t="s">
        <v>626</v>
      </c>
      <c r="G18" t="s">
        <v>204</v>
      </c>
      <c r="H18">
        <v>4.01</v>
      </c>
      <c r="I18" t="s">
        <v>122</v>
      </c>
      <c r="J18" t="s">
        <v>101</v>
      </c>
      <c r="K18" s="66">
        <v>2.2499999999999999E-2</v>
      </c>
      <c r="L18" s="66">
        <v>0</v>
      </c>
      <c r="M18" s="65">
        <v>48811</v>
      </c>
      <c r="N18" s="65">
        <v>102.90804550672246</v>
      </c>
      <c r="O18" s="65">
        <v>50.2304460922863</v>
      </c>
      <c r="P18" s="66">
        <v>1.5800000000000002E-2</v>
      </c>
      <c r="Q18" s="66">
        <v>1E-4</v>
      </c>
    </row>
    <row r="19" spans="1:17">
      <c r="A19" t="s">
        <v>627</v>
      </c>
      <c r="B19" t="s">
        <v>612</v>
      </c>
      <c r="C19" s="70">
        <v>3292</v>
      </c>
      <c r="D19" t="s">
        <v>613</v>
      </c>
      <c r="E19" t="s">
        <v>709</v>
      </c>
      <c r="F19" t="s">
        <v>628</v>
      </c>
      <c r="G19" t="s">
        <v>204</v>
      </c>
      <c r="H19">
        <v>2.1</v>
      </c>
      <c r="I19" t="s">
        <v>122</v>
      </c>
      <c r="J19" t="s">
        <v>101</v>
      </c>
      <c r="K19" s="66">
        <v>2.2499999999999999E-2</v>
      </c>
      <c r="L19" s="66">
        <v>0</v>
      </c>
      <c r="M19" s="65">
        <v>18044.78</v>
      </c>
      <c r="N19" s="65">
        <v>101.56906261735804</v>
      </c>
      <c r="O19" s="65">
        <v>18.3279138973645</v>
      </c>
      <c r="P19" s="66">
        <v>5.7999999999999996E-3</v>
      </c>
      <c r="Q19" s="66">
        <v>0</v>
      </c>
    </row>
    <row r="20" spans="1:17">
      <c r="A20" t="s">
        <v>629</v>
      </c>
      <c r="B20" t="s">
        <v>612</v>
      </c>
      <c r="C20" s="70">
        <v>3318</v>
      </c>
      <c r="D20" t="s">
        <v>613</v>
      </c>
      <c r="E20" t="s">
        <v>709</v>
      </c>
      <c r="F20" t="s">
        <v>630</v>
      </c>
      <c r="G20" t="s">
        <v>204</v>
      </c>
      <c r="H20">
        <v>4.08</v>
      </c>
      <c r="I20" t="s">
        <v>122</v>
      </c>
      <c r="J20" t="s">
        <v>101</v>
      </c>
      <c r="K20" s="66">
        <v>2.2499999999999999E-2</v>
      </c>
      <c r="L20" s="66">
        <v>0</v>
      </c>
      <c r="M20" s="65">
        <v>80472</v>
      </c>
      <c r="N20" s="65">
        <v>102.96032987050725</v>
      </c>
      <c r="O20" s="65">
        <v>82.854236653394594</v>
      </c>
      <c r="P20" s="66">
        <v>2.6100000000000002E-2</v>
      </c>
      <c r="Q20" s="66">
        <v>1E-4</v>
      </c>
    </row>
    <row r="21" spans="1:17">
      <c r="A21" t="s">
        <v>631</v>
      </c>
      <c r="B21" t="s">
        <v>612</v>
      </c>
      <c r="C21" s="70">
        <v>3603</v>
      </c>
      <c r="D21" t="s">
        <v>613</v>
      </c>
      <c r="E21" t="s">
        <v>709</v>
      </c>
      <c r="F21" t="s">
        <v>632</v>
      </c>
      <c r="G21" t="s">
        <v>204</v>
      </c>
      <c r="H21">
        <v>2.14</v>
      </c>
      <c r="I21" t="s">
        <v>122</v>
      </c>
      <c r="J21" t="s">
        <v>101</v>
      </c>
      <c r="K21" s="66">
        <v>2.2499999999999999E-2</v>
      </c>
      <c r="L21" s="66">
        <v>0</v>
      </c>
      <c r="M21" s="65">
        <v>30482</v>
      </c>
      <c r="N21" s="65">
        <v>101.60397414239912</v>
      </c>
      <c r="O21" s="65">
        <v>30.9709233980861</v>
      </c>
      <c r="P21" s="66">
        <v>9.7999999999999997E-3</v>
      </c>
      <c r="Q21" s="66">
        <v>0</v>
      </c>
    </row>
    <row r="22" spans="1:17">
      <c r="A22" t="s">
        <v>633</v>
      </c>
      <c r="B22" t="s">
        <v>612</v>
      </c>
      <c r="C22" s="70">
        <v>3329</v>
      </c>
      <c r="D22" t="s">
        <v>613</v>
      </c>
      <c r="E22" t="s">
        <v>709</v>
      </c>
      <c r="F22" t="s">
        <v>634</v>
      </c>
      <c r="G22" t="s">
        <v>204</v>
      </c>
      <c r="H22">
        <v>1.05</v>
      </c>
      <c r="I22" t="s">
        <v>122</v>
      </c>
      <c r="J22" t="s">
        <v>101</v>
      </c>
      <c r="K22" s="66">
        <v>2.2499999999999999E-2</v>
      </c>
      <c r="L22" s="66">
        <v>0</v>
      </c>
      <c r="M22" s="65">
        <v>34263.129999999997</v>
      </c>
      <c r="N22" s="65">
        <v>100.73931375242162</v>
      </c>
      <c r="O22" s="65">
        <v>34.516442032100102</v>
      </c>
      <c r="P22" s="66">
        <v>1.09E-2</v>
      </c>
      <c r="Q22" s="66">
        <v>0</v>
      </c>
    </row>
    <row r="23" spans="1:17">
      <c r="A23" t="s">
        <v>635</v>
      </c>
      <c r="B23" t="s">
        <v>612</v>
      </c>
      <c r="C23" s="70">
        <v>3400</v>
      </c>
      <c r="D23" t="s">
        <v>613</v>
      </c>
      <c r="E23" t="s">
        <v>709</v>
      </c>
      <c r="F23" t="s">
        <v>636</v>
      </c>
      <c r="G23" t="s">
        <v>204</v>
      </c>
      <c r="H23">
        <v>4.3899999999999997</v>
      </c>
      <c r="I23" t="s">
        <v>122</v>
      </c>
      <c r="J23" t="s">
        <v>101</v>
      </c>
      <c r="K23" s="66">
        <v>2.2499999999999999E-2</v>
      </c>
      <c r="L23" s="66">
        <v>0</v>
      </c>
      <c r="M23" s="65">
        <v>104105</v>
      </c>
      <c r="N23" s="65">
        <v>103.17398361523558</v>
      </c>
      <c r="O23" s="65">
        <v>107.40927564264101</v>
      </c>
      <c r="P23" s="66">
        <v>3.39E-2</v>
      </c>
      <c r="Q23" s="66">
        <v>1E-4</v>
      </c>
    </row>
    <row r="24" spans="1:17">
      <c r="A24" t="s">
        <v>637</v>
      </c>
      <c r="B24" t="s">
        <v>612</v>
      </c>
      <c r="C24" s="70">
        <v>3407</v>
      </c>
      <c r="D24" t="s">
        <v>613</v>
      </c>
      <c r="E24" t="s">
        <v>709</v>
      </c>
      <c r="F24" t="s">
        <v>638</v>
      </c>
      <c r="G24" t="s">
        <v>204</v>
      </c>
      <c r="H24">
        <v>4.3099999999999996</v>
      </c>
      <c r="I24" t="s">
        <v>122</v>
      </c>
      <c r="J24" t="s">
        <v>101</v>
      </c>
      <c r="K24" s="66">
        <v>2.2499999999999999E-2</v>
      </c>
      <c r="L24" s="66">
        <v>0</v>
      </c>
      <c r="M24" s="65">
        <v>313415</v>
      </c>
      <c r="N24" s="65">
        <v>103.12024285364708</v>
      </c>
      <c r="O24" s="65">
        <v>323.19430913975799</v>
      </c>
      <c r="P24" s="66">
        <v>0.10199999999999999</v>
      </c>
      <c r="Q24" s="66">
        <v>2.9999999999999997E-4</v>
      </c>
    </row>
    <row r="25" spans="1:17">
      <c r="A25" t="s">
        <v>639</v>
      </c>
      <c r="B25" t="s">
        <v>612</v>
      </c>
      <c r="C25" s="70">
        <v>3441</v>
      </c>
      <c r="D25" t="s">
        <v>613</v>
      </c>
      <c r="E25" t="s">
        <v>709</v>
      </c>
      <c r="F25" t="s">
        <v>640</v>
      </c>
      <c r="G25" t="s">
        <v>204</v>
      </c>
      <c r="H25">
        <v>4.46</v>
      </c>
      <c r="I25" t="s">
        <v>122</v>
      </c>
      <c r="J25" t="s">
        <v>101</v>
      </c>
      <c r="K25" s="66">
        <v>2.2499999999999999E-2</v>
      </c>
      <c r="L25" s="66">
        <v>0</v>
      </c>
      <c r="M25" s="65">
        <v>41985</v>
      </c>
      <c r="N25" s="65">
        <v>103.22592660422842</v>
      </c>
      <c r="O25" s="65">
        <v>43.3394052847853</v>
      </c>
      <c r="P25" s="66">
        <v>1.37E-2</v>
      </c>
      <c r="Q25" s="66">
        <v>0</v>
      </c>
    </row>
    <row r="26" spans="1:17">
      <c r="A26" t="s">
        <v>639</v>
      </c>
      <c r="B26" t="s">
        <v>612</v>
      </c>
      <c r="C26" s="70">
        <v>3947</v>
      </c>
      <c r="D26" t="s">
        <v>613</v>
      </c>
      <c r="E26" t="s">
        <v>709</v>
      </c>
      <c r="F26" t="s">
        <v>641</v>
      </c>
      <c r="G26" t="s">
        <v>204</v>
      </c>
      <c r="H26">
        <v>5.36</v>
      </c>
      <c r="I26" t="s">
        <v>122</v>
      </c>
      <c r="J26" t="s">
        <v>101</v>
      </c>
      <c r="K26" s="66">
        <v>2.2499999999999999E-2</v>
      </c>
      <c r="L26" s="66">
        <v>0</v>
      </c>
      <c r="M26" s="65">
        <v>14150</v>
      </c>
      <c r="N26" s="65">
        <v>103.85790083598869</v>
      </c>
      <c r="O26" s="65">
        <v>14.6958929682924</v>
      </c>
      <c r="P26" s="66">
        <v>4.5999999999999999E-3</v>
      </c>
      <c r="Q26" s="66">
        <v>0</v>
      </c>
    </row>
    <row r="27" spans="1:17">
      <c r="A27" t="s">
        <v>642</v>
      </c>
      <c r="B27" t="s">
        <v>612</v>
      </c>
      <c r="C27" s="70">
        <v>3450</v>
      </c>
      <c r="D27" t="s">
        <v>613</v>
      </c>
      <c r="E27" t="s">
        <v>709</v>
      </c>
      <c r="F27" t="s">
        <v>643</v>
      </c>
      <c r="G27" t="s">
        <v>204</v>
      </c>
      <c r="H27">
        <v>2.29</v>
      </c>
      <c r="I27" t="s">
        <v>122</v>
      </c>
      <c r="J27" t="s">
        <v>101</v>
      </c>
      <c r="K27" s="66">
        <v>2.2499999999999999E-2</v>
      </c>
      <c r="L27" s="66">
        <v>0</v>
      </c>
      <c r="M27" s="65">
        <v>18208.36</v>
      </c>
      <c r="N27" s="65">
        <v>101.70515535252818</v>
      </c>
      <c r="O27" s="65">
        <v>18.518840825147599</v>
      </c>
      <c r="P27" s="66">
        <v>5.7999999999999996E-3</v>
      </c>
      <c r="Q27" s="66">
        <v>0</v>
      </c>
    </row>
    <row r="28" spans="1:17">
      <c r="A28" t="s">
        <v>644</v>
      </c>
      <c r="B28" t="s">
        <v>612</v>
      </c>
      <c r="C28" s="70">
        <v>3485</v>
      </c>
      <c r="D28" t="s">
        <v>613</v>
      </c>
      <c r="E28" t="s">
        <v>709</v>
      </c>
      <c r="F28" t="s">
        <v>645</v>
      </c>
      <c r="G28" t="s">
        <v>204</v>
      </c>
      <c r="H28">
        <v>2.33</v>
      </c>
      <c r="I28" t="s">
        <v>122</v>
      </c>
      <c r="J28" t="s">
        <v>101</v>
      </c>
      <c r="K28" s="66">
        <v>2.2499999999999999E-2</v>
      </c>
      <c r="L28" s="66">
        <v>0</v>
      </c>
      <c r="M28" s="65">
        <v>2819.46</v>
      </c>
      <c r="N28" s="65">
        <v>101.73230238301483</v>
      </c>
      <c r="O28" s="65">
        <v>2.86830157276815</v>
      </c>
      <c r="P28" s="66">
        <v>8.9999999999999998E-4</v>
      </c>
      <c r="Q28" s="66">
        <v>0</v>
      </c>
    </row>
    <row r="29" spans="1:17">
      <c r="A29" t="s">
        <v>646</v>
      </c>
      <c r="B29" t="s">
        <v>612</v>
      </c>
      <c r="C29" s="70">
        <v>3494</v>
      </c>
      <c r="D29" t="s">
        <v>613</v>
      </c>
      <c r="E29" t="s">
        <v>709</v>
      </c>
      <c r="F29" t="s">
        <v>647</v>
      </c>
      <c r="G29" t="s">
        <v>204</v>
      </c>
      <c r="H29">
        <v>4.62</v>
      </c>
      <c r="I29" t="s">
        <v>122</v>
      </c>
      <c r="J29" t="s">
        <v>101</v>
      </c>
      <c r="K29" s="66">
        <v>2.2499999999999999E-2</v>
      </c>
      <c r="L29" s="66">
        <v>0</v>
      </c>
      <c r="M29" s="65">
        <v>90324</v>
      </c>
      <c r="N29" s="65">
        <v>103.33369656722753</v>
      </c>
      <c r="O29" s="65">
        <v>93.3351280873826</v>
      </c>
      <c r="P29" s="66">
        <v>2.9499999999999998E-2</v>
      </c>
      <c r="Q29" s="66">
        <v>1E-4</v>
      </c>
    </row>
    <row r="30" spans="1:17">
      <c r="A30" t="s">
        <v>648</v>
      </c>
      <c r="B30" t="s">
        <v>612</v>
      </c>
      <c r="C30" s="70">
        <v>3500</v>
      </c>
      <c r="D30" t="s">
        <v>613</v>
      </c>
      <c r="E30" t="s">
        <v>709</v>
      </c>
      <c r="F30" t="s">
        <v>649</v>
      </c>
      <c r="G30" t="s">
        <v>204</v>
      </c>
      <c r="H30">
        <v>4.62</v>
      </c>
      <c r="I30" t="s">
        <v>122</v>
      </c>
      <c r="J30" t="s">
        <v>101</v>
      </c>
      <c r="K30" s="66">
        <v>2.2499999999999999E-2</v>
      </c>
      <c r="L30" s="66">
        <v>0</v>
      </c>
      <c r="M30" s="65">
        <v>69531</v>
      </c>
      <c r="N30" s="65">
        <v>103.33369656722756</v>
      </c>
      <c r="O30" s="65">
        <v>71.848952560159006</v>
      </c>
      <c r="P30" s="66">
        <v>2.2700000000000001E-2</v>
      </c>
      <c r="Q30" s="66">
        <v>1E-4</v>
      </c>
    </row>
    <row r="31" spans="1:17">
      <c r="A31" t="s">
        <v>650</v>
      </c>
      <c r="B31" t="s">
        <v>612</v>
      </c>
      <c r="C31" s="70">
        <v>3615</v>
      </c>
      <c r="D31" t="s">
        <v>613</v>
      </c>
      <c r="E31" t="s">
        <v>709</v>
      </c>
      <c r="F31" t="s">
        <v>651</v>
      </c>
      <c r="G31" t="s">
        <v>204</v>
      </c>
      <c r="H31">
        <v>4.83</v>
      </c>
      <c r="I31" t="s">
        <v>122</v>
      </c>
      <c r="J31" t="s">
        <v>101</v>
      </c>
      <c r="K31" s="66">
        <v>2.2499999999999999E-2</v>
      </c>
      <c r="L31" s="66">
        <v>0</v>
      </c>
      <c r="M31" s="65">
        <v>50000</v>
      </c>
      <c r="N31" s="65">
        <v>103.4883833576362</v>
      </c>
      <c r="O31" s="65">
        <v>51.744191678818098</v>
      </c>
      <c r="P31" s="66">
        <v>1.6299999999999999E-2</v>
      </c>
      <c r="Q31" s="66">
        <v>1E-4</v>
      </c>
    </row>
    <row r="32" spans="1:17">
      <c r="A32" t="s">
        <v>652</v>
      </c>
      <c r="B32" t="s">
        <v>612</v>
      </c>
      <c r="C32" s="70">
        <v>3634</v>
      </c>
      <c r="D32" t="s">
        <v>613</v>
      </c>
      <c r="E32" t="s">
        <v>709</v>
      </c>
      <c r="F32" t="s">
        <v>497</v>
      </c>
      <c r="G32" t="s">
        <v>204</v>
      </c>
      <c r="H32">
        <v>4.9800000000000004</v>
      </c>
      <c r="I32" t="s">
        <v>122</v>
      </c>
      <c r="J32" t="s">
        <v>101</v>
      </c>
      <c r="K32" s="66">
        <v>2.2499999999999999E-2</v>
      </c>
      <c r="L32" s="66">
        <v>0</v>
      </c>
      <c r="M32" s="65">
        <v>46406</v>
      </c>
      <c r="N32" s="65">
        <v>103.59405884768026</v>
      </c>
      <c r="O32" s="65">
        <v>48.0738589488545</v>
      </c>
      <c r="P32" s="66">
        <v>1.52E-2</v>
      </c>
      <c r="Q32" s="66">
        <v>1E-4</v>
      </c>
    </row>
    <row r="33" spans="1:17">
      <c r="A33" t="s">
        <v>653</v>
      </c>
      <c r="B33" t="s">
        <v>612</v>
      </c>
      <c r="C33" s="70">
        <v>3643</v>
      </c>
      <c r="D33" t="s">
        <v>613</v>
      </c>
      <c r="E33" t="s">
        <v>709</v>
      </c>
      <c r="F33" t="s">
        <v>654</v>
      </c>
      <c r="G33" t="s">
        <v>204</v>
      </c>
      <c r="H33">
        <v>2.57</v>
      </c>
      <c r="I33" t="s">
        <v>122</v>
      </c>
      <c r="J33" t="s">
        <v>101</v>
      </c>
      <c r="K33" s="66">
        <v>2.2499999999999999E-2</v>
      </c>
      <c r="L33" s="66">
        <v>0</v>
      </c>
      <c r="M33" s="65">
        <v>93333.36</v>
      </c>
      <c r="N33" s="65">
        <v>101.89453963048078</v>
      </c>
      <c r="O33" s="65">
        <v>95.101597493659298</v>
      </c>
      <c r="P33" s="66">
        <v>0.03</v>
      </c>
      <c r="Q33" s="66">
        <v>1E-4</v>
      </c>
    </row>
    <row r="34" spans="1:17">
      <c r="A34" t="s">
        <v>655</v>
      </c>
      <c r="B34" t="s">
        <v>612</v>
      </c>
      <c r="C34" s="70">
        <v>3658</v>
      </c>
      <c r="D34" t="s">
        <v>613</v>
      </c>
      <c r="E34" t="s">
        <v>709</v>
      </c>
      <c r="F34" t="s">
        <v>656</v>
      </c>
      <c r="G34" t="s">
        <v>204</v>
      </c>
      <c r="H34">
        <v>4.9800000000000004</v>
      </c>
      <c r="I34" t="s">
        <v>122</v>
      </c>
      <c r="J34" t="s">
        <v>101</v>
      </c>
      <c r="K34" s="66">
        <v>2.2499999999999999E-2</v>
      </c>
      <c r="L34" s="66">
        <v>0</v>
      </c>
      <c r="M34" s="65">
        <v>106682</v>
      </c>
      <c r="N34" s="65">
        <v>103.59405884768002</v>
      </c>
      <c r="O34" s="65">
        <v>110.516213859882</v>
      </c>
      <c r="P34" s="66">
        <v>3.49E-2</v>
      </c>
      <c r="Q34" s="66">
        <v>1E-4</v>
      </c>
    </row>
    <row r="35" spans="1:17">
      <c r="A35" t="s">
        <v>657</v>
      </c>
      <c r="B35" t="s">
        <v>612</v>
      </c>
      <c r="C35" s="70">
        <v>3678</v>
      </c>
      <c r="D35" t="s">
        <v>613</v>
      </c>
      <c r="E35" t="s">
        <v>709</v>
      </c>
      <c r="F35" t="s">
        <v>658</v>
      </c>
      <c r="G35" t="s">
        <v>204</v>
      </c>
      <c r="H35">
        <v>4.9800000000000004</v>
      </c>
      <c r="I35" t="s">
        <v>122</v>
      </c>
      <c r="J35" t="s">
        <v>101</v>
      </c>
      <c r="K35" s="66">
        <v>2.2499999999999999E-2</v>
      </c>
      <c r="L35" s="66">
        <v>0</v>
      </c>
      <c r="M35" s="65">
        <v>56000</v>
      </c>
      <c r="N35" s="65">
        <v>103.59405884768036</v>
      </c>
      <c r="O35" s="65">
        <v>58.012672954701003</v>
      </c>
      <c r="P35" s="66">
        <v>1.83E-2</v>
      </c>
      <c r="Q35" s="66">
        <v>1E-4</v>
      </c>
    </row>
    <row r="36" spans="1:17">
      <c r="A36" t="s">
        <v>659</v>
      </c>
      <c r="B36" t="s">
        <v>612</v>
      </c>
      <c r="C36" s="70">
        <v>3719</v>
      </c>
      <c r="D36" t="s">
        <v>613</v>
      </c>
      <c r="E36" t="s">
        <v>709</v>
      </c>
      <c r="F36" t="s">
        <v>660</v>
      </c>
      <c r="G36" t="s">
        <v>204</v>
      </c>
      <c r="H36">
        <v>4.08</v>
      </c>
      <c r="I36" t="s">
        <v>122</v>
      </c>
      <c r="J36" t="s">
        <v>101</v>
      </c>
      <c r="K36" s="66">
        <v>2.2499999999999999E-2</v>
      </c>
      <c r="L36" s="66">
        <v>0</v>
      </c>
      <c r="M36" s="65">
        <v>274401</v>
      </c>
      <c r="N36" s="65">
        <v>102.96032987050739</v>
      </c>
      <c r="O36" s="65">
        <v>282.52417476797098</v>
      </c>
      <c r="P36" s="66">
        <v>8.9099999999999999E-2</v>
      </c>
      <c r="Q36" s="66">
        <v>2.9999999999999997E-4</v>
      </c>
    </row>
    <row r="37" spans="1:17">
      <c r="A37" t="s">
        <v>661</v>
      </c>
      <c r="B37" t="s">
        <v>612</v>
      </c>
      <c r="C37" s="70">
        <v>3756</v>
      </c>
      <c r="D37" t="s">
        <v>613</v>
      </c>
      <c r="E37" t="s">
        <v>709</v>
      </c>
      <c r="F37" t="s">
        <v>662</v>
      </c>
      <c r="G37" t="s">
        <v>204</v>
      </c>
      <c r="H37">
        <v>5.13</v>
      </c>
      <c r="I37" t="s">
        <v>122</v>
      </c>
      <c r="J37" t="s">
        <v>101</v>
      </c>
      <c r="K37" s="66">
        <v>2.2499999999999999E-2</v>
      </c>
      <c r="L37" s="66">
        <v>0</v>
      </c>
      <c r="M37" s="65">
        <v>15000</v>
      </c>
      <c r="N37" s="65">
        <v>103.70118058555801</v>
      </c>
      <c r="O37" s="65">
        <v>15.5551770878337</v>
      </c>
      <c r="P37" s="66">
        <v>4.8999999999999998E-3</v>
      </c>
      <c r="Q37" s="66">
        <v>0</v>
      </c>
    </row>
    <row r="38" spans="1:17">
      <c r="A38" t="s">
        <v>663</v>
      </c>
      <c r="B38" t="s">
        <v>612</v>
      </c>
      <c r="C38" s="70">
        <v>3776</v>
      </c>
      <c r="D38" t="s">
        <v>613</v>
      </c>
      <c r="E38" t="s">
        <v>709</v>
      </c>
      <c r="F38" t="s">
        <v>664</v>
      </c>
      <c r="G38" t="s">
        <v>204</v>
      </c>
      <c r="H38">
        <v>5.13</v>
      </c>
      <c r="I38" t="s">
        <v>122</v>
      </c>
      <c r="J38" t="s">
        <v>101</v>
      </c>
      <c r="K38" s="66">
        <v>2.2499999999999999E-2</v>
      </c>
      <c r="L38" s="66">
        <v>0</v>
      </c>
      <c r="M38" s="65">
        <v>297500</v>
      </c>
      <c r="N38" s="65">
        <v>103.70118058555832</v>
      </c>
      <c r="O38" s="65">
        <v>308.51101224203597</v>
      </c>
      <c r="P38" s="66">
        <v>9.7299999999999998E-2</v>
      </c>
      <c r="Q38" s="66">
        <v>2.9999999999999997E-4</v>
      </c>
    </row>
    <row r="39" spans="1:17">
      <c r="A39" t="s">
        <v>665</v>
      </c>
      <c r="B39" t="s">
        <v>612</v>
      </c>
      <c r="C39" s="70">
        <v>3838</v>
      </c>
      <c r="D39" t="s">
        <v>613</v>
      </c>
      <c r="E39" t="s">
        <v>709</v>
      </c>
      <c r="F39" t="s">
        <v>492</v>
      </c>
      <c r="G39" t="s">
        <v>204</v>
      </c>
      <c r="H39">
        <v>0.61</v>
      </c>
      <c r="I39" t="s">
        <v>122</v>
      </c>
      <c r="J39" t="s">
        <v>101</v>
      </c>
      <c r="K39" s="66">
        <v>2.2499999999999999E-2</v>
      </c>
      <c r="L39" s="66">
        <v>0</v>
      </c>
      <c r="M39" s="65">
        <v>44000</v>
      </c>
      <c r="N39" s="65">
        <v>100.54418182902091</v>
      </c>
      <c r="O39" s="65">
        <v>44.2394400047692</v>
      </c>
      <c r="P39" s="66">
        <v>1.4E-2</v>
      </c>
      <c r="Q39" s="66">
        <v>0</v>
      </c>
    </row>
    <row r="40" spans="1:17">
      <c r="A40" t="s">
        <v>666</v>
      </c>
      <c r="B40" t="s">
        <v>612</v>
      </c>
      <c r="C40" s="70">
        <v>3857</v>
      </c>
      <c r="D40" t="s">
        <v>613</v>
      </c>
      <c r="E40" t="s">
        <v>709</v>
      </c>
      <c r="F40" t="s">
        <v>667</v>
      </c>
      <c r="G40" t="s">
        <v>204</v>
      </c>
      <c r="H40">
        <v>2.72</v>
      </c>
      <c r="I40" t="s">
        <v>122</v>
      </c>
      <c r="J40" t="s">
        <v>101</v>
      </c>
      <c r="K40" s="66">
        <v>2.2499999999999999E-2</v>
      </c>
      <c r="L40" s="66">
        <v>0</v>
      </c>
      <c r="M40" s="65">
        <v>70833.320000000007</v>
      </c>
      <c r="N40" s="65">
        <v>102.00233217127956</v>
      </c>
      <c r="O40" s="65">
        <v>72.251638354345403</v>
      </c>
      <c r="P40" s="66">
        <v>2.2800000000000001E-2</v>
      </c>
      <c r="Q40" s="66">
        <v>1E-4</v>
      </c>
    </row>
    <row r="41" spans="1:17">
      <c r="A41" t="s">
        <v>668</v>
      </c>
      <c r="B41" t="s">
        <v>612</v>
      </c>
      <c r="C41" s="70">
        <v>3867</v>
      </c>
      <c r="D41" t="s">
        <v>613</v>
      </c>
      <c r="E41" t="s">
        <v>709</v>
      </c>
      <c r="F41" t="s">
        <v>669</v>
      </c>
      <c r="G41" t="s">
        <v>204</v>
      </c>
      <c r="H41">
        <v>0.61</v>
      </c>
      <c r="I41" t="s">
        <v>122</v>
      </c>
      <c r="J41" t="s">
        <v>101</v>
      </c>
      <c r="K41" s="66">
        <v>2.2499999999999999E-2</v>
      </c>
      <c r="L41" s="66">
        <v>0</v>
      </c>
      <c r="M41" s="65">
        <v>200077</v>
      </c>
      <c r="N41" s="65">
        <v>100.54418182902083</v>
      </c>
      <c r="O41" s="65">
        <v>201.16578267804999</v>
      </c>
      <c r="P41" s="66">
        <v>6.3500000000000001E-2</v>
      </c>
      <c r="Q41" s="66">
        <v>2.0000000000000001E-4</v>
      </c>
    </row>
    <row r="42" spans="1:17">
      <c r="A42" t="s">
        <v>670</v>
      </c>
      <c r="B42" t="s">
        <v>612</v>
      </c>
      <c r="C42" s="70">
        <v>3904</v>
      </c>
      <c r="D42" t="s">
        <v>613</v>
      </c>
      <c r="E42" t="s">
        <v>709</v>
      </c>
      <c r="F42" t="s">
        <v>671</v>
      </c>
      <c r="G42" t="s">
        <v>204</v>
      </c>
      <c r="H42">
        <v>5.36</v>
      </c>
      <c r="I42" t="s">
        <v>122</v>
      </c>
      <c r="J42" t="s">
        <v>101</v>
      </c>
      <c r="K42" s="66">
        <v>2.2499999999999999E-2</v>
      </c>
      <c r="L42" s="66">
        <v>0</v>
      </c>
      <c r="M42" s="65">
        <v>80761</v>
      </c>
      <c r="N42" s="65">
        <v>103.85790083598879</v>
      </c>
      <c r="O42" s="65">
        <v>83.876679294152893</v>
      </c>
      <c r="P42" s="66">
        <v>2.6499999999999999E-2</v>
      </c>
      <c r="Q42" s="66">
        <v>1E-4</v>
      </c>
    </row>
    <row r="43" spans="1:17">
      <c r="A43" t="s">
        <v>672</v>
      </c>
      <c r="B43" t="s">
        <v>612</v>
      </c>
      <c r="C43" s="70">
        <v>3912</v>
      </c>
      <c r="D43" t="s">
        <v>613</v>
      </c>
      <c r="E43" t="s">
        <v>709</v>
      </c>
      <c r="F43" t="s">
        <v>673</v>
      </c>
      <c r="G43" t="s">
        <v>204</v>
      </c>
      <c r="H43">
        <v>5.36</v>
      </c>
      <c r="I43" t="s">
        <v>122</v>
      </c>
      <c r="J43" t="s">
        <v>101</v>
      </c>
      <c r="K43" s="66">
        <v>2.2499999999999999E-2</v>
      </c>
      <c r="L43" s="66">
        <v>0</v>
      </c>
      <c r="M43" s="65">
        <v>212500</v>
      </c>
      <c r="N43" s="65">
        <v>103.8579008359887</v>
      </c>
      <c r="O43" s="65">
        <v>220.69803927647601</v>
      </c>
      <c r="P43" s="66">
        <v>6.9599999999999995E-2</v>
      </c>
      <c r="Q43" s="66">
        <v>2.0000000000000001E-4</v>
      </c>
    </row>
    <row r="44" spans="1:17">
      <c r="A44" t="s">
        <v>674</v>
      </c>
      <c r="B44" t="s">
        <v>612</v>
      </c>
      <c r="C44" s="70">
        <v>3928</v>
      </c>
      <c r="D44" t="s">
        <v>613</v>
      </c>
      <c r="E44" t="s">
        <v>709</v>
      </c>
      <c r="F44" t="s">
        <v>675</v>
      </c>
      <c r="G44" t="s">
        <v>204</v>
      </c>
      <c r="H44">
        <v>0.28000000000000003</v>
      </c>
      <c r="I44" t="s">
        <v>122</v>
      </c>
      <c r="J44" t="s">
        <v>101</v>
      </c>
      <c r="K44" s="66">
        <v>2.2499999999999999E-2</v>
      </c>
      <c r="L44" s="66">
        <v>0</v>
      </c>
      <c r="M44" s="65">
        <v>23100</v>
      </c>
      <c r="N44" s="65">
        <v>100.31738130913506</v>
      </c>
      <c r="O44" s="65">
        <v>23.173315082410198</v>
      </c>
      <c r="P44" s="66">
        <v>7.3000000000000001E-3</v>
      </c>
      <c r="Q44" s="66">
        <v>0</v>
      </c>
    </row>
    <row r="45" spans="1:17">
      <c r="A45" t="s">
        <v>676</v>
      </c>
      <c r="B45" t="s">
        <v>612</v>
      </c>
      <c r="C45" s="70">
        <v>3975</v>
      </c>
      <c r="D45" t="s">
        <v>613</v>
      </c>
      <c r="E45" t="s">
        <v>709</v>
      </c>
      <c r="F45" t="s">
        <v>677</v>
      </c>
      <c r="G45" t="s">
        <v>204</v>
      </c>
      <c r="H45">
        <v>5.43</v>
      </c>
      <c r="I45" t="s">
        <v>122</v>
      </c>
      <c r="J45" t="s">
        <v>101</v>
      </c>
      <c r="K45" s="66">
        <v>2.2499999999999999E-2</v>
      </c>
      <c r="L45" s="66">
        <v>0</v>
      </c>
      <c r="M45" s="65">
        <v>35000</v>
      </c>
      <c r="N45" s="65">
        <v>103.91114730773943</v>
      </c>
      <c r="O45" s="65">
        <v>36.368901557708803</v>
      </c>
      <c r="P45" s="66">
        <v>1.15E-2</v>
      </c>
      <c r="Q45" s="66">
        <v>0</v>
      </c>
    </row>
    <row r="46" spans="1:17">
      <c r="A46" t="s">
        <v>678</v>
      </c>
      <c r="B46" t="s">
        <v>612</v>
      </c>
      <c r="C46" s="70">
        <v>4104</v>
      </c>
      <c r="D46" t="s">
        <v>613</v>
      </c>
      <c r="E46" t="s">
        <v>709</v>
      </c>
      <c r="F46" t="s">
        <v>679</v>
      </c>
      <c r="G46" t="s">
        <v>204</v>
      </c>
      <c r="H46">
        <v>3.63</v>
      </c>
      <c r="I46" t="s">
        <v>122</v>
      </c>
      <c r="J46" t="s">
        <v>101</v>
      </c>
      <c r="K46" s="66">
        <v>2.2499999999999999E-2</v>
      </c>
      <c r="L46" s="66">
        <v>0</v>
      </c>
      <c r="M46" s="65">
        <v>24950</v>
      </c>
      <c r="N46" s="65">
        <v>102.64211139610501</v>
      </c>
      <c r="O46" s="65">
        <v>25.609206793328202</v>
      </c>
      <c r="P46" s="66">
        <v>8.0999999999999996E-3</v>
      </c>
      <c r="Q46" s="66">
        <v>0</v>
      </c>
    </row>
    <row r="47" spans="1:17">
      <c r="A47" t="s">
        <v>680</v>
      </c>
      <c r="B47" t="s">
        <v>612</v>
      </c>
      <c r="C47" s="70">
        <v>4155</v>
      </c>
      <c r="D47" t="s">
        <v>613</v>
      </c>
      <c r="E47" t="s">
        <v>709</v>
      </c>
      <c r="F47" t="s">
        <v>681</v>
      </c>
      <c r="G47" t="s">
        <v>204</v>
      </c>
      <c r="H47">
        <v>4.54</v>
      </c>
      <c r="I47" t="s">
        <v>122</v>
      </c>
      <c r="J47" t="s">
        <v>101</v>
      </c>
      <c r="K47" s="66">
        <v>2.2499999999999999E-2</v>
      </c>
      <c r="L47" s="66">
        <v>0</v>
      </c>
      <c r="M47" s="65">
        <v>30000</v>
      </c>
      <c r="N47" s="65">
        <v>103.279683200189</v>
      </c>
      <c r="O47" s="65">
        <v>30.983904960056702</v>
      </c>
      <c r="P47" s="66">
        <v>9.7999999999999997E-3</v>
      </c>
      <c r="Q47" s="66">
        <v>0</v>
      </c>
    </row>
    <row r="48" spans="1:17">
      <c r="A48" t="s">
        <v>682</v>
      </c>
      <c r="B48" t="s">
        <v>612</v>
      </c>
      <c r="C48" s="70">
        <v>4218</v>
      </c>
      <c r="D48" t="s">
        <v>613</v>
      </c>
      <c r="E48" t="s">
        <v>709</v>
      </c>
      <c r="F48" t="s">
        <v>683</v>
      </c>
      <c r="G48" t="s">
        <v>204</v>
      </c>
      <c r="H48">
        <v>0.19</v>
      </c>
      <c r="I48" t="s">
        <v>122</v>
      </c>
      <c r="J48" t="s">
        <v>101</v>
      </c>
      <c r="K48" s="66">
        <v>2.2499999999999999E-2</v>
      </c>
      <c r="L48" s="66">
        <v>0</v>
      </c>
      <c r="M48" s="65">
        <v>4887.5</v>
      </c>
      <c r="N48" s="65">
        <v>100.26063306209677</v>
      </c>
      <c r="O48" s="65">
        <v>4.9002384409099804</v>
      </c>
      <c r="P48" s="66">
        <v>1.5E-3</v>
      </c>
      <c r="Q48" s="66">
        <v>0</v>
      </c>
    </row>
    <row r="49" spans="1:17">
      <c r="A49" t="s">
        <v>684</v>
      </c>
      <c r="B49" t="s">
        <v>612</v>
      </c>
      <c r="C49" s="70">
        <v>4250</v>
      </c>
      <c r="D49" t="s">
        <v>613</v>
      </c>
      <c r="E49" t="s">
        <v>709</v>
      </c>
      <c r="F49" t="s">
        <v>244</v>
      </c>
      <c r="G49" t="s">
        <v>204</v>
      </c>
      <c r="H49">
        <v>2.84</v>
      </c>
      <c r="I49" t="s">
        <v>122</v>
      </c>
      <c r="J49" t="s">
        <v>101</v>
      </c>
      <c r="K49" s="66">
        <v>2.2499999999999999E-2</v>
      </c>
      <c r="L49" s="66">
        <v>0</v>
      </c>
      <c r="M49" s="65">
        <v>7888.89</v>
      </c>
      <c r="N49" s="65">
        <v>102.08298533174312</v>
      </c>
      <c r="O49" s="65">
        <v>8.0532144215373496</v>
      </c>
      <c r="P49" s="66">
        <v>2.5000000000000001E-3</v>
      </c>
      <c r="Q49" s="66">
        <v>0</v>
      </c>
    </row>
    <row r="50" spans="1:17">
      <c r="A50" t="s">
        <v>685</v>
      </c>
      <c r="B50" t="s">
        <v>612</v>
      </c>
      <c r="C50" s="70">
        <v>4303</v>
      </c>
      <c r="D50" t="s">
        <v>613</v>
      </c>
      <c r="E50" t="s">
        <v>709</v>
      </c>
      <c r="F50" t="s">
        <v>315</v>
      </c>
      <c r="G50" t="s">
        <v>204</v>
      </c>
      <c r="H50">
        <v>0.93</v>
      </c>
      <c r="I50" t="s">
        <v>122</v>
      </c>
      <c r="J50" t="s">
        <v>101</v>
      </c>
      <c r="K50" s="66">
        <v>2.2499999999999999E-2</v>
      </c>
      <c r="L50" s="66">
        <v>0</v>
      </c>
      <c r="M50" s="65">
        <v>52763</v>
      </c>
      <c r="N50" s="65">
        <v>100.72307060097985</v>
      </c>
      <c r="O50" s="65">
        <v>53.144513741194999</v>
      </c>
      <c r="P50" s="66">
        <v>1.6799999999999999E-2</v>
      </c>
      <c r="Q50" s="66">
        <v>1E-4</v>
      </c>
    </row>
    <row r="51" spans="1:17">
      <c r="A51" t="s">
        <v>686</v>
      </c>
      <c r="B51" t="s">
        <v>612</v>
      </c>
      <c r="C51" s="70">
        <v>4278</v>
      </c>
      <c r="D51" t="s">
        <v>613</v>
      </c>
      <c r="E51" t="s">
        <v>709</v>
      </c>
      <c r="F51" t="s">
        <v>687</v>
      </c>
      <c r="G51" t="s">
        <v>204</v>
      </c>
      <c r="H51">
        <v>2.8</v>
      </c>
      <c r="I51" t="s">
        <v>122</v>
      </c>
      <c r="J51" t="s">
        <v>101</v>
      </c>
      <c r="K51" s="66">
        <v>2.2499999999999999E-2</v>
      </c>
      <c r="L51" s="66">
        <v>0</v>
      </c>
      <c r="M51" s="65">
        <v>29264</v>
      </c>
      <c r="N51" s="65">
        <v>102.03533737463539</v>
      </c>
      <c r="O51" s="65">
        <v>29.8596211293133</v>
      </c>
      <c r="P51" s="66">
        <v>9.4000000000000004E-3</v>
      </c>
      <c r="Q51" s="66">
        <v>0</v>
      </c>
    </row>
    <row r="52" spans="1:17">
      <c r="A52" t="s">
        <v>688</v>
      </c>
      <c r="B52" t="s">
        <v>612</v>
      </c>
      <c r="C52" s="70">
        <v>4281</v>
      </c>
      <c r="D52" t="s">
        <v>613</v>
      </c>
      <c r="E52" t="s">
        <v>709</v>
      </c>
      <c r="F52" t="s">
        <v>687</v>
      </c>
      <c r="G52" t="s">
        <v>204</v>
      </c>
      <c r="H52">
        <v>2.8</v>
      </c>
      <c r="I52" t="s">
        <v>122</v>
      </c>
      <c r="J52" t="s">
        <v>101</v>
      </c>
      <c r="K52" s="66">
        <v>2.2499999999999999E-2</v>
      </c>
      <c r="L52" s="66">
        <v>0</v>
      </c>
      <c r="M52" s="65">
        <v>29264</v>
      </c>
      <c r="N52" s="65">
        <v>102.03533737463539</v>
      </c>
      <c r="O52" s="65">
        <v>29.8596211293133</v>
      </c>
      <c r="P52" s="66">
        <v>9.4000000000000004E-3</v>
      </c>
      <c r="Q52" s="66">
        <v>0</v>
      </c>
    </row>
    <row r="53" spans="1:17">
      <c r="A53" t="s">
        <v>689</v>
      </c>
      <c r="B53" t="s">
        <v>612</v>
      </c>
      <c r="C53" s="70">
        <v>4299</v>
      </c>
      <c r="D53" t="s">
        <v>613</v>
      </c>
      <c r="E53" t="s">
        <v>709</v>
      </c>
      <c r="F53" t="s">
        <v>315</v>
      </c>
      <c r="G53" t="s">
        <v>204</v>
      </c>
      <c r="H53">
        <v>5.58</v>
      </c>
      <c r="I53" t="s">
        <v>122</v>
      </c>
      <c r="J53" t="s">
        <v>101</v>
      </c>
      <c r="K53" s="66">
        <v>2.2499999999999999E-2</v>
      </c>
      <c r="L53" s="66">
        <v>0</v>
      </c>
      <c r="M53" s="65">
        <v>89771</v>
      </c>
      <c r="N53" s="65">
        <v>103.9692880642487</v>
      </c>
      <c r="O53" s="65">
        <v>93.334269588156701</v>
      </c>
      <c r="P53" s="66">
        <v>2.9499999999999998E-2</v>
      </c>
      <c r="Q53" s="66">
        <v>1E-4</v>
      </c>
    </row>
    <row r="54" spans="1:17">
      <c r="A54" t="s">
        <v>690</v>
      </c>
      <c r="B54" t="s">
        <v>612</v>
      </c>
      <c r="C54" s="70">
        <v>4321</v>
      </c>
      <c r="D54" t="s">
        <v>613</v>
      </c>
      <c r="E54" t="s">
        <v>709</v>
      </c>
      <c r="F54" t="s">
        <v>691</v>
      </c>
      <c r="G54" t="s">
        <v>204</v>
      </c>
      <c r="H54">
        <v>5.58</v>
      </c>
      <c r="I54" t="s">
        <v>122</v>
      </c>
      <c r="J54" t="s">
        <v>101</v>
      </c>
      <c r="K54" s="66">
        <v>2.2499999999999999E-2</v>
      </c>
      <c r="L54" s="66">
        <v>0</v>
      </c>
      <c r="M54" s="65">
        <v>12510</v>
      </c>
      <c r="N54" s="65">
        <v>103.94470842619185</v>
      </c>
      <c r="O54" s="65">
        <v>13.0034830241166</v>
      </c>
      <c r="P54" s="66">
        <v>4.1000000000000003E-3</v>
      </c>
      <c r="Q54" s="66">
        <v>0</v>
      </c>
    </row>
    <row r="55" spans="1:17">
      <c r="A55" t="s">
        <v>692</v>
      </c>
      <c r="B55" t="s">
        <v>612</v>
      </c>
      <c r="C55" s="70">
        <v>4326</v>
      </c>
      <c r="D55" t="s">
        <v>613</v>
      </c>
      <c r="E55" t="s">
        <v>709</v>
      </c>
      <c r="F55" t="s">
        <v>379</v>
      </c>
      <c r="G55" t="s">
        <v>204</v>
      </c>
      <c r="H55">
        <v>1.94</v>
      </c>
      <c r="I55" t="s">
        <v>122</v>
      </c>
      <c r="J55" t="s">
        <v>101</v>
      </c>
      <c r="K55" s="66">
        <v>2.2499999999999999E-2</v>
      </c>
      <c r="L55" s="66">
        <v>0</v>
      </c>
      <c r="M55" s="65">
        <v>35000</v>
      </c>
      <c r="N55" s="65">
        <v>101.36756401680515</v>
      </c>
      <c r="O55" s="65">
        <v>35.478647405881802</v>
      </c>
      <c r="P55" s="66">
        <v>1.12E-2</v>
      </c>
      <c r="Q55" s="66">
        <v>0</v>
      </c>
    </row>
    <row r="56" spans="1:17">
      <c r="A56" s="67" t="s">
        <v>693</v>
      </c>
      <c r="H56" s="69">
        <v>0</v>
      </c>
      <c r="L56" s="68">
        <v>0</v>
      </c>
      <c r="M56" s="69">
        <v>0</v>
      </c>
      <c r="O56" s="69">
        <v>0</v>
      </c>
      <c r="P56" s="68">
        <v>0</v>
      </c>
      <c r="Q56" s="68">
        <v>0</v>
      </c>
    </row>
    <row r="57" spans="1:17">
      <c r="A57" t="s">
        <v>212</v>
      </c>
      <c r="C57" s="70">
        <v>0</v>
      </c>
      <c r="E57" t="s">
        <v>212</v>
      </c>
      <c r="H57" s="65">
        <v>0</v>
      </c>
      <c r="I57" t="s">
        <v>212</v>
      </c>
      <c r="J57" t="s">
        <v>212</v>
      </c>
      <c r="K57" s="66">
        <v>0</v>
      </c>
      <c r="L57" s="66">
        <v>0</v>
      </c>
      <c r="M57" s="65">
        <v>0</v>
      </c>
      <c r="N57" s="65">
        <v>0</v>
      </c>
      <c r="O57" s="65">
        <v>0</v>
      </c>
      <c r="P57" s="66">
        <v>0</v>
      </c>
      <c r="Q57" s="66">
        <v>0</v>
      </c>
    </row>
    <row r="58" spans="1:17">
      <c r="A58" s="67" t="s">
        <v>694</v>
      </c>
      <c r="H58" s="69">
        <v>0</v>
      </c>
      <c r="L58" s="68">
        <v>0</v>
      </c>
      <c r="M58" s="69">
        <v>0</v>
      </c>
      <c r="O58" s="69">
        <v>0</v>
      </c>
      <c r="P58" s="68">
        <v>0</v>
      </c>
      <c r="Q58" s="68">
        <v>0</v>
      </c>
    </row>
    <row r="59" spans="1:17">
      <c r="A59" t="s">
        <v>212</v>
      </c>
      <c r="C59" s="70">
        <v>0</v>
      </c>
      <c r="E59" t="s">
        <v>212</v>
      </c>
      <c r="H59" s="65">
        <v>0</v>
      </c>
      <c r="I59" t="s">
        <v>212</v>
      </c>
      <c r="J59" t="s">
        <v>212</v>
      </c>
      <c r="K59" s="66">
        <v>0</v>
      </c>
      <c r="L59" s="66">
        <v>0</v>
      </c>
      <c r="M59" s="65">
        <v>0</v>
      </c>
      <c r="N59" s="65">
        <v>0</v>
      </c>
      <c r="O59" s="65">
        <v>0</v>
      </c>
      <c r="P59" s="66">
        <v>0</v>
      </c>
      <c r="Q59" s="66">
        <v>0</v>
      </c>
    </row>
    <row r="60" spans="1:17">
      <c r="A60" s="67" t="s">
        <v>695</v>
      </c>
      <c r="H60" s="69">
        <v>0</v>
      </c>
      <c r="L60" s="68">
        <v>0</v>
      </c>
      <c r="M60" s="69">
        <v>0</v>
      </c>
      <c r="O60" s="69">
        <v>0</v>
      </c>
      <c r="P60" s="68">
        <v>0</v>
      </c>
      <c r="Q60" s="68">
        <v>0</v>
      </c>
    </row>
    <row r="61" spans="1:17">
      <c r="A61" t="s">
        <v>212</v>
      </c>
      <c r="C61" s="70">
        <v>0</v>
      </c>
      <c r="E61" t="s">
        <v>212</v>
      </c>
      <c r="H61" s="65">
        <v>0</v>
      </c>
      <c r="I61" t="s">
        <v>212</v>
      </c>
      <c r="J61" t="s">
        <v>212</v>
      </c>
      <c r="K61" s="66">
        <v>0</v>
      </c>
      <c r="L61" s="66">
        <v>0</v>
      </c>
      <c r="M61" s="65">
        <v>0</v>
      </c>
      <c r="N61" s="65">
        <v>0</v>
      </c>
      <c r="O61" s="65">
        <v>0</v>
      </c>
      <c r="P61" s="66">
        <v>0</v>
      </c>
      <c r="Q61" s="66">
        <v>0</v>
      </c>
    </row>
    <row r="62" spans="1:17">
      <c r="A62" s="67" t="s">
        <v>696</v>
      </c>
      <c r="H62" s="69">
        <v>0</v>
      </c>
      <c r="L62" s="68">
        <v>0</v>
      </c>
      <c r="M62" s="69">
        <v>0</v>
      </c>
      <c r="O62" s="69">
        <v>0</v>
      </c>
      <c r="P62" s="68">
        <v>0</v>
      </c>
      <c r="Q62" s="68">
        <v>0</v>
      </c>
    </row>
    <row r="63" spans="1:17">
      <c r="A63" t="s">
        <v>212</v>
      </c>
      <c r="C63" s="70">
        <v>0</v>
      </c>
      <c r="E63" t="s">
        <v>212</v>
      </c>
      <c r="H63" s="65">
        <v>0</v>
      </c>
      <c r="I63" t="s">
        <v>212</v>
      </c>
      <c r="J63" t="s">
        <v>212</v>
      </c>
      <c r="K63" s="66">
        <v>0</v>
      </c>
      <c r="L63" s="66">
        <v>0</v>
      </c>
      <c r="M63" s="65">
        <v>0</v>
      </c>
      <c r="N63" s="65">
        <v>0</v>
      </c>
      <c r="O63" s="65">
        <v>0</v>
      </c>
      <c r="P63" s="66">
        <v>0</v>
      </c>
      <c r="Q63" s="66">
        <v>0</v>
      </c>
    </row>
    <row r="64" spans="1:17">
      <c r="A64" s="67" t="s">
        <v>697</v>
      </c>
      <c r="H64" s="69">
        <v>0</v>
      </c>
      <c r="L64" s="68">
        <v>0</v>
      </c>
      <c r="M64" s="69">
        <v>0</v>
      </c>
      <c r="O64" s="69">
        <v>0</v>
      </c>
      <c r="P64" s="68">
        <v>0</v>
      </c>
      <c r="Q64" s="68">
        <v>0</v>
      </c>
    </row>
    <row r="65" spans="1:17">
      <c r="A65" s="67" t="s">
        <v>698</v>
      </c>
      <c r="H65" s="69">
        <v>0</v>
      </c>
      <c r="L65" s="68">
        <v>0</v>
      </c>
      <c r="M65" s="69">
        <v>0</v>
      </c>
      <c r="O65" s="69">
        <v>0</v>
      </c>
      <c r="P65" s="68">
        <v>0</v>
      </c>
      <c r="Q65" s="68">
        <v>0</v>
      </c>
    </row>
    <row r="66" spans="1:17">
      <c r="A66" t="s">
        <v>212</v>
      </c>
      <c r="C66" s="70">
        <v>0</v>
      </c>
      <c r="E66" t="s">
        <v>212</v>
      </c>
      <c r="H66" s="65">
        <v>0</v>
      </c>
      <c r="I66" t="s">
        <v>212</v>
      </c>
      <c r="J66" t="s">
        <v>212</v>
      </c>
      <c r="K66" s="66">
        <v>0</v>
      </c>
      <c r="L66" s="66">
        <v>0</v>
      </c>
      <c r="M66" s="65">
        <v>0</v>
      </c>
      <c r="N66" s="65">
        <v>0</v>
      </c>
      <c r="O66" s="65">
        <v>0</v>
      </c>
      <c r="P66" s="66">
        <v>0</v>
      </c>
      <c r="Q66" s="66">
        <v>0</v>
      </c>
    </row>
    <row r="67" spans="1:17">
      <c r="A67" s="67" t="s">
        <v>699</v>
      </c>
      <c r="H67" s="69">
        <v>0</v>
      </c>
      <c r="L67" s="68">
        <v>0</v>
      </c>
      <c r="M67" s="69">
        <v>0</v>
      </c>
      <c r="O67" s="69">
        <v>0</v>
      </c>
      <c r="P67" s="68">
        <v>0</v>
      </c>
      <c r="Q67" s="68">
        <v>0</v>
      </c>
    </row>
    <row r="68" spans="1:17">
      <c r="A68" t="s">
        <v>212</v>
      </c>
      <c r="C68" s="70">
        <v>0</v>
      </c>
      <c r="E68" t="s">
        <v>212</v>
      </c>
      <c r="H68" s="65">
        <v>0</v>
      </c>
      <c r="I68" t="s">
        <v>212</v>
      </c>
      <c r="J68" t="s">
        <v>212</v>
      </c>
      <c r="K68" s="66">
        <v>0</v>
      </c>
      <c r="L68" s="66">
        <v>0</v>
      </c>
      <c r="M68" s="65">
        <v>0</v>
      </c>
      <c r="N68" s="65">
        <v>0</v>
      </c>
      <c r="O68" s="65">
        <v>0</v>
      </c>
      <c r="P68" s="66">
        <v>0</v>
      </c>
      <c r="Q68" s="66">
        <v>0</v>
      </c>
    </row>
    <row r="69" spans="1:17">
      <c r="A69" s="67" t="s">
        <v>700</v>
      </c>
      <c r="H69" s="69">
        <v>0</v>
      </c>
      <c r="L69" s="68">
        <v>0</v>
      </c>
      <c r="M69" s="69">
        <v>0</v>
      </c>
      <c r="O69" s="69">
        <v>0</v>
      </c>
      <c r="P69" s="68">
        <v>0</v>
      </c>
      <c r="Q69" s="68">
        <v>0</v>
      </c>
    </row>
    <row r="70" spans="1:17">
      <c r="A70" t="s">
        <v>212</v>
      </c>
      <c r="C70" s="70">
        <v>0</v>
      </c>
      <c r="E70" t="s">
        <v>212</v>
      </c>
      <c r="H70" s="65">
        <v>0</v>
      </c>
      <c r="I70" t="s">
        <v>212</v>
      </c>
      <c r="J70" t="s">
        <v>212</v>
      </c>
      <c r="K70" s="66">
        <v>0</v>
      </c>
      <c r="L70" s="66">
        <v>0</v>
      </c>
      <c r="M70" s="65">
        <v>0</v>
      </c>
      <c r="N70" s="65">
        <v>0</v>
      </c>
      <c r="O70" s="65">
        <v>0</v>
      </c>
      <c r="P70" s="66">
        <v>0</v>
      </c>
      <c r="Q70" s="66">
        <v>0</v>
      </c>
    </row>
    <row r="71" spans="1:17">
      <c r="A71" s="67" t="s">
        <v>701</v>
      </c>
      <c r="H71" s="69">
        <v>0</v>
      </c>
      <c r="L71" s="68">
        <v>0</v>
      </c>
      <c r="M71" s="69">
        <v>0</v>
      </c>
      <c r="O71" s="69">
        <v>0</v>
      </c>
      <c r="P71" s="68">
        <v>0</v>
      </c>
      <c r="Q71" s="68">
        <v>0</v>
      </c>
    </row>
    <row r="72" spans="1:17">
      <c r="A72" t="s">
        <v>212</v>
      </c>
      <c r="C72" s="70">
        <v>0</v>
      </c>
      <c r="E72" t="s">
        <v>212</v>
      </c>
      <c r="H72" s="65">
        <v>0</v>
      </c>
      <c r="I72" t="s">
        <v>212</v>
      </c>
      <c r="J72" t="s">
        <v>212</v>
      </c>
      <c r="K72" s="66">
        <v>0</v>
      </c>
      <c r="L72" s="66">
        <v>0</v>
      </c>
      <c r="M72" s="65">
        <v>0</v>
      </c>
      <c r="N72" s="65">
        <v>0</v>
      </c>
      <c r="O72" s="65">
        <v>0</v>
      </c>
      <c r="P72" s="66">
        <v>0</v>
      </c>
      <c r="Q72" s="66">
        <v>0</v>
      </c>
    </row>
    <row r="73" spans="1:17">
      <c r="A73" s="67" t="s">
        <v>217</v>
      </c>
      <c r="H73" s="69">
        <v>0</v>
      </c>
      <c r="L73" s="68">
        <v>0</v>
      </c>
      <c r="M73" s="69">
        <v>0</v>
      </c>
      <c r="O73" s="69">
        <v>0</v>
      </c>
      <c r="P73" s="68">
        <v>0</v>
      </c>
      <c r="Q73" s="68">
        <v>0</v>
      </c>
    </row>
    <row r="74" spans="1:17">
      <c r="A74" s="67" t="s">
        <v>702</v>
      </c>
      <c r="H74" s="69">
        <v>0</v>
      </c>
      <c r="L74" s="68">
        <v>0</v>
      </c>
      <c r="M74" s="69">
        <v>0</v>
      </c>
      <c r="O74" s="69">
        <v>0</v>
      </c>
      <c r="P74" s="68">
        <v>0</v>
      </c>
      <c r="Q74" s="68">
        <v>0</v>
      </c>
    </row>
    <row r="75" spans="1:17">
      <c r="A75" t="s">
        <v>212</v>
      </c>
      <c r="C75" s="70">
        <v>0</v>
      </c>
      <c r="E75" t="s">
        <v>212</v>
      </c>
      <c r="H75" s="65">
        <v>0</v>
      </c>
      <c r="I75" t="s">
        <v>212</v>
      </c>
      <c r="J75" t="s">
        <v>212</v>
      </c>
      <c r="K75" s="66">
        <v>0</v>
      </c>
      <c r="L75" s="66">
        <v>0</v>
      </c>
      <c r="M75" s="65">
        <v>0</v>
      </c>
      <c r="N75" s="65">
        <v>0</v>
      </c>
      <c r="O75" s="65">
        <v>0</v>
      </c>
      <c r="P75" s="66">
        <v>0</v>
      </c>
      <c r="Q75" s="66">
        <v>0</v>
      </c>
    </row>
    <row r="76" spans="1:17">
      <c r="A76" s="67" t="s">
        <v>694</v>
      </c>
      <c r="H76" s="69">
        <v>0</v>
      </c>
      <c r="L76" s="68">
        <v>0</v>
      </c>
      <c r="M76" s="69">
        <v>0</v>
      </c>
      <c r="O76" s="69">
        <v>0</v>
      </c>
      <c r="P76" s="68">
        <v>0</v>
      </c>
      <c r="Q76" s="68">
        <v>0</v>
      </c>
    </row>
    <row r="77" spans="1:17">
      <c r="A77" t="s">
        <v>212</v>
      </c>
      <c r="C77" s="70">
        <v>0</v>
      </c>
      <c r="E77" t="s">
        <v>212</v>
      </c>
      <c r="H77" s="65">
        <v>0</v>
      </c>
      <c r="I77" t="s">
        <v>212</v>
      </c>
      <c r="J77" t="s">
        <v>212</v>
      </c>
      <c r="K77" s="66">
        <v>0</v>
      </c>
      <c r="L77" s="66">
        <v>0</v>
      </c>
      <c r="M77" s="65">
        <v>0</v>
      </c>
      <c r="N77" s="65">
        <v>0</v>
      </c>
      <c r="O77" s="65">
        <v>0</v>
      </c>
      <c r="P77" s="66">
        <v>0</v>
      </c>
      <c r="Q77" s="66">
        <v>0</v>
      </c>
    </row>
    <row r="78" spans="1:17">
      <c r="A78" s="67" t="s">
        <v>695</v>
      </c>
      <c r="H78" s="69">
        <v>0</v>
      </c>
      <c r="L78" s="68">
        <v>0</v>
      </c>
      <c r="M78" s="69">
        <v>0</v>
      </c>
      <c r="O78" s="69">
        <v>0</v>
      </c>
      <c r="P78" s="68">
        <v>0</v>
      </c>
      <c r="Q78" s="68">
        <v>0</v>
      </c>
    </row>
    <row r="79" spans="1:17">
      <c r="A79" t="s">
        <v>212</v>
      </c>
      <c r="C79" s="70">
        <v>0</v>
      </c>
      <c r="E79" t="s">
        <v>212</v>
      </c>
      <c r="H79" s="65">
        <v>0</v>
      </c>
      <c r="I79" t="s">
        <v>212</v>
      </c>
      <c r="J79" t="s">
        <v>212</v>
      </c>
      <c r="K79" s="66">
        <v>0</v>
      </c>
      <c r="L79" s="66">
        <v>0</v>
      </c>
      <c r="M79" s="65">
        <v>0</v>
      </c>
      <c r="N79" s="65">
        <v>0</v>
      </c>
      <c r="O79" s="65">
        <v>0</v>
      </c>
      <c r="P79" s="66">
        <v>0</v>
      </c>
      <c r="Q79" s="66">
        <v>0</v>
      </c>
    </row>
    <row r="80" spans="1:17">
      <c r="A80" s="67" t="s">
        <v>701</v>
      </c>
      <c r="H80" s="69">
        <v>0</v>
      </c>
      <c r="L80" s="68">
        <v>0</v>
      </c>
      <c r="M80" s="69">
        <v>0</v>
      </c>
      <c r="O80" s="69">
        <v>0</v>
      </c>
      <c r="P80" s="68">
        <v>0</v>
      </c>
      <c r="Q80" s="68">
        <v>0</v>
      </c>
    </row>
    <row r="81" spans="1:17">
      <c r="A81" t="s">
        <v>212</v>
      </c>
      <c r="C81" s="70">
        <v>0</v>
      </c>
      <c r="E81" t="s">
        <v>212</v>
      </c>
      <c r="H81" s="65">
        <v>0</v>
      </c>
      <c r="I81" t="s">
        <v>212</v>
      </c>
      <c r="J81" t="s">
        <v>212</v>
      </c>
      <c r="K81" s="66">
        <v>0</v>
      </c>
      <c r="L81" s="66">
        <v>0</v>
      </c>
      <c r="M81" s="65">
        <v>0</v>
      </c>
      <c r="N81" s="65">
        <v>0</v>
      </c>
      <c r="O81" s="65">
        <v>0</v>
      </c>
      <c r="P81" s="66">
        <v>0</v>
      </c>
      <c r="Q81" s="66">
        <v>0</v>
      </c>
    </row>
    <row r="82" spans="1:17">
      <c r="A82" s="80" t="s">
        <v>219</v>
      </c>
    </row>
    <row r="83" spans="1:17">
      <c r="A83" s="80" t="s">
        <v>263</v>
      </c>
    </row>
    <row r="84" spans="1:17">
      <c r="A84" s="80" t="s">
        <v>264</v>
      </c>
    </row>
    <row r="85" spans="1:17">
      <c r="A85" s="80" t="s">
        <v>265</v>
      </c>
    </row>
    <row r="86" spans="1:17" hidden="1"/>
    <row r="87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99" t="s">
        <v>152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63" s="16" customFormat="1" ht="63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199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558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212</v>
      </c>
      <c r="B12" t="s">
        <v>212</v>
      </c>
      <c r="D12" t="s">
        <v>212</v>
      </c>
      <c r="F12" s="65">
        <v>0</v>
      </c>
      <c r="G12" t="s">
        <v>212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559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212</v>
      </c>
      <c r="B14" t="s">
        <v>212</v>
      </c>
      <c r="D14" t="s">
        <v>212</v>
      </c>
      <c r="F14" s="65">
        <v>0</v>
      </c>
      <c r="G14" t="s">
        <v>212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703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212</v>
      </c>
      <c r="B16" t="s">
        <v>212</v>
      </c>
      <c r="D16" t="s">
        <v>212</v>
      </c>
      <c r="F16" s="65">
        <v>0</v>
      </c>
      <c r="G16" t="s">
        <v>212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704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212</v>
      </c>
      <c r="B18" t="s">
        <v>212</v>
      </c>
      <c r="D18" t="s">
        <v>212</v>
      </c>
      <c r="F18" s="65">
        <v>0</v>
      </c>
      <c r="G18" t="s">
        <v>212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365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212</v>
      </c>
      <c r="B20" t="s">
        <v>212</v>
      </c>
      <c r="D20" t="s">
        <v>212</v>
      </c>
      <c r="F20" s="65">
        <v>0</v>
      </c>
      <c r="G20" t="s">
        <v>212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217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212</v>
      </c>
      <c r="B22" t="s">
        <v>212</v>
      </c>
      <c r="D22" t="s">
        <v>212</v>
      </c>
      <c r="F22" s="65">
        <v>0</v>
      </c>
      <c r="G22" t="s">
        <v>212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80" t="s">
        <v>219</v>
      </c>
    </row>
    <row r="24" spans="1:14">
      <c r="A24" s="80" t="s">
        <v>263</v>
      </c>
    </row>
    <row r="25" spans="1:14">
      <c r="A25" s="80" t="s">
        <v>264</v>
      </c>
    </row>
    <row r="26" spans="1:14">
      <c r="A26" s="80" t="s">
        <v>265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99" t="s">
        <v>155</v>
      </c>
      <c r="B5" s="100"/>
      <c r="C5" s="100"/>
      <c r="D5" s="100"/>
      <c r="E5" s="100"/>
      <c r="F5" s="100"/>
      <c r="G5" s="100"/>
      <c r="H5" s="100"/>
      <c r="I5" s="101"/>
    </row>
    <row r="6" spans="1:54" s="16" customFormat="1" ht="63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199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705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212</v>
      </c>
      <c r="D12" s="66">
        <v>0</v>
      </c>
      <c r="E12" t="s">
        <v>212</v>
      </c>
      <c r="F12" s="65">
        <v>0</v>
      </c>
      <c r="G12" s="66">
        <v>0</v>
      </c>
      <c r="H12" s="66">
        <v>0</v>
      </c>
    </row>
    <row r="13" spans="1:54">
      <c r="A13" s="67" t="s">
        <v>706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212</v>
      </c>
      <c r="D14" s="66">
        <v>0</v>
      </c>
      <c r="E14" t="s">
        <v>212</v>
      </c>
      <c r="F14" s="65">
        <v>0</v>
      </c>
      <c r="G14" s="66">
        <v>0</v>
      </c>
      <c r="H14" s="66">
        <v>0</v>
      </c>
    </row>
    <row r="15" spans="1:54">
      <c r="A15" s="67" t="s">
        <v>217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705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212</v>
      </c>
      <c r="D17" s="66">
        <v>0</v>
      </c>
      <c r="E17" t="s">
        <v>212</v>
      </c>
      <c r="F17" s="65">
        <v>0</v>
      </c>
      <c r="G17" s="66">
        <v>0</v>
      </c>
      <c r="H17" s="66">
        <v>0</v>
      </c>
    </row>
    <row r="18" spans="1:8">
      <c r="A18" s="67" t="s">
        <v>706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212</v>
      </c>
      <c r="D19" s="66">
        <v>0</v>
      </c>
      <c r="E19" t="s">
        <v>212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99" t="s">
        <v>161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59" s="16" customFormat="1" ht="66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212</v>
      </c>
      <c r="C11" t="s">
        <v>212</v>
      </c>
      <c r="D11" s="16"/>
      <c r="E11" s="66">
        <v>0</v>
      </c>
      <c r="F11" t="s">
        <v>212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217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212</v>
      </c>
      <c r="C13" t="s">
        <v>212</v>
      </c>
      <c r="D13" s="16"/>
      <c r="E13" s="66">
        <v>0</v>
      </c>
      <c r="F13" t="s">
        <v>212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9" t="s">
        <v>166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59" s="16" customFormat="1" ht="63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212</v>
      </c>
      <c r="B11" t="s">
        <v>212</v>
      </c>
      <c r="C11" t="s">
        <v>212</v>
      </c>
      <c r="D11" s="16"/>
      <c r="E11" s="66">
        <v>0</v>
      </c>
      <c r="F11" t="s">
        <v>212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217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212</v>
      </c>
      <c r="B13" t="s">
        <v>212</v>
      </c>
      <c r="C13" t="s">
        <v>212</v>
      </c>
      <c r="D13" s="16"/>
      <c r="E13" s="66">
        <v>0</v>
      </c>
      <c r="F13" t="s">
        <v>212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</row>
    <row r="3" spans="1:16">
      <c r="A3" s="2" t="s">
        <v>2</v>
      </c>
      <c r="B3" t="s">
        <v>197</v>
      </c>
    </row>
    <row r="4" spans="1:16">
      <c r="A4" s="2" t="s">
        <v>3</v>
      </c>
    </row>
    <row r="5" spans="1:16" ht="26.25" customHeight="1">
      <c r="A5" s="99" t="s">
        <v>168</v>
      </c>
      <c r="B5" s="100"/>
      <c r="C5" s="100"/>
    </row>
    <row r="6" spans="1:16" s="16" customFormat="1" ht="47.25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v>0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199</v>
      </c>
      <c r="B10" s="69">
        <v>0</v>
      </c>
    </row>
    <row r="11" spans="1:16">
      <c r="A11" t="s">
        <v>212</v>
      </c>
      <c r="B11" s="65">
        <v>0</v>
      </c>
    </row>
    <row r="12" spans="1:16">
      <c r="A12" s="67" t="s">
        <v>217</v>
      </c>
      <c r="B12" s="69">
        <v>0</v>
      </c>
    </row>
    <row r="13" spans="1:16">
      <c r="A13" t="s">
        <v>212</v>
      </c>
      <c r="B13" s="65">
        <v>0</v>
      </c>
    </row>
    <row r="14" spans="1:16" hidden="1"/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4" t="s">
        <v>172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267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212</v>
      </c>
      <c r="B12" t="s">
        <v>212</v>
      </c>
      <c r="C12" t="s">
        <v>212</v>
      </c>
      <c r="D12" t="s">
        <v>212</v>
      </c>
      <c r="G12" s="65">
        <v>0</v>
      </c>
      <c r="H12" t="s">
        <v>212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240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212</v>
      </c>
      <c r="B14" t="s">
        <v>212</v>
      </c>
      <c r="C14" t="s">
        <v>212</v>
      </c>
      <c r="D14" t="s">
        <v>212</v>
      </c>
      <c r="G14" s="65">
        <v>0</v>
      </c>
      <c r="H14" t="s">
        <v>212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268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212</v>
      </c>
      <c r="B16" t="s">
        <v>212</v>
      </c>
      <c r="C16" t="s">
        <v>212</v>
      </c>
      <c r="D16" t="s">
        <v>212</v>
      </c>
      <c r="G16" s="65">
        <v>0</v>
      </c>
      <c r="H16" t="s">
        <v>212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365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212</v>
      </c>
      <c r="B18" t="s">
        <v>212</v>
      </c>
      <c r="C18" t="s">
        <v>212</v>
      </c>
      <c r="D18" t="s">
        <v>212</v>
      </c>
      <c r="G18" s="65">
        <v>0</v>
      </c>
      <c r="H18" t="s">
        <v>212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217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269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212</v>
      </c>
      <c r="B21" t="s">
        <v>212</v>
      </c>
      <c r="C21" t="s">
        <v>212</v>
      </c>
      <c r="D21" t="s">
        <v>212</v>
      </c>
      <c r="G21" s="65">
        <v>0</v>
      </c>
      <c r="H21" t="s">
        <v>212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270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212</v>
      </c>
      <c r="B23" t="s">
        <v>212</v>
      </c>
      <c r="C23" t="s">
        <v>212</v>
      </c>
      <c r="D23" t="s">
        <v>212</v>
      </c>
      <c r="G23" s="65">
        <v>0</v>
      </c>
      <c r="H23" t="s">
        <v>212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0" t="s">
        <v>219</v>
      </c>
      <c r="C24" s="14"/>
    </row>
    <row r="25" spans="1:15">
      <c r="A25" s="80" t="s">
        <v>263</v>
      </c>
      <c r="C25" s="14"/>
    </row>
    <row r="26" spans="1:15">
      <c r="A26" s="80" t="s">
        <v>265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4" t="s">
        <v>176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558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212</v>
      </c>
      <c r="B12" t="s">
        <v>212</v>
      </c>
      <c r="C12" t="s">
        <v>212</v>
      </c>
      <c r="D12" t="s">
        <v>212</v>
      </c>
      <c r="G12" s="65">
        <v>0</v>
      </c>
      <c r="H12" t="s">
        <v>212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559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212</v>
      </c>
      <c r="B14" t="s">
        <v>212</v>
      </c>
      <c r="C14" t="s">
        <v>212</v>
      </c>
      <c r="D14" t="s">
        <v>212</v>
      </c>
      <c r="G14" s="65">
        <v>0</v>
      </c>
      <c r="H14" t="s">
        <v>212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268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212</v>
      </c>
      <c r="B16" t="s">
        <v>212</v>
      </c>
      <c r="C16" t="s">
        <v>212</v>
      </c>
      <c r="D16" t="s">
        <v>212</v>
      </c>
      <c r="G16" s="65">
        <v>0</v>
      </c>
      <c r="H16" t="s">
        <v>212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365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212</v>
      </c>
      <c r="B18" t="s">
        <v>212</v>
      </c>
      <c r="C18" t="s">
        <v>212</v>
      </c>
      <c r="D18" t="s">
        <v>212</v>
      </c>
      <c r="G18" s="65">
        <v>0</v>
      </c>
      <c r="H18" t="s">
        <v>212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217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269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212</v>
      </c>
      <c r="B21" t="s">
        <v>212</v>
      </c>
      <c r="C21" t="s">
        <v>212</v>
      </c>
      <c r="D21" t="s">
        <v>212</v>
      </c>
      <c r="G21" s="65">
        <v>0</v>
      </c>
      <c r="H21" t="s">
        <v>212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270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212</v>
      </c>
      <c r="B23" t="s">
        <v>212</v>
      </c>
      <c r="C23" t="s">
        <v>212</v>
      </c>
      <c r="D23" t="s">
        <v>212</v>
      </c>
      <c r="G23" s="65">
        <v>0</v>
      </c>
      <c r="H23" t="s">
        <v>212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0" t="s">
        <v>219</v>
      </c>
      <c r="C24" s="14"/>
    </row>
    <row r="25" spans="1:15">
      <c r="A25" s="80" t="s">
        <v>263</v>
      </c>
      <c r="C25" s="14"/>
    </row>
    <row r="26" spans="1:15">
      <c r="A26" s="80" t="s">
        <v>265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</row>
    <row r="3" spans="1:52">
      <c r="A3" s="2" t="s">
        <v>2</v>
      </c>
      <c r="B3" t="s">
        <v>197</v>
      </c>
    </row>
    <row r="4" spans="1:52">
      <c r="A4" s="2" t="s">
        <v>3</v>
      </c>
    </row>
    <row r="5" spans="1:52" ht="21.75" customHeight="1">
      <c r="A5" s="82" t="s">
        <v>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52" ht="27.75" customHeight="1">
      <c r="A6" s="85" t="s">
        <v>68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88" t="s">
        <v>191</v>
      </c>
      <c r="N7" s="41" t="s">
        <v>55</v>
      </c>
      <c r="O7" s="41" t="s">
        <v>188</v>
      </c>
      <c r="P7" s="41" t="s">
        <v>56</v>
      </c>
      <c r="Q7" s="89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5.5</v>
      </c>
      <c r="H10" s="7"/>
      <c r="I10" s="7"/>
      <c r="J10" s="64">
        <v>3.2000000000000002E-3</v>
      </c>
      <c r="K10" s="63">
        <v>703056367</v>
      </c>
      <c r="L10" s="7"/>
      <c r="M10" s="63">
        <v>0</v>
      </c>
      <c r="N10" s="63">
        <v>770745.58702860004</v>
      </c>
      <c r="O10" s="7"/>
      <c r="P10" s="64">
        <v>1</v>
      </c>
      <c r="Q10" s="64">
        <v>0.8075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199</v>
      </c>
      <c r="B11" s="14"/>
      <c r="C11" s="14"/>
      <c r="G11" s="69">
        <v>5.5</v>
      </c>
      <c r="J11" s="68">
        <v>3.2000000000000002E-3</v>
      </c>
      <c r="K11" s="69">
        <v>703056367</v>
      </c>
      <c r="M11" s="69">
        <v>0</v>
      </c>
      <c r="N11" s="69">
        <v>770745.58702860004</v>
      </c>
      <c r="P11" s="68">
        <v>1</v>
      </c>
      <c r="Q11" s="68">
        <v>0.8075</v>
      </c>
    </row>
    <row r="12" spans="1:52">
      <c r="A12" s="67" t="s">
        <v>220</v>
      </c>
      <c r="B12" s="14"/>
      <c r="C12" s="14"/>
      <c r="G12" s="69">
        <v>7.9</v>
      </c>
      <c r="J12" s="68">
        <v>-2.9999999999999997E-4</v>
      </c>
      <c r="K12" s="69">
        <v>299210931</v>
      </c>
      <c r="M12" s="69">
        <v>0</v>
      </c>
      <c r="N12" s="69">
        <v>325355.58685999998</v>
      </c>
      <c r="P12" s="68">
        <v>0.42209999999999998</v>
      </c>
      <c r="Q12" s="68">
        <v>0.34089999999999998</v>
      </c>
    </row>
    <row r="13" spans="1:52">
      <c r="A13" s="67" t="s">
        <v>221</v>
      </c>
      <c r="B13" s="14"/>
      <c r="C13" s="14"/>
      <c r="E13"/>
      <c r="G13" s="69">
        <v>7.9</v>
      </c>
      <c r="J13" s="68">
        <v>-2.9999999999999997E-4</v>
      </c>
      <c r="K13" s="69">
        <v>299210931</v>
      </c>
      <c r="M13" s="69">
        <v>0</v>
      </c>
      <c r="N13" s="69">
        <v>325355.58685999998</v>
      </c>
      <c r="P13" s="68">
        <v>0.42209999999999998</v>
      </c>
      <c r="Q13" s="68">
        <v>0.34089999999999998</v>
      </c>
    </row>
    <row r="14" spans="1:52">
      <c r="A14" t="s">
        <v>222</v>
      </c>
      <c r="B14" t="s">
        <v>223</v>
      </c>
      <c r="C14" t="s">
        <v>99</v>
      </c>
      <c r="D14" t="s">
        <v>224</v>
      </c>
      <c r="E14" t="s">
        <v>204</v>
      </c>
      <c r="F14" t="s">
        <v>225</v>
      </c>
      <c r="G14" s="65">
        <v>4</v>
      </c>
      <c r="H14" t="s">
        <v>101</v>
      </c>
      <c r="I14" s="66">
        <v>0.04</v>
      </c>
      <c r="J14" s="66">
        <v>-1E-3</v>
      </c>
      <c r="K14" s="65">
        <v>15125000</v>
      </c>
      <c r="L14" s="65">
        <v>149</v>
      </c>
      <c r="M14" s="65">
        <v>0</v>
      </c>
      <c r="N14" s="65">
        <v>22536.25</v>
      </c>
      <c r="O14" s="66">
        <v>1.2999999999999999E-3</v>
      </c>
      <c r="P14" s="66">
        <v>2.92E-2</v>
      </c>
      <c r="Q14" s="66">
        <v>2.3599999999999999E-2</v>
      </c>
    </row>
    <row r="15" spans="1:52">
      <c r="A15" t="s">
        <v>226</v>
      </c>
      <c r="B15" t="s">
        <v>227</v>
      </c>
      <c r="C15" t="s">
        <v>99</v>
      </c>
      <c r="D15" t="s">
        <v>224</v>
      </c>
      <c r="E15" t="s">
        <v>149</v>
      </c>
      <c r="F15" t="s">
        <v>228</v>
      </c>
      <c r="G15" s="65">
        <v>8.9600000000000009</v>
      </c>
      <c r="H15" t="s">
        <v>101</v>
      </c>
      <c r="I15" s="66">
        <v>5.0000000000000001E-3</v>
      </c>
      <c r="J15" s="66">
        <v>-1.1000000000000001E-3</v>
      </c>
      <c r="K15" s="65">
        <v>92835931</v>
      </c>
      <c r="L15" s="65">
        <v>106</v>
      </c>
      <c r="M15" s="65">
        <v>0</v>
      </c>
      <c r="N15" s="65">
        <v>98406.086859999996</v>
      </c>
      <c r="O15" s="66">
        <v>8.6999999999999994E-3</v>
      </c>
      <c r="P15" s="66">
        <v>0.12770000000000001</v>
      </c>
      <c r="Q15" s="66">
        <v>0.1031</v>
      </c>
    </row>
    <row r="16" spans="1:52">
      <c r="A16" t="s">
        <v>229</v>
      </c>
      <c r="B16" t="s">
        <v>230</v>
      </c>
      <c r="C16" t="s">
        <v>99</v>
      </c>
      <c r="D16" t="s">
        <v>224</v>
      </c>
      <c r="E16" t="s">
        <v>204</v>
      </c>
      <c r="F16" t="s">
        <v>231</v>
      </c>
      <c r="G16" s="65">
        <v>5.48</v>
      </c>
      <c r="H16" t="s">
        <v>101</v>
      </c>
      <c r="I16" s="66">
        <v>7.4999999999999997E-3</v>
      </c>
      <c r="J16" s="66">
        <v>-8.9999999999999998E-4</v>
      </c>
      <c r="K16" s="65">
        <v>69600000</v>
      </c>
      <c r="L16" s="65">
        <v>105.65</v>
      </c>
      <c r="M16" s="65">
        <v>0</v>
      </c>
      <c r="N16" s="65">
        <v>73532.399999999994</v>
      </c>
      <c r="O16" s="66">
        <v>5.1000000000000004E-3</v>
      </c>
      <c r="P16" s="66">
        <v>9.5399999999999999E-2</v>
      </c>
      <c r="Q16" s="66">
        <v>7.6999999999999999E-2</v>
      </c>
    </row>
    <row r="17" spans="1:17">
      <c r="A17" t="s">
        <v>232</v>
      </c>
      <c r="B17" t="s">
        <v>233</v>
      </c>
      <c r="C17" t="s">
        <v>99</v>
      </c>
      <c r="D17" t="s">
        <v>224</v>
      </c>
      <c r="E17" t="s">
        <v>149</v>
      </c>
      <c r="F17" t="s">
        <v>228</v>
      </c>
      <c r="G17" s="65">
        <v>6.97</v>
      </c>
      <c r="H17" t="s">
        <v>101</v>
      </c>
      <c r="I17" s="66">
        <v>7.4999999999999997E-3</v>
      </c>
      <c r="J17" s="66">
        <v>-2.3E-3</v>
      </c>
      <c r="K17" s="65">
        <v>88650000</v>
      </c>
      <c r="L17" s="65">
        <v>107.7</v>
      </c>
      <c r="M17" s="65">
        <v>0</v>
      </c>
      <c r="N17" s="65">
        <v>95476.05</v>
      </c>
      <c r="O17" s="66">
        <v>6.3E-3</v>
      </c>
      <c r="P17" s="66">
        <v>0.1239</v>
      </c>
      <c r="Q17" s="66">
        <v>0.1</v>
      </c>
    </row>
    <row r="18" spans="1:17">
      <c r="A18" t="s">
        <v>234</v>
      </c>
      <c r="B18" t="s">
        <v>235</v>
      </c>
      <c r="C18" t="s">
        <v>99</v>
      </c>
      <c r="D18" t="s">
        <v>224</v>
      </c>
      <c r="E18" t="s">
        <v>204</v>
      </c>
      <c r="F18" t="s">
        <v>236</v>
      </c>
      <c r="G18" s="65">
        <v>22.37</v>
      </c>
      <c r="H18" t="s">
        <v>101</v>
      </c>
      <c r="I18" s="66">
        <v>0.01</v>
      </c>
      <c r="J18" s="66">
        <v>6.0000000000000001E-3</v>
      </c>
      <c r="K18" s="65">
        <v>21000000</v>
      </c>
      <c r="L18" s="65">
        <v>111.32</v>
      </c>
      <c r="M18" s="65">
        <v>0</v>
      </c>
      <c r="N18" s="65">
        <v>23377.200000000001</v>
      </c>
      <c r="O18" s="66">
        <v>1.2999999999999999E-3</v>
      </c>
      <c r="P18" s="66">
        <v>3.0300000000000001E-2</v>
      </c>
      <c r="Q18" s="66">
        <v>2.4500000000000001E-2</v>
      </c>
    </row>
    <row r="19" spans="1:17">
      <c r="A19" t="s">
        <v>237</v>
      </c>
      <c r="B19" t="s">
        <v>238</v>
      </c>
      <c r="C19" t="s">
        <v>99</v>
      </c>
      <c r="D19" t="s">
        <v>224</v>
      </c>
      <c r="E19" t="s">
        <v>204</v>
      </c>
      <c r="F19" t="s">
        <v>239</v>
      </c>
      <c r="G19" s="65">
        <v>0.57999999999999996</v>
      </c>
      <c r="H19" t="s">
        <v>101</v>
      </c>
      <c r="I19" s="66">
        <v>1E-3</v>
      </c>
      <c r="J19" s="66">
        <v>1.49E-2</v>
      </c>
      <c r="K19" s="65">
        <v>12000000</v>
      </c>
      <c r="L19" s="65">
        <v>100.23</v>
      </c>
      <c r="M19" s="65">
        <v>0</v>
      </c>
      <c r="N19" s="65">
        <v>12027.6</v>
      </c>
      <c r="O19" s="66">
        <v>8.0000000000000004E-4</v>
      </c>
      <c r="P19" s="66">
        <v>1.5599999999999999E-2</v>
      </c>
      <c r="Q19" s="66">
        <v>1.26E-2</v>
      </c>
    </row>
    <row r="20" spans="1:17">
      <c r="A20" s="67" t="s">
        <v>240</v>
      </c>
      <c r="B20" s="14"/>
      <c r="C20" s="14"/>
      <c r="E20"/>
      <c r="G20" s="69">
        <v>3.74</v>
      </c>
      <c r="J20" s="68">
        <v>5.7000000000000002E-3</v>
      </c>
      <c r="K20" s="69">
        <v>403845436</v>
      </c>
      <c r="M20" s="69">
        <v>0</v>
      </c>
      <c r="N20" s="69">
        <v>445390.0001686</v>
      </c>
      <c r="P20" s="68">
        <v>0.57789999999999997</v>
      </c>
      <c r="Q20" s="68">
        <v>0.46660000000000001</v>
      </c>
    </row>
    <row r="21" spans="1:17">
      <c r="A21" s="67" t="s">
        <v>241</v>
      </c>
      <c r="B21" s="14"/>
      <c r="C21" s="14"/>
      <c r="E21"/>
      <c r="G21" s="69">
        <v>0.82</v>
      </c>
      <c r="J21" s="68">
        <v>2.3999999999999998E-3</v>
      </c>
      <c r="K21" s="69">
        <v>60218700</v>
      </c>
      <c r="M21" s="69">
        <v>0</v>
      </c>
      <c r="N21" s="69">
        <v>60100.284469999999</v>
      </c>
      <c r="P21" s="68">
        <v>7.8E-2</v>
      </c>
      <c r="Q21" s="68">
        <v>6.3E-2</v>
      </c>
    </row>
    <row r="22" spans="1:17">
      <c r="A22" t="s">
        <v>242</v>
      </c>
      <c r="B22" t="s">
        <v>243</v>
      </c>
      <c r="C22" t="s">
        <v>99</v>
      </c>
      <c r="D22" t="s">
        <v>224</v>
      </c>
      <c r="E22" t="s">
        <v>149</v>
      </c>
      <c r="F22" t="s">
        <v>244</v>
      </c>
      <c r="G22" s="65">
        <v>0.77</v>
      </c>
      <c r="H22" t="s">
        <v>101</v>
      </c>
      <c r="I22" s="66">
        <v>0</v>
      </c>
      <c r="J22" s="66">
        <v>2.5999999999999999E-3</v>
      </c>
      <c r="K22" s="65">
        <v>40000000</v>
      </c>
      <c r="L22" s="65">
        <v>99.8</v>
      </c>
      <c r="M22" s="65">
        <v>0</v>
      </c>
      <c r="N22" s="65">
        <v>39920</v>
      </c>
      <c r="O22" s="66">
        <v>5.0000000000000001E-3</v>
      </c>
      <c r="P22" s="66">
        <v>5.1799999999999999E-2</v>
      </c>
      <c r="Q22" s="66">
        <v>4.1799999999999997E-2</v>
      </c>
    </row>
    <row r="23" spans="1:17">
      <c r="A23" t="s">
        <v>245</v>
      </c>
      <c r="B23" t="s">
        <v>246</v>
      </c>
      <c r="C23" t="s">
        <v>99</v>
      </c>
      <c r="D23" t="s">
        <v>224</v>
      </c>
      <c r="E23" t="s">
        <v>149</v>
      </c>
      <c r="F23" t="s">
        <v>247</v>
      </c>
      <c r="G23" s="65">
        <v>0.92</v>
      </c>
      <c r="H23" t="s">
        <v>101</v>
      </c>
      <c r="I23" s="66">
        <v>0</v>
      </c>
      <c r="J23" s="66">
        <v>2.0999999999999999E-3</v>
      </c>
      <c r="K23" s="65">
        <v>20218700</v>
      </c>
      <c r="L23" s="65">
        <v>99.81</v>
      </c>
      <c r="M23" s="65">
        <v>0</v>
      </c>
      <c r="N23" s="65">
        <v>20180.284469999999</v>
      </c>
      <c r="O23" s="66">
        <v>2.8999999999999998E-3</v>
      </c>
      <c r="P23" s="66">
        <v>2.6200000000000001E-2</v>
      </c>
      <c r="Q23" s="66">
        <v>2.1100000000000001E-2</v>
      </c>
    </row>
    <row r="24" spans="1:17">
      <c r="A24" s="67" t="s">
        <v>248</v>
      </c>
      <c r="B24" s="14"/>
      <c r="C24" s="14"/>
      <c r="E24"/>
      <c r="G24" s="69">
        <v>4.1900000000000004</v>
      </c>
      <c r="J24" s="68">
        <v>6.1999999999999998E-3</v>
      </c>
      <c r="K24" s="69">
        <v>343626736</v>
      </c>
      <c r="M24" s="69">
        <v>0</v>
      </c>
      <c r="N24" s="69">
        <v>385289.71569859999</v>
      </c>
      <c r="P24" s="68">
        <v>0.49990000000000001</v>
      </c>
      <c r="Q24" s="68">
        <v>0.40360000000000001</v>
      </c>
    </row>
    <row r="25" spans="1:17">
      <c r="A25" t="s">
        <v>249</v>
      </c>
      <c r="B25" t="s">
        <v>250</v>
      </c>
      <c r="C25" t="s">
        <v>99</v>
      </c>
      <c r="D25" t="s">
        <v>224</v>
      </c>
      <c r="E25" t="s">
        <v>149</v>
      </c>
      <c r="F25" t="s">
        <v>251</v>
      </c>
      <c r="G25" s="65">
        <v>0.84</v>
      </c>
      <c r="H25" t="s">
        <v>101</v>
      </c>
      <c r="I25" s="66">
        <v>5.0000000000000001E-3</v>
      </c>
      <c r="J25" s="66">
        <v>2.3999999999999998E-3</v>
      </c>
      <c r="K25" s="65">
        <v>117054394</v>
      </c>
      <c r="L25" s="65">
        <v>100.3</v>
      </c>
      <c r="M25" s="65">
        <v>0</v>
      </c>
      <c r="N25" s="65">
        <v>117405.557182</v>
      </c>
      <c r="O25" s="66">
        <v>7.4999999999999997E-3</v>
      </c>
      <c r="P25" s="66">
        <v>0.15229999999999999</v>
      </c>
      <c r="Q25" s="66">
        <v>0.123</v>
      </c>
    </row>
    <row r="26" spans="1:17">
      <c r="A26" t="s">
        <v>252</v>
      </c>
      <c r="B26" t="s">
        <v>253</v>
      </c>
      <c r="C26" t="s">
        <v>99</v>
      </c>
      <c r="D26" t="s">
        <v>224</v>
      </c>
      <c r="E26" t="s">
        <v>204</v>
      </c>
      <c r="F26" t="s">
        <v>236</v>
      </c>
      <c r="G26" s="65">
        <v>1.07</v>
      </c>
      <c r="H26" t="s">
        <v>101</v>
      </c>
      <c r="I26" s="66">
        <v>0.01</v>
      </c>
      <c r="J26" s="66">
        <v>2.5000000000000001E-3</v>
      </c>
      <c r="K26" s="65">
        <v>116122342</v>
      </c>
      <c r="L26" s="65">
        <v>101.73</v>
      </c>
      <c r="M26" s="65">
        <v>0</v>
      </c>
      <c r="N26" s="65">
        <v>118131.25851660001</v>
      </c>
      <c r="O26" s="66">
        <v>7.9000000000000008E-3</v>
      </c>
      <c r="P26" s="66">
        <v>0.15329999999999999</v>
      </c>
      <c r="Q26" s="66">
        <v>0.12379999999999999</v>
      </c>
    </row>
    <row r="27" spans="1:17">
      <c r="A27" t="s">
        <v>254</v>
      </c>
      <c r="B27" t="s">
        <v>255</v>
      </c>
      <c r="C27" t="s">
        <v>99</v>
      </c>
      <c r="D27" t="s">
        <v>224</v>
      </c>
      <c r="E27" t="s">
        <v>204</v>
      </c>
      <c r="F27" t="s">
        <v>228</v>
      </c>
      <c r="G27" s="65">
        <v>1.79</v>
      </c>
      <c r="H27" t="s">
        <v>101</v>
      </c>
      <c r="I27" s="66">
        <v>5.5E-2</v>
      </c>
      <c r="J27" s="66">
        <v>3.5000000000000001E-3</v>
      </c>
      <c r="K27" s="65">
        <v>59500000</v>
      </c>
      <c r="L27" s="65">
        <v>110.31</v>
      </c>
      <c r="M27" s="65">
        <v>0</v>
      </c>
      <c r="N27" s="65">
        <v>65634.45</v>
      </c>
      <c r="O27" s="66">
        <v>3.3999999999999998E-3</v>
      </c>
      <c r="P27" s="66">
        <v>8.5199999999999998E-2</v>
      </c>
      <c r="Q27" s="66">
        <v>6.88E-2</v>
      </c>
    </row>
    <row r="28" spans="1:17">
      <c r="A28" t="s">
        <v>256</v>
      </c>
      <c r="B28" t="s">
        <v>257</v>
      </c>
      <c r="C28" t="s">
        <v>99</v>
      </c>
      <c r="D28" t="s">
        <v>224</v>
      </c>
      <c r="E28" t="s">
        <v>204</v>
      </c>
      <c r="F28" t="s">
        <v>258</v>
      </c>
      <c r="G28" s="65">
        <v>15.13</v>
      </c>
      <c r="H28" t="s">
        <v>101</v>
      </c>
      <c r="I28" s="66">
        <v>5.5E-2</v>
      </c>
      <c r="J28" s="66">
        <v>1.8800000000000001E-2</v>
      </c>
      <c r="K28" s="65">
        <v>50950000</v>
      </c>
      <c r="L28" s="65">
        <v>165.1</v>
      </c>
      <c r="M28" s="65">
        <v>0</v>
      </c>
      <c r="N28" s="65">
        <v>84118.45</v>
      </c>
      <c r="O28" s="66">
        <v>2.8E-3</v>
      </c>
      <c r="P28" s="66">
        <v>0.1091</v>
      </c>
      <c r="Q28" s="66">
        <v>8.8099999999999998E-2</v>
      </c>
    </row>
    <row r="29" spans="1:17">
      <c r="A29" s="67" t="s">
        <v>259</v>
      </c>
      <c r="B29" s="14"/>
      <c r="C29" s="14"/>
      <c r="E29"/>
      <c r="G29" s="69">
        <v>0</v>
      </c>
      <c r="J29" s="68">
        <v>0</v>
      </c>
      <c r="K29" s="69">
        <v>0</v>
      </c>
      <c r="M29" s="69">
        <v>0</v>
      </c>
      <c r="N29" s="69">
        <v>0</v>
      </c>
      <c r="P29" s="68">
        <v>0</v>
      </c>
      <c r="Q29" s="68">
        <v>0</v>
      </c>
    </row>
    <row r="30" spans="1:17">
      <c r="A30" t="s">
        <v>212</v>
      </c>
      <c r="B30" t="s">
        <v>212</v>
      </c>
      <c r="C30" s="14"/>
      <c r="D30" t="s">
        <v>212</v>
      </c>
      <c r="E30"/>
      <c r="G30" s="65">
        <v>0</v>
      </c>
      <c r="H30" t="s">
        <v>212</v>
      </c>
      <c r="I30" s="66">
        <v>0</v>
      </c>
      <c r="J30" s="66">
        <v>0</v>
      </c>
      <c r="K30" s="65">
        <v>0</v>
      </c>
      <c r="L30" s="65">
        <v>0</v>
      </c>
      <c r="N30" s="65">
        <v>0</v>
      </c>
      <c r="O30" s="66">
        <v>0</v>
      </c>
      <c r="P30" s="66">
        <v>0</v>
      </c>
      <c r="Q30" s="66">
        <v>0</v>
      </c>
    </row>
    <row r="31" spans="1:17">
      <c r="A31" s="67" t="s">
        <v>260</v>
      </c>
      <c r="B31" s="14"/>
      <c r="C31" s="14"/>
      <c r="E31"/>
      <c r="G31" s="69">
        <v>0</v>
      </c>
      <c r="J31" s="68">
        <v>0</v>
      </c>
      <c r="K31" s="69">
        <v>0</v>
      </c>
      <c r="M31" s="69">
        <v>0</v>
      </c>
      <c r="N31" s="69">
        <v>0</v>
      </c>
      <c r="P31" s="68">
        <v>0</v>
      </c>
      <c r="Q31" s="68">
        <v>0</v>
      </c>
    </row>
    <row r="32" spans="1:17">
      <c r="A32" t="s">
        <v>212</v>
      </c>
      <c r="B32" t="s">
        <v>212</v>
      </c>
      <c r="C32" s="14"/>
      <c r="D32" t="s">
        <v>212</v>
      </c>
      <c r="E32"/>
      <c r="G32" s="65">
        <v>0</v>
      </c>
      <c r="H32" t="s">
        <v>212</v>
      </c>
      <c r="I32" s="66">
        <v>0</v>
      </c>
      <c r="J32" s="66">
        <v>0</v>
      </c>
      <c r="K32" s="65">
        <v>0</v>
      </c>
      <c r="L32" s="65">
        <v>0</v>
      </c>
      <c r="N32" s="65">
        <v>0</v>
      </c>
      <c r="O32" s="66">
        <v>0</v>
      </c>
      <c r="P32" s="66">
        <v>0</v>
      </c>
      <c r="Q32" s="66">
        <v>0</v>
      </c>
    </row>
    <row r="33" spans="1:17">
      <c r="A33" s="67" t="s">
        <v>217</v>
      </c>
      <c r="B33" s="14"/>
      <c r="C33" s="14"/>
      <c r="E33"/>
      <c r="G33" s="69">
        <v>0</v>
      </c>
      <c r="J33" s="68">
        <v>0</v>
      </c>
      <c r="K33" s="69">
        <v>0</v>
      </c>
      <c r="M33" s="69">
        <v>0</v>
      </c>
      <c r="N33" s="69">
        <v>0</v>
      </c>
      <c r="P33" s="68">
        <v>0</v>
      </c>
      <c r="Q33" s="68">
        <v>0</v>
      </c>
    </row>
    <row r="34" spans="1:17">
      <c r="A34" s="67" t="s">
        <v>261</v>
      </c>
      <c r="B34" s="14"/>
      <c r="C34" s="14"/>
      <c r="E34"/>
      <c r="G34" s="69">
        <v>0</v>
      </c>
      <c r="J34" s="68">
        <v>0</v>
      </c>
      <c r="K34" s="69">
        <v>0</v>
      </c>
      <c r="M34" s="69">
        <v>0</v>
      </c>
      <c r="N34" s="69">
        <v>0</v>
      </c>
      <c r="P34" s="68">
        <v>0</v>
      </c>
      <c r="Q34" s="68">
        <v>0</v>
      </c>
    </row>
    <row r="35" spans="1:17">
      <c r="A35" t="s">
        <v>212</v>
      </c>
      <c r="B35" t="s">
        <v>212</v>
      </c>
      <c r="C35" s="14"/>
      <c r="D35" t="s">
        <v>212</v>
      </c>
      <c r="E35"/>
      <c r="G35" s="65">
        <v>0</v>
      </c>
      <c r="H35" t="s">
        <v>212</v>
      </c>
      <c r="I35" s="66">
        <v>0</v>
      </c>
      <c r="J35" s="66">
        <v>0</v>
      </c>
      <c r="K35" s="65">
        <v>0</v>
      </c>
      <c r="L35" s="65">
        <v>0</v>
      </c>
      <c r="N35" s="65">
        <v>0</v>
      </c>
      <c r="O35" s="66">
        <v>0</v>
      </c>
      <c r="P35" s="66">
        <v>0</v>
      </c>
      <c r="Q35" s="66">
        <v>0</v>
      </c>
    </row>
    <row r="36" spans="1:17">
      <c r="A36" s="67" t="s">
        <v>262</v>
      </c>
      <c r="B36" s="14"/>
      <c r="C36" s="14"/>
      <c r="E36"/>
      <c r="G36" s="69">
        <v>0</v>
      </c>
      <c r="J36" s="68">
        <v>0</v>
      </c>
      <c r="K36" s="69">
        <v>0</v>
      </c>
      <c r="M36" s="69">
        <v>0</v>
      </c>
      <c r="N36" s="69">
        <v>0</v>
      </c>
      <c r="P36" s="68">
        <v>0</v>
      </c>
      <c r="Q36" s="68">
        <v>0</v>
      </c>
    </row>
    <row r="37" spans="1:17">
      <c r="A37" t="s">
        <v>212</v>
      </c>
      <c r="B37" t="s">
        <v>212</v>
      </c>
      <c r="C37" s="14"/>
      <c r="D37" t="s">
        <v>212</v>
      </c>
      <c r="E37"/>
      <c r="G37" s="65">
        <v>0</v>
      </c>
      <c r="H37" t="s">
        <v>212</v>
      </c>
      <c r="I37" s="66">
        <v>0</v>
      </c>
      <c r="J37" s="66">
        <v>0</v>
      </c>
      <c r="K37" s="65">
        <v>0</v>
      </c>
      <c r="L37" s="65">
        <v>0</v>
      </c>
      <c r="N37" s="65">
        <v>0</v>
      </c>
      <c r="O37" s="66">
        <v>0</v>
      </c>
      <c r="P37" s="66">
        <v>0</v>
      </c>
      <c r="Q37" s="66">
        <v>0</v>
      </c>
    </row>
    <row r="38" spans="1:17">
      <c r="A38" s="80" t="s">
        <v>263</v>
      </c>
      <c r="B38" s="14"/>
      <c r="C38" s="14"/>
      <c r="E38"/>
    </row>
    <row r="39" spans="1:17">
      <c r="A39" s="80" t="s">
        <v>264</v>
      </c>
      <c r="B39" s="14"/>
      <c r="C39" s="14"/>
    </row>
    <row r="40" spans="1:17">
      <c r="A40" s="80" t="s">
        <v>265</v>
      </c>
      <c r="B40" s="14"/>
      <c r="C40" s="14"/>
    </row>
    <row r="41" spans="1:17">
      <c r="A41" s="80" t="s">
        <v>266</v>
      </c>
      <c r="B41" s="14"/>
      <c r="C41" s="14"/>
    </row>
    <row r="42" spans="1:17" hidden="1">
      <c r="B42" s="14"/>
      <c r="C42" s="14"/>
    </row>
    <row r="43" spans="1:17" hidden="1">
      <c r="B43" s="14"/>
      <c r="C43" s="14"/>
    </row>
    <row r="44" spans="1:17" hidden="1"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8 M10:M1048576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</row>
    <row r="3" spans="1:22">
      <c r="A3" s="2" t="s">
        <v>2</v>
      </c>
      <c r="B3" t="s">
        <v>197</v>
      </c>
    </row>
    <row r="4" spans="1:22">
      <c r="A4" s="2" t="s">
        <v>3</v>
      </c>
    </row>
    <row r="5" spans="1:22" ht="26.25" customHeight="1">
      <c r="A5" s="94" t="s">
        <v>178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199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558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212</v>
      </c>
      <c r="B12" t="s">
        <v>212</v>
      </c>
      <c r="C12" t="s">
        <v>212</v>
      </c>
      <c r="D12" t="s">
        <v>212</v>
      </c>
      <c r="E12" s="13"/>
      <c r="F12" s="13"/>
      <c r="G12" s="65">
        <v>0</v>
      </c>
      <c r="H12" t="s">
        <v>212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559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212</v>
      </c>
      <c r="B14" t="s">
        <v>212</v>
      </c>
      <c r="C14" t="s">
        <v>212</v>
      </c>
      <c r="D14" t="s">
        <v>212</v>
      </c>
      <c r="E14" s="13"/>
      <c r="F14" s="13"/>
      <c r="G14" s="65">
        <v>0</v>
      </c>
      <c r="H14" t="s">
        <v>212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268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212</v>
      </c>
      <c r="B16" t="s">
        <v>212</v>
      </c>
      <c r="C16" t="s">
        <v>212</v>
      </c>
      <c r="D16" t="s">
        <v>212</v>
      </c>
      <c r="E16" s="13"/>
      <c r="F16" s="13"/>
      <c r="G16" s="65">
        <v>0</v>
      </c>
      <c r="H16" t="s">
        <v>212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365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212</v>
      </c>
      <c r="B18" t="s">
        <v>212</v>
      </c>
      <c r="C18" t="s">
        <v>212</v>
      </c>
      <c r="D18" t="s">
        <v>212</v>
      </c>
      <c r="E18" s="13"/>
      <c r="F18" s="13"/>
      <c r="G18" s="65">
        <v>0</v>
      </c>
      <c r="H18" t="s">
        <v>212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217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269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212</v>
      </c>
      <c r="B21" t="s">
        <v>212</v>
      </c>
      <c r="C21" t="s">
        <v>212</v>
      </c>
      <c r="D21" t="s">
        <v>212</v>
      </c>
      <c r="G21" s="65">
        <v>0</v>
      </c>
      <c r="H21" t="s">
        <v>212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270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212</v>
      </c>
      <c r="B23" t="s">
        <v>212</v>
      </c>
      <c r="C23" t="s">
        <v>212</v>
      </c>
      <c r="D23" t="s">
        <v>212</v>
      </c>
      <c r="G23" s="65">
        <v>0</v>
      </c>
      <c r="H23" t="s">
        <v>212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80" t="s">
        <v>219</v>
      </c>
      <c r="C24" s="14"/>
    </row>
    <row r="25" spans="1:22">
      <c r="A25" s="80" t="s">
        <v>263</v>
      </c>
      <c r="C25" s="14"/>
    </row>
    <row r="26" spans="1:22">
      <c r="A26" s="80" t="s">
        <v>264</v>
      </c>
      <c r="C26" s="14"/>
    </row>
    <row r="27" spans="1:22">
      <c r="A27" s="80" t="s">
        <v>265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</row>
    <row r="3" spans="1:67">
      <c r="A3" s="2" t="s">
        <v>2</v>
      </c>
      <c r="B3" t="s">
        <v>197</v>
      </c>
    </row>
    <row r="4" spans="1:67">
      <c r="A4" s="2" t="s">
        <v>3</v>
      </c>
    </row>
    <row r="5" spans="1:67" ht="26.25" customHeight="1">
      <c r="A5" s="81" t="s">
        <v>67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1"/>
      <c r="BO5" s="16"/>
    </row>
    <row r="6" spans="1:67" ht="26.25" customHeight="1">
      <c r="A6" s="81" t="s">
        <v>81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BJ6" s="16"/>
      <c r="BO6" s="16"/>
    </row>
    <row r="7" spans="1:67" s="16" customFormat="1" ht="20.25">
      <c r="A7" s="92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88" t="s">
        <v>191</v>
      </c>
      <c r="Q7" s="43" t="s">
        <v>55</v>
      </c>
      <c r="R7" s="43" t="s">
        <v>72</v>
      </c>
      <c r="S7" s="43" t="s">
        <v>56</v>
      </c>
      <c r="T7" s="93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199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267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212</v>
      </c>
      <c r="B13" t="s">
        <v>212</v>
      </c>
      <c r="C13" s="14"/>
      <c r="D13" s="14"/>
      <c r="E13" s="14"/>
      <c r="F13" t="s">
        <v>212</v>
      </c>
      <c r="G13" t="s">
        <v>212</v>
      </c>
      <c r="J13" s="65">
        <v>0</v>
      </c>
      <c r="K13" t="s">
        <v>212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240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212</v>
      </c>
      <c r="B15" t="s">
        <v>212</v>
      </c>
      <c r="C15" s="14"/>
      <c r="D15" s="14"/>
      <c r="E15" s="14"/>
      <c r="F15" t="s">
        <v>212</v>
      </c>
      <c r="G15" t="s">
        <v>212</v>
      </c>
      <c r="J15" s="65">
        <v>0</v>
      </c>
      <c r="K15" t="s">
        <v>212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268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212</v>
      </c>
      <c r="B17" t="s">
        <v>212</v>
      </c>
      <c r="C17" s="14"/>
      <c r="D17" s="14"/>
      <c r="E17" s="14"/>
      <c r="F17" t="s">
        <v>212</v>
      </c>
      <c r="G17" t="s">
        <v>212</v>
      </c>
      <c r="J17" s="65">
        <v>0</v>
      </c>
      <c r="K17" t="s">
        <v>212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217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269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212</v>
      </c>
      <c r="B20" t="s">
        <v>212</v>
      </c>
      <c r="C20" s="14"/>
      <c r="D20" s="14"/>
      <c r="E20" s="14"/>
      <c r="F20" t="s">
        <v>212</v>
      </c>
      <c r="G20" t="s">
        <v>212</v>
      </c>
      <c r="J20" s="65">
        <v>0</v>
      </c>
      <c r="K20" t="s">
        <v>212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270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212</v>
      </c>
      <c r="B22" t="s">
        <v>212</v>
      </c>
      <c r="C22" s="14"/>
      <c r="D22" s="14"/>
      <c r="E22" s="14"/>
      <c r="F22" t="s">
        <v>212</v>
      </c>
      <c r="G22" t="s">
        <v>212</v>
      </c>
      <c r="J22" s="65">
        <v>0</v>
      </c>
      <c r="K22" t="s">
        <v>212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80" t="s">
        <v>219</v>
      </c>
      <c r="B23" s="14"/>
      <c r="C23" s="14"/>
      <c r="D23" s="14"/>
      <c r="E23" s="14"/>
      <c r="F23" s="14"/>
    </row>
    <row r="24" spans="1:20">
      <c r="A24" s="80" t="s">
        <v>263</v>
      </c>
      <c r="B24" s="14"/>
      <c r="C24" s="14"/>
      <c r="D24" s="14"/>
      <c r="E24" s="14"/>
      <c r="F24" s="14"/>
    </row>
    <row r="25" spans="1:20">
      <c r="A25" s="80" t="s">
        <v>264</v>
      </c>
      <c r="B25" s="14"/>
      <c r="C25" s="14"/>
      <c r="D25" s="14"/>
      <c r="E25" s="14"/>
      <c r="F25" s="14"/>
    </row>
    <row r="26" spans="1:20">
      <c r="A26" s="80" t="s">
        <v>265</v>
      </c>
      <c r="B26" s="14"/>
      <c r="C26" s="14"/>
      <c r="D26" s="14"/>
      <c r="E26" s="14"/>
      <c r="F26" s="14"/>
    </row>
    <row r="27" spans="1:20">
      <c r="A27" s="80" t="s">
        <v>266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L807"/>
  <sheetViews>
    <sheetView rightToLeft="1" workbookViewId="0">
      <selection activeCell="A7" sqref="A7"/>
    </sheetView>
  </sheetViews>
  <sheetFormatPr defaultColWidth="0" defaultRowHeight="18" zeroHeight="1"/>
  <cols>
    <col min="1" max="1" width="47.140625" style="13" customWidth="1"/>
    <col min="2" max="2" width="14.1406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4" width="0" style="14" hidden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6"/>
    </row>
    <row r="6" spans="1:63" ht="26.25" customHeight="1">
      <c r="A6" s="94" t="s">
        <v>88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  <c r="BK6" s="16"/>
    </row>
    <row r="7" spans="1:63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88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BG7" s="14"/>
      <c r="BH7" s="14"/>
    </row>
    <row r="8" spans="1:63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F8" s="14"/>
      <c r="BG8" s="14"/>
      <c r="BH8" s="14"/>
      <c r="BK8" s="20"/>
    </row>
    <row r="9" spans="1:63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BF9" s="14"/>
      <c r="BG9" s="16"/>
      <c r="BH9" s="14"/>
    </row>
    <row r="10" spans="1:63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5.46</v>
      </c>
      <c r="K10" s="7"/>
      <c r="L10" s="7"/>
      <c r="M10" s="64">
        <v>3.3300000000000003E-2</v>
      </c>
      <c r="N10" s="63">
        <v>87324915.959999993</v>
      </c>
      <c r="O10" s="28"/>
      <c r="P10" s="63">
        <v>1002.661905</v>
      </c>
      <c r="Q10" s="63">
        <v>115655.23313896665</v>
      </c>
      <c r="R10" s="7"/>
      <c r="S10" s="64">
        <v>1</v>
      </c>
      <c r="T10" s="64">
        <v>0.1212</v>
      </c>
      <c r="BF10" s="14"/>
      <c r="BG10" s="16"/>
      <c r="BH10" s="14"/>
      <c r="BK10" s="14"/>
    </row>
    <row r="11" spans="1:63">
      <c r="A11" s="67" t="s">
        <v>199</v>
      </c>
      <c r="B11" s="14"/>
      <c r="C11" s="14"/>
      <c r="D11" s="14"/>
      <c r="E11" s="14"/>
      <c r="J11" s="69">
        <v>4.9000000000000004</v>
      </c>
      <c r="M11" s="68">
        <v>2.5899999999999999E-2</v>
      </c>
      <c r="N11" s="69">
        <v>75898640.040000007</v>
      </c>
      <c r="P11" s="69">
        <v>889.38403000000005</v>
      </c>
      <c r="Q11" s="69">
        <v>76776.062049935004</v>
      </c>
      <c r="S11" s="68">
        <v>0.66379999999999995</v>
      </c>
      <c r="T11" s="68">
        <v>8.0399999999999999E-2</v>
      </c>
    </row>
    <row r="12" spans="1:63">
      <c r="A12" s="67" t="s">
        <v>267</v>
      </c>
      <c r="B12" s="14"/>
      <c r="C12" s="14"/>
      <c r="D12" s="14"/>
      <c r="E12" s="14"/>
      <c r="J12" s="69">
        <v>4.79</v>
      </c>
      <c r="M12" s="68">
        <v>1.5699999999999999E-2</v>
      </c>
      <c r="N12" s="69">
        <v>53980492.840000004</v>
      </c>
      <c r="P12" s="69">
        <v>889.38403000000005</v>
      </c>
      <c r="Q12" s="69">
        <v>56470.961717455</v>
      </c>
      <c r="S12" s="68">
        <v>0.48830000000000001</v>
      </c>
      <c r="T12" s="68">
        <v>5.9200000000000003E-2</v>
      </c>
    </row>
    <row r="13" spans="1:63">
      <c r="A13" t="s">
        <v>271</v>
      </c>
      <c r="B13" t="s">
        <v>272</v>
      </c>
      <c r="C13" t="s">
        <v>99</v>
      </c>
      <c r="D13" t="s">
        <v>122</v>
      </c>
      <c r="E13" t="s">
        <v>273</v>
      </c>
      <c r="F13" t="s">
        <v>274</v>
      </c>
      <c r="G13" t="s">
        <v>707</v>
      </c>
      <c r="H13" t="s">
        <v>204</v>
      </c>
      <c r="I13" t="s">
        <v>275</v>
      </c>
      <c r="J13" s="65">
        <v>5.43</v>
      </c>
      <c r="K13" t="s">
        <v>101</v>
      </c>
      <c r="L13" s="66">
        <v>1E-3</v>
      </c>
      <c r="M13" s="66">
        <v>7.4999999999999997E-3</v>
      </c>
      <c r="N13" s="65">
        <v>3173775</v>
      </c>
      <c r="O13" s="65">
        <v>96.1</v>
      </c>
      <c r="P13" s="65">
        <v>0</v>
      </c>
      <c r="Q13" s="65">
        <v>3049.9977749999998</v>
      </c>
      <c r="R13" s="66">
        <v>2.0999999999999999E-3</v>
      </c>
      <c r="S13" s="66">
        <v>2.64E-2</v>
      </c>
      <c r="T13" s="66">
        <v>3.2000000000000002E-3</v>
      </c>
    </row>
    <row r="14" spans="1:63">
      <c r="A14" t="s">
        <v>276</v>
      </c>
      <c r="B14" t="s">
        <v>277</v>
      </c>
      <c r="C14" t="s">
        <v>99</v>
      </c>
      <c r="D14" t="s">
        <v>122</v>
      </c>
      <c r="E14" t="s">
        <v>273</v>
      </c>
      <c r="F14" t="s">
        <v>274</v>
      </c>
      <c r="G14" t="s">
        <v>707</v>
      </c>
      <c r="H14" t="s">
        <v>204</v>
      </c>
      <c r="I14" t="s">
        <v>278</v>
      </c>
      <c r="J14" s="65">
        <v>1</v>
      </c>
      <c r="K14" t="s">
        <v>101</v>
      </c>
      <c r="L14" s="66">
        <v>8.0000000000000002E-3</v>
      </c>
      <c r="M14" s="66">
        <v>1.6E-2</v>
      </c>
      <c r="N14" s="65">
        <v>1059974.45</v>
      </c>
      <c r="O14" s="65">
        <v>100.92</v>
      </c>
      <c r="P14" s="65">
        <v>0</v>
      </c>
      <c r="Q14" s="65">
        <v>1069.7262149400001</v>
      </c>
      <c r="R14" s="66">
        <v>4.8999999999999998E-3</v>
      </c>
      <c r="S14" s="66">
        <v>9.1999999999999998E-3</v>
      </c>
      <c r="T14" s="66">
        <v>1.1000000000000001E-3</v>
      </c>
    </row>
    <row r="15" spans="1:63">
      <c r="A15" t="s">
        <v>279</v>
      </c>
      <c r="B15" t="s">
        <v>280</v>
      </c>
      <c r="C15" t="s">
        <v>99</v>
      </c>
      <c r="D15" t="s">
        <v>122</v>
      </c>
      <c r="E15" t="s">
        <v>281</v>
      </c>
      <c r="F15" t="s">
        <v>274</v>
      </c>
      <c r="G15" t="s">
        <v>707</v>
      </c>
      <c r="H15" t="s">
        <v>204</v>
      </c>
      <c r="I15" t="s">
        <v>282</v>
      </c>
      <c r="J15" s="65">
        <v>5.12</v>
      </c>
      <c r="K15" t="s">
        <v>101</v>
      </c>
      <c r="L15" s="66">
        <v>8.3000000000000001E-3</v>
      </c>
      <c r="M15" s="66">
        <v>1.03E-2</v>
      </c>
      <c r="N15" s="65">
        <v>2650001</v>
      </c>
      <c r="O15" s="65">
        <v>100.72</v>
      </c>
      <c r="P15" s="65">
        <v>0</v>
      </c>
      <c r="Q15" s="65">
        <v>2669.0810071999999</v>
      </c>
      <c r="R15" s="66">
        <v>2.0999999999999999E-3</v>
      </c>
      <c r="S15" s="66">
        <v>2.3099999999999999E-2</v>
      </c>
      <c r="T15" s="66">
        <v>2.8E-3</v>
      </c>
    </row>
    <row r="16" spans="1:63">
      <c r="A16" t="s">
        <v>283</v>
      </c>
      <c r="B16" t="s">
        <v>284</v>
      </c>
      <c r="C16" t="s">
        <v>99</v>
      </c>
      <c r="D16" t="s">
        <v>122</v>
      </c>
      <c r="E16" t="s">
        <v>285</v>
      </c>
      <c r="F16" t="s">
        <v>274</v>
      </c>
      <c r="G16" t="s">
        <v>707</v>
      </c>
      <c r="H16" t="s">
        <v>204</v>
      </c>
      <c r="I16" t="s">
        <v>286</v>
      </c>
      <c r="J16" s="65">
        <v>6.15</v>
      </c>
      <c r="K16" t="s">
        <v>101</v>
      </c>
      <c r="L16" s="66">
        <v>3.8E-3</v>
      </c>
      <c r="M16" s="66">
        <v>1.03E-2</v>
      </c>
      <c r="N16" s="65">
        <v>10800000</v>
      </c>
      <c r="O16" s="65">
        <v>95.06</v>
      </c>
      <c r="P16" s="65">
        <v>0</v>
      </c>
      <c r="Q16" s="65">
        <v>10266.48</v>
      </c>
      <c r="R16" s="66">
        <v>3.5999999999999999E-3</v>
      </c>
      <c r="S16" s="66">
        <v>8.8800000000000004E-2</v>
      </c>
      <c r="T16" s="66">
        <v>1.0800000000000001E-2</v>
      </c>
    </row>
    <row r="17" spans="1:20">
      <c r="A17" t="s">
        <v>287</v>
      </c>
      <c r="B17" t="s">
        <v>288</v>
      </c>
      <c r="C17" t="s">
        <v>99</v>
      </c>
      <c r="D17" t="s">
        <v>122</v>
      </c>
      <c r="E17" t="s">
        <v>289</v>
      </c>
      <c r="F17" t="s">
        <v>126</v>
      </c>
      <c r="G17" t="s">
        <v>707</v>
      </c>
      <c r="H17" t="s">
        <v>204</v>
      </c>
      <c r="I17" t="s">
        <v>282</v>
      </c>
      <c r="J17" s="65">
        <v>15.01</v>
      </c>
      <c r="K17" t="s">
        <v>101</v>
      </c>
      <c r="L17" s="66">
        <v>2.07E-2</v>
      </c>
      <c r="M17" s="66">
        <v>1.3100000000000001E-2</v>
      </c>
      <c r="N17" s="65">
        <v>20136</v>
      </c>
      <c r="O17" s="65">
        <v>110.8</v>
      </c>
      <c r="P17" s="65">
        <v>0</v>
      </c>
      <c r="Q17" s="65">
        <v>22.310687999999999</v>
      </c>
      <c r="R17" s="66">
        <v>0</v>
      </c>
      <c r="S17" s="66">
        <v>2.0000000000000001E-4</v>
      </c>
      <c r="T17" s="66">
        <v>0</v>
      </c>
    </row>
    <row r="18" spans="1:20">
      <c r="A18" t="s">
        <v>290</v>
      </c>
      <c r="B18" t="s">
        <v>291</v>
      </c>
      <c r="C18" t="s">
        <v>99</v>
      </c>
      <c r="D18" t="s">
        <v>122</v>
      </c>
      <c r="E18" t="s">
        <v>292</v>
      </c>
      <c r="F18" t="s">
        <v>274</v>
      </c>
      <c r="G18" t="s">
        <v>707</v>
      </c>
      <c r="H18" t="s">
        <v>204</v>
      </c>
      <c r="I18" t="s">
        <v>293</v>
      </c>
      <c r="J18" s="65">
        <v>3.99</v>
      </c>
      <c r="K18" t="s">
        <v>101</v>
      </c>
      <c r="L18" s="66">
        <v>6.0000000000000001E-3</v>
      </c>
      <c r="M18" s="66">
        <v>8.3999999999999995E-3</v>
      </c>
      <c r="N18" s="65">
        <v>900000</v>
      </c>
      <c r="O18" s="65">
        <v>100.6</v>
      </c>
      <c r="P18" s="65">
        <v>0</v>
      </c>
      <c r="Q18" s="65">
        <v>905.4</v>
      </c>
      <c r="R18" s="66">
        <v>4.0000000000000002E-4</v>
      </c>
      <c r="S18" s="66">
        <v>7.7999999999999996E-3</v>
      </c>
      <c r="T18" s="66">
        <v>8.9999999999999998E-4</v>
      </c>
    </row>
    <row r="19" spans="1:20">
      <c r="A19" t="s">
        <v>294</v>
      </c>
      <c r="B19" t="s">
        <v>295</v>
      </c>
      <c r="C19" t="s">
        <v>99</v>
      </c>
      <c r="D19" t="s">
        <v>122</v>
      </c>
      <c r="E19" t="s">
        <v>296</v>
      </c>
      <c r="F19" t="s">
        <v>297</v>
      </c>
      <c r="G19" t="s">
        <v>708</v>
      </c>
      <c r="H19" t="s">
        <v>149</v>
      </c>
      <c r="I19" t="s">
        <v>298</v>
      </c>
      <c r="J19" s="65">
        <v>5.25</v>
      </c>
      <c r="K19" t="s">
        <v>101</v>
      </c>
      <c r="L19" s="66">
        <v>8.3000000000000001E-3</v>
      </c>
      <c r="M19" s="66">
        <v>1.0200000000000001E-2</v>
      </c>
      <c r="N19" s="65">
        <v>1550000</v>
      </c>
      <c r="O19" s="65">
        <v>100.2</v>
      </c>
      <c r="P19" s="65">
        <v>0</v>
      </c>
      <c r="Q19" s="65">
        <v>1553.1</v>
      </c>
      <c r="R19" s="66">
        <v>1E-3</v>
      </c>
      <c r="S19" s="66">
        <v>1.34E-2</v>
      </c>
      <c r="T19" s="66">
        <v>1.6000000000000001E-3</v>
      </c>
    </row>
    <row r="20" spans="1:20">
      <c r="A20" t="s">
        <v>299</v>
      </c>
      <c r="B20" t="s">
        <v>300</v>
      </c>
      <c r="C20" t="s">
        <v>99</v>
      </c>
      <c r="D20" t="s">
        <v>122</v>
      </c>
      <c r="E20" t="s">
        <v>301</v>
      </c>
      <c r="F20" t="s">
        <v>297</v>
      </c>
      <c r="G20" t="s">
        <v>709</v>
      </c>
      <c r="H20" t="s">
        <v>204</v>
      </c>
      <c r="I20" t="s">
        <v>282</v>
      </c>
      <c r="J20" s="65">
        <v>5.97</v>
      </c>
      <c r="K20" t="s">
        <v>101</v>
      </c>
      <c r="L20" s="66">
        <v>1.77E-2</v>
      </c>
      <c r="M20" s="66">
        <v>1.5299999999999999E-2</v>
      </c>
      <c r="N20" s="65">
        <v>6450020</v>
      </c>
      <c r="O20" s="65">
        <v>102</v>
      </c>
      <c r="P20" s="65">
        <v>0</v>
      </c>
      <c r="Q20" s="65">
        <v>6579.0204000000003</v>
      </c>
      <c r="R20" s="66">
        <v>2.7000000000000001E-3</v>
      </c>
      <c r="S20" s="66">
        <v>5.6899999999999999E-2</v>
      </c>
      <c r="T20" s="66">
        <v>6.8999999999999999E-3</v>
      </c>
    </row>
    <row r="21" spans="1:20">
      <c r="A21" t="s">
        <v>302</v>
      </c>
      <c r="B21" t="s">
        <v>303</v>
      </c>
      <c r="C21" t="s">
        <v>99</v>
      </c>
      <c r="D21" t="s">
        <v>122</v>
      </c>
      <c r="E21" t="s">
        <v>301</v>
      </c>
      <c r="F21" t="s">
        <v>297</v>
      </c>
      <c r="G21" t="s">
        <v>709</v>
      </c>
      <c r="H21" t="s">
        <v>204</v>
      </c>
      <c r="I21" t="s">
        <v>304</v>
      </c>
      <c r="J21" s="65">
        <v>2.96</v>
      </c>
      <c r="K21" t="s">
        <v>101</v>
      </c>
      <c r="L21" s="66">
        <v>6.4999999999999997E-3</v>
      </c>
      <c r="M21" s="66">
        <v>1.37E-2</v>
      </c>
      <c r="N21" s="65">
        <v>3241810</v>
      </c>
      <c r="O21" s="65">
        <v>98</v>
      </c>
      <c r="P21" s="65">
        <v>661.60353999999995</v>
      </c>
      <c r="Q21" s="65">
        <v>3838.5773399999998</v>
      </c>
      <c r="R21" s="66">
        <v>4.3E-3</v>
      </c>
      <c r="S21" s="66">
        <v>3.32E-2</v>
      </c>
      <c r="T21" s="66">
        <v>4.0000000000000001E-3</v>
      </c>
    </row>
    <row r="22" spans="1:20">
      <c r="A22" t="s">
        <v>305</v>
      </c>
      <c r="B22" t="s">
        <v>306</v>
      </c>
      <c r="C22" t="s">
        <v>99</v>
      </c>
      <c r="D22" t="s">
        <v>122</v>
      </c>
      <c r="E22" t="s">
        <v>292</v>
      </c>
      <c r="F22" t="s">
        <v>274</v>
      </c>
      <c r="G22" t="s">
        <v>709</v>
      </c>
      <c r="H22" t="s">
        <v>204</v>
      </c>
      <c r="I22" t="s">
        <v>307</v>
      </c>
      <c r="J22" s="65">
        <v>0.99</v>
      </c>
      <c r="K22" t="s">
        <v>101</v>
      </c>
      <c r="L22" s="66">
        <v>4.1000000000000002E-2</v>
      </c>
      <c r="M22" s="66">
        <v>1.9400000000000001E-2</v>
      </c>
      <c r="N22" s="65">
        <v>333333.33</v>
      </c>
      <c r="O22" s="65">
        <v>124.05</v>
      </c>
      <c r="P22" s="65">
        <v>0</v>
      </c>
      <c r="Q22" s="65">
        <v>413.49999586500002</v>
      </c>
      <c r="R22" s="66">
        <v>4.0000000000000002E-4</v>
      </c>
      <c r="S22" s="66">
        <v>3.5999999999999999E-3</v>
      </c>
      <c r="T22" s="66">
        <v>4.0000000000000002E-4</v>
      </c>
    </row>
    <row r="23" spans="1:20">
      <c r="A23" t="s">
        <v>308</v>
      </c>
      <c r="B23" t="s">
        <v>309</v>
      </c>
      <c r="C23" t="s">
        <v>99</v>
      </c>
      <c r="D23" t="s">
        <v>122</v>
      </c>
      <c r="E23" t="s">
        <v>292</v>
      </c>
      <c r="F23" t="s">
        <v>274</v>
      </c>
      <c r="G23" t="s">
        <v>709</v>
      </c>
      <c r="H23" t="s">
        <v>204</v>
      </c>
      <c r="I23" t="s">
        <v>310</v>
      </c>
      <c r="J23" s="65">
        <v>1.63</v>
      </c>
      <c r="K23" t="s">
        <v>101</v>
      </c>
      <c r="L23" s="66">
        <v>0.04</v>
      </c>
      <c r="M23" s="66">
        <v>2.1399999999999999E-2</v>
      </c>
      <c r="N23" s="65">
        <v>6723131.25</v>
      </c>
      <c r="O23" s="65">
        <v>110.7</v>
      </c>
      <c r="P23" s="65">
        <v>0</v>
      </c>
      <c r="Q23" s="65">
        <v>7442.5062937499997</v>
      </c>
      <c r="R23" s="66">
        <v>3.0999999999999999E-3</v>
      </c>
      <c r="S23" s="66">
        <v>6.4399999999999999E-2</v>
      </c>
      <c r="T23" s="66">
        <v>7.7999999999999996E-3</v>
      </c>
    </row>
    <row r="24" spans="1:20">
      <c r="A24" t="s">
        <v>311</v>
      </c>
      <c r="B24" t="s">
        <v>312</v>
      </c>
      <c r="C24" t="s">
        <v>99</v>
      </c>
      <c r="D24" t="s">
        <v>122</v>
      </c>
      <c r="E24" t="s">
        <v>313</v>
      </c>
      <c r="F24" t="s">
        <v>314</v>
      </c>
      <c r="G24" t="s">
        <v>710</v>
      </c>
      <c r="H24" t="s">
        <v>149</v>
      </c>
      <c r="I24" t="s">
        <v>315</v>
      </c>
      <c r="J24" s="65">
        <v>7.02</v>
      </c>
      <c r="K24" t="s">
        <v>101</v>
      </c>
      <c r="L24" s="66">
        <v>3.85E-2</v>
      </c>
      <c r="M24" s="66">
        <v>1.29E-2</v>
      </c>
      <c r="N24" s="65">
        <v>5380613.9400000004</v>
      </c>
      <c r="O24" s="65">
        <v>120</v>
      </c>
      <c r="P24" s="65">
        <v>161.97886</v>
      </c>
      <c r="Q24" s="65">
        <v>6618.715588</v>
      </c>
      <c r="R24" s="66">
        <v>2E-3</v>
      </c>
      <c r="S24" s="66">
        <v>5.7200000000000001E-2</v>
      </c>
      <c r="T24" s="66">
        <v>6.8999999999999999E-3</v>
      </c>
    </row>
    <row r="25" spans="1:20">
      <c r="A25" t="s">
        <v>316</v>
      </c>
      <c r="B25" t="s">
        <v>317</v>
      </c>
      <c r="C25" t="s">
        <v>99</v>
      </c>
      <c r="D25" t="s">
        <v>122</v>
      </c>
      <c r="E25" t="s">
        <v>318</v>
      </c>
      <c r="F25" t="s">
        <v>297</v>
      </c>
      <c r="G25" t="s">
        <v>711</v>
      </c>
      <c r="H25" t="s">
        <v>204</v>
      </c>
      <c r="I25" t="s">
        <v>319</v>
      </c>
      <c r="J25" s="65">
        <v>5.91</v>
      </c>
      <c r="K25" t="s">
        <v>101</v>
      </c>
      <c r="L25" s="66">
        <v>2.35E-2</v>
      </c>
      <c r="M25" s="66">
        <v>2.6700000000000002E-2</v>
      </c>
      <c r="N25" s="65">
        <v>1308367.2</v>
      </c>
      <c r="O25" s="65">
        <v>100.7</v>
      </c>
      <c r="P25" s="65">
        <v>29.99286</v>
      </c>
      <c r="Q25" s="65">
        <v>1347.5186303999999</v>
      </c>
      <c r="R25" s="66">
        <v>1.6999999999999999E-3</v>
      </c>
      <c r="S25" s="66">
        <v>1.17E-2</v>
      </c>
      <c r="T25" s="66">
        <v>1.4E-3</v>
      </c>
    </row>
    <row r="26" spans="1:20">
      <c r="A26" t="s">
        <v>320</v>
      </c>
      <c r="B26" t="s">
        <v>321</v>
      </c>
      <c r="C26" t="s">
        <v>99</v>
      </c>
      <c r="D26" t="s">
        <v>122</v>
      </c>
      <c r="E26" t="s">
        <v>322</v>
      </c>
      <c r="F26" t="s">
        <v>274</v>
      </c>
      <c r="G26" t="s">
        <v>712</v>
      </c>
      <c r="H26" t="s">
        <v>149</v>
      </c>
      <c r="I26" t="s">
        <v>323</v>
      </c>
      <c r="J26" s="65">
        <v>6.58</v>
      </c>
      <c r="K26" t="s">
        <v>101</v>
      </c>
      <c r="L26" s="66">
        <v>5.0000000000000001E-3</v>
      </c>
      <c r="M26" s="66">
        <v>1.09E-2</v>
      </c>
      <c r="N26" s="65">
        <v>4150000</v>
      </c>
      <c r="O26" s="65">
        <v>95.5</v>
      </c>
      <c r="P26" s="65">
        <v>0</v>
      </c>
      <c r="Q26" s="65">
        <v>3963.25</v>
      </c>
      <c r="R26" s="66">
        <v>5.4000000000000003E-3</v>
      </c>
      <c r="S26" s="66">
        <v>3.4299999999999997E-2</v>
      </c>
      <c r="T26" s="66">
        <v>4.1999999999999997E-3</v>
      </c>
    </row>
    <row r="27" spans="1:20">
      <c r="A27" t="s">
        <v>324</v>
      </c>
      <c r="B27" t="s">
        <v>325</v>
      </c>
      <c r="C27" t="s">
        <v>99</v>
      </c>
      <c r="D27" t="s">
        <v>122</v>
      </c>
      <c r="E27" t="s">
        <v>326</v>
      </c>
      <c r="F27" t="s">
        <v>297</v>
      </c>
      <c r="G27" t="s">
        <v>713</v>
      </c>
      <c r="H27" t="s">
        <v>204</v>
      </c>
      <c r="I27" t="s">
        <v>327</v>
      </c>
      <c r="J27" s="65">
        <v>1.86</v>
      </c>
      <c r="K27" t="s">
        <v>101</v>
      </c>
      <c r="L27" s="66">
        <v>4.4499999999999998E-2</v>
      </c>
      <c r="M27" s="66">
        <v>2.75E-2</v>
      </c>
      <c r="N27" s="65">
        <v>950000.41</v>
      </c>
      <c r="O27" s="65">
        <v>107</v>
      </c>
      <c r="P27" s="65">
        <v>0</v>
      </c>
      <c r="Q27" s="65">
        <v>1016.5004387</v>
      </c>
      <c r="R27" s="66">
        <v>1.5E-3</v>
      </c>
      <c r="S27" s="66">
        <v>8.8000000000000005E-3</v>
      </c>
      <c r="T27" s="66">
        <v>1.1000000000000001E-3</v>
      </c>
    </row>
    <row r="28" spans="1:20">
      <c r="A28" t="s">
        <v>328</v>
      </c>
      <c r="B28" t="s">
        <v>329</v>
      </c>
      <c r="C28" t="s">
        <v>99</v>
      </c>
      <c r="D28" t="s">
        <v>122</v>
      </c>
      <c r="E28" t="s">
        <v>330</v>
      </c>
      <c r="F28" t="s">
        <v>122</v>
      </c>
      <c r="G28" t="s">
        <v>713</v>
      </c>
      <c r="H28" t="s">
        <v>204</v>
      </c>
      <c r="I28" t="s">
        <v>331</v>
      </c>
      <c r="J28" s="65">
        <v>2.83</v>
      </c>
      <c r="K28" t="s">
        <v>101</v>
      </c>
      <c r="L28" s="66">
        <v>5.3499999999999999E-2</v>
      </c>
      <c r="M28" s="66">
        <v>2.3900000000000001E-2</v>
      </c>
      <c r="N28" s="65">
        <v>2250000</v>
      </c>
      <c r="O28" s="65">
        <v>112.48</v>
      </c>
      <c r="P28" s="65">
        <v>0</v>
      </c>
      <c r="Q28" s="65">
        <v>2530.8000000000002</v>
      </c>
      <c r="R28" s="66">
        <v>1.6000000000000001E-3</v>
      </c>
      <c r="S28" s="66">
        <v>2.1899999999999999E-2</v>
      </c>
      <c r="T28" s="66">
        <v>2.7000000000000001E-3</v>
      </c>
    </row>
    <row r="29" spans="1:20">
      <c r="A29" t="s">
        <v>332</v>
      </c>
      <c r="B29" t="s">
        <v>333</v>
      </c>
      <c r="C29" t="s">
        <v>99</v>
      </c>
      <c r="D29" t="s">
        <v>122</v>
      </c>
      <c r="E29" t="s">
        <v>330</v>
      </c>
      <c r="F29" t="s">
        <v>122</v>
      </c>
      <c r="G29" t="s">
        <v>713</v>
      </c>
      <c r="H29" t="s">
        <v>204</v>
      </c>
      <c r="I29" t="s">
        <v>315</v>
      </c>
      <c r="J29" s="65">
        <v>5.16</v>
      </c>
      <c r="K29" t="s">
        <v>101</v>
      </c>
      <c r="L29" s="66">
        <v>0.04</v>
      </c>
      <c r="M29" s="66">
        <v>3.9199999999999999E-2</v>
      </c>
      <c r="N29" s="65">
        <v>1622700</v>
      </c>
      <c r="O29" s="65">
        <v>101.5</v>
      </c>
      <c r="P29" s="65">
        <v>0</v>
      </c>
      <c r="Q29" s="65">
        <v>1647.0405000000001</v>
      </c>
      <c r="R29" s="66">
        <v>5.0000000000000001E-4</v>
      </c>
      <c r="S29" s="66">
        <v>1.4200000000000001E-2</v>
      </c>
      <c r="T29" s="66">
        <v>1.6999999999999999E-3</v>
      </c>
    </row>
    <row r="30" spans="1:20">
      <c r="A30" t="s">
        <v>334</v>
      </c>
      <c r="B30" t="s">
        <v>335</v>
      </c>
      <c r="C30" t="s">
        <v>99</v>
      </c>
      <c r="D30" t="s">
        <v>122</v>
      </c>
      <c r="E30" t="s">
        <v>318</v>
      </c>
      <c r="F30" t="s">
        <v>297</v>
      </c>
      <c r="G30" t="s">
        <v>713</v>
      </c>
      <c r="H30" t="s">
        <v>204</v>
      </c>
      <c r="I30" t="s">
        <v>336</v>
      </c>
      <c r="J30" s="65">
        <v>1.95</v>
      </c>
      <c r="K30" t="s">
        <v>101</v>
      </c>
      <c r="L30" s="66">
        <v>4.9000000000000002E-2</v>
      </c>
      <c r="M30" s="66">
        <v>3.4299999999999997E-2</v>
      </c>
      <c r="N30" s="65">
        <v>1416630.26</v>
      </c>
      <c r="O30" s="65">
        <v>106</v>
      </c>
      <c r="P30" s="65">
        <v>35.808770000000003</v>
      </c>
      <c r="Q30" s="65">
        <v>1537.4368456</v>
      </c>
      <c r="R30" s="66">
        <v>2.7000000000000001E-3</v>
      </c>
      <c r="S30" s="66">
        <v>1.3299999999999999E-2</v>
      </c>
      <c r="T30" s="66">
        <v>1.6000000000000001E-3</v>
      </c>
    </row>
    <row r="31" spans="1:20">
      <c r="A31" s="67" t="s">
        <v>240</v>
      </c>
      <c r="B31" s="14"/>
      <c r="C31" s="14"/>
      <c r="D31" s="14"/>
      <c r="E31" s="14"/>
      <c r="G31" s="14">
        <v>0</v>
      </c>
      <c r="J31" s="69">
        <v>5.22</v>
      </c>
      <c r="M31" s="68">
        <v>4.3299999999999998E-2</v>
      </c>
      <c r="N31" s="69">
        <v>16164117</v>
      </c>
      <c r="P31" s="69">
        <v>0</v>
      </c>
      <c r="Q31" s="69">
        <v>15685.3872046</v>
      </c>
      <c r="S31" s="68">
        <v>0.1356</v>
      </c>
      <c r="T31" s="68">
        <v>1.6400000000000001E-2</v>
      </c>
    </row>
    <row r="32" spans="1:20">
      <c r="A32" t="s">
        <v>337</v>
      </c>
      <c r="B32" t="s">
        <v>338</v>
      </c>
      <c r="C32" t="s">
        <v>99</v>
      </c>
      <c r="D32" t="s">
        <v>122</v>
      </c>
      <c r="E32" t="s">
        <v>339</v>
      </c>
      <c r="F32" t="s">
        <v>274</v>
      </c>
      <c r="G32" t="s">
        <v>707</v>
      </c>
      <c r="H32" t="s">
        <v>204</v>
      </c>
      <c r="I32" t="s">
        <v>340</v>
      </c>
      <c r="J32" s="65">
        <v>5.3</v>
      </c>
      <c r="K32" t="s">
        <v>101</v>
      </c>
      <c r="L32" s="66">
        <v>2.6800000000000001E-2</v>
      </c>
      <c r="M32" s="66">
        <v>1.6E-2</v>
      </c>
      <c r="N32" s="65">
        <v>4750000</v>
      </c>
      <c r="O32" s="65">
        <v>106.6</v>
      </c>
      <c r="P32" s="65">
        <v>0</v>
      </c>
      <c r="Q32" s="65">
        <v>5063.5</v>
      </c>
      <c r="R32" s="66">
        <v>2E-3</v>
      </c>
      <c r="S32" s="66">
        <v>4.3799999999999999E-2</v>
      </c>
      <c r="T32" s="66">
        <v>5.3E-3</v>
      </c>
    </row>
    <row r="33" spans="1:20">
      <c r="A33" t="s">
        <v>341</v>
      </c>
      <c r="B33" t="s">
        <v>342</v>
      </c>
      <c r="C33" t="s">
        <v>99</v>
      </c>
      <c r="D33" t="s">
        <v>122</v>
      </c>
      <c r="E33" t="s">
        <v>343</v>
      </c>
      <c r="F33" t="s">
        <v>297</v>
      </c>
      <c r="G33" t="s">
        <v>711</v>
      </c>
      <c r="H33" t="s">
        <v>204</v>
      </c>
      <c r="I33" t="s">
        <v>344</v>
      </c>
      <c r="J33" s="65">
        <v>6.18</v>
      </c>
      <c r="K33" t="s">
        <v>101</v>
      </c>
      <c r="L33" s="66">
        <v>2.5499999999999998E-2</v>
      </c>
      <c r="M33" s="66">
        <v>2.7E-2</v>
      </c>
      <c r="N33" s="65">
        <v>3700000</v>
      </c>
      <c r="O33" s="65">
        <v>99.8</v>
      </c>
      <c r="P33" s="65">
        <v>0</v>
      </c>
      <c r="Q33" s="65">
        <v>3692.6</v>
      </c>
      <c r="R33" s="66">
        <v>2.8E-3</v>
      </c>
      <c r="S33" s="66">
        <v>3.1899999999999998E-2</v>
      </c>
      <c r="T33" s="66">
        <v>3.8999999999999998E-3</v>
      </c>
    </row>
    <row r="34" spans="1:20">
      <c r="A34" t="s">
        <v>345</v>
      </c>
      <c r="B34" t="s">
        <v>346</v>
      </c>
      <c r="C34" t="s">
        <v>99</v>
      </c>
      <c r="D34" t="s">
        <v>122</v>
      </c>
      <c r="E34" t="s">
        <v>347</v>
      </c>
      <c r="F34" t="s">
        <v>348</v>
      </c>
      <c r="G34" t="s">
        <v>711</v>
      </c>
      <c r="H34" t="s">
        <v>204</v>
      </c>
      <c r="I34" t="s">
        <v>349</v>
      </c>
      <c r="J34" s="65">
        <v>6.7</v>
      </c>
      <c r="K34" t="s">
        <v>101</v>
      </c>
      <c r="L34" s="66">
        <v>3.5200000000000002E-2</v>
      </c>
      <c r="M34" s="66">
        <v>2.3699999999999999E-2</v>
      </c>
      <c r="N34" s="65">
        <v>1352000</v>
      </c>
      <c r="O34" s="65">
        <v>108.3</v>
      </c>
      <c r="P34" s="65">
        <v>0</v>
      </c>
      <c r="Q34" s="65">
        <v>1464.2159999999999</v>
      </c>
      <c r="R34" s="66">
        <v>2.3999999999999998E-3</v>
      </c>
      <c r="S34" s="66">
        <v>1.2699999999999999E-2</v>
      </c>
      <c r="T34" s="66">
        <v>1.5E-3</v>
      </c>
    </row>
    <row r="35" spans="1:20">
      <c r="A35" t="s">
        <v>350</v>
      </c>
      <c r="B35" t="s">
        <v>351</v>
      </c>
      <c r="C35" t="s">
        <v>99</v>
      </c>
      <c r="D35" t="s">
        <v>122</v>
      </c>
      <c r="E35" t="s">
        <v>326</v>
      </c>
      <c r="F35" t="s">
        <v>297</v>
      </c>
      <c r="G35" t="s">
        <v>713</v>
      </c>
      <c r="H35" t="s">
        <v>204</v>
      </c>
      <c r="I35" t="s">
        <v>282</v>
      </c>
      <c r="J35" s="65">
        <v>5.0599999999999996</v>
      </c>
      <c r="K35" t="s">
        <v>101</v>
      </c>
      <c r="L35" s="66">
        <v>2.3400000000000001E-2</v>
      </c>
      <c r="M35" s="66">
        <v>3.1899999999999998E-2</v>
      </c>
      <c r="N35" s="65">
        <v>1908288</v>
      </c>
      <c r="O35" s="65">
        <v>96.17</v>
      </c>
      <c r="P35" s="65">
        <v>0</v>
      </c>
      <c r="Q35" s="65">
        <v>1835.2005696000001</v>
      </c>
      <c r="R35" s="66">
        <v>1.5E-3</v>
      </c>
      <c r="S35" s="66">
        <v>1.5900000000000001E-2</v>
      </c>
      <c r="T35" s="66">
        <v>1.9E-3</v>
      </c>
    </row>
    <row r="36" spans="1:20">
      <c r="A36" t="s">
        <v>352</v>
      </c>
      <c r="B36" t="s">
        <v>353</v>
      </c>
      <c r="C36" t="s">
        <v>99</v>
      </c>
      <c r="D36" t="s">
        <v>122</v>
      </c>
      <c r="E36" t="s">
        <v>354</v>
      </c>
      <c r="F36" t="s">
        <v>111</v>
      </c>
      <c r="G36" t="s">
        <v>714</v>
      </c>
      <c r="H36" t="s">
        <v>204</v>
      </c>
      <c r="I36" t="s">
        <v>355</v>
      </c>
      <c r="J36" s="65">
        <v>3.6</v>
      </c>
      <c r="K36" t="s">
        <v>101</v>
      </c>
      <c r="L36" s="66">
        <v>4.8000000000000001E-2</v>
      </c>
      <c r="M36" s="66">
        <v>0.11169999999999999</v>
      </c>
      <c r="N36" s="65">
        <v>4453829</v>
      </c>
      <c r="O36" s="65">
        <v>81.5</v>
      </c>
      <c r="P36" s="65">
        <v>0</v>
      </c>
      <c r="Q36" s="65">
        <v>3629.8706350000002</v>
      </c>
      <c r="R36" s="66">
        <v>2.3E-3</v>
      </c>
      <c r="S36" s="66">
        <v>3.1399999999999997E-2</v>
      </c>
      <c r="T36" s="66">
        <v>3.8E-3</v>
      </c>
    </row>
    <row r="37" spans="1:20">
      <c r="A37" s="67" t="s">
        <v>268</v>
      </c>
      <c r="B37" s="14"/>
      <c r="C37" s="14"/>
      <c r="D37" s="14"/>
      <c r="E37" s="14"/>
      <c r="G37" s="14">
        <v>0</v>
      </c>
      <c r="J37" s="69">
        <v>5.05</v>
      </c>
      <c r="M37" s="68">
        <v>9.1700000000000004E-2</v>
      </c>
      <c r="N37" s="69">
        <v>5754030.2000000002</v>
      </c>
      <c r="P37" s="69">
        <v>0</v>
      </c>
      <c r="Q37" s="69">
        <v>4619.7131278799998</v>
      </c>
      <c r="S37" s="68">
        <v>3.9899999999999998E-2</v>
      </c>
      <c r="T37" s="68">
        <v>4.7999999999999996E-3</v>
      </c>
    </row>
    <row r="38" spans="1:20">
      <c r="A38" t="s">
        <v>356</v>
      </c>
      <c r="B38" t="s">
        <v>357</v>
      </c>
      <c r="C38" t="s">
        <v>99</v>
      </c>
      <c r="D38" t="s">
        <v>122</v>
      </c>
      <c r="E38" t="s">
        <v>358</v>
      </c>
      <c r="F38" t="s">
        <v>122</v>
      </c>
      <c r="G38" t="s">
        <v>712</v>
      </c>
      <c r="H38" t="s">
        <v>149</v>
      </c>
      <c r="I38" t="s">
        <v>359</v>
      </c>
      <c r="J38" s="65">
        <v>5.17</v>
      </c>
      <c r="K38" t="s">
        <v>101</v>
      </c>
      <c r="L38" s="66">
        <v>4.2999999999999997E-2</v>
      </c>
      <c r="M38" s="66">
        <v>8.4699999999999998E-2</v>
      </c>
      <c r="N38" s="65">
        <v>4412555</v>
      </c>
      <c r="O38" s="65">
        <v>82.14</v>
      </c>
      <c r="P38" s="65">
        <v>0</v>
      </c>
      <c r="Q38" s="65">
        <v>3624.4726770000002</v>
      </c>
      <c r="R38" s="66">
        <v>3.0999999999999999E-3</v>
      </c>
      <c r="S38" s="66">
        <v>3.1300000000000001E-2</v>
      </c>
      <c r="T38" s="66">
        <v>3.8E-3</v>
      </c>
    </row>
    <row r="39" spans="1:20">
      <c r="A39" t="s">
        <v>360</v>
      </c>
      <c r="B39" t="s">
        <v>361</v>
      </c>
      <c r="C39" t="s">
        <v>99</v>
      </c>
      <c r="D39" t="s">
        <v>122</v>
      </c>
      <c r="E39" t="s">
        <v>362</v>
      </c>
      <c r="F39" t="s">
        <v>363</v>
      </c>
      <c r="G39" t="s">
        <v>715</v>
      </c>
      <c r="H39" t="s">
        <v>149</v>
      </c>
      <c r="I39" t="s">
        <v>364</v>
      </c>
      <c r="J39" s="65">
        <v>4.59</v>
      </c>
      <c r="K39" t="s">
        <v>101</v>
      </c>
      <c r="L39" s="66">
        <v>4.6899999999999997E-2</v>
      </c>
      <c r="M39" s="66">
        <v>0.1171</v>
      </c>
      <c r="N39" s="65">
        <v>1341475.2</v>
      </c>
      <c r="O39" s="65">
        <v>74.19</v>
      </c>
      <c r="P39" s="65">
        <v>0</v>
      </c>
      <c r="Q39" s="65">
        <v>995.24045088000003</v>
      </c>
      <c r="R39" s="66">
        <v>6.9999999999999999E-4</v>
      </c>
      <c r="S39" s="66">
        <v>8.6E-3</v>
      </c>
      <c r="T39" s="66">
        <v>1E-3</v>
      </c>
    </row>
    <row r="40" spans="1:20">
      <c r="A40" s="67" t="s">
        <v>365</v>
      </c>
      <c r="B40" s="14"/>
      <c r="C40" s="14"/>
      <c r="D40" s="14"/>
      <c r="E40" s="14"/>
      <c r="J40" s="69">
        <v>0</v>
      </c>
      <c r="M40" s="68">
        <v>0</v>
      </c>
      <c r="N40" s="69">
        <v>0</v>
      </c>
      <c r="P40" s="69">
        <v>0</v>
      </c>
      <c r="Q40" s="69">
        <v>0</v>
      </c>
      <c r="S40" s="68">
        <v>0</v>
      </c>
      <c r="T40" s="68">
        <v>0</v>
      </c>
    </row>
    <row r="41" spans="1:20">
      <c r="A41" t="s">
        <v>212</v>
      </c>
      <c r="B41" t="s">
        <v>212</v>
      </c>
      <c r="C41" s="14"/>
      <c r="D41" s="14"/>
      <c r="E41" s="14"/>
      <c r="F41" t="s">
        <v>212</v>
      </c>
      <c r="G41" t="s">
        <v>212</v>
      </c>
      <c r="J41" s="65">
        <v>0</v>
      </c>
      <c r="K41" t="s">
        <v>212</v>
      </c>
      <c r="L41" s="66">
        <v>0</v>
      </c>
      <c r="M41" s="66">
        <v>0</v>
      </c>
      <c r="N41" s="65">
        <v>0</v>
      </c>
      <c r="O41" s="65">
        <v>0</v>
      </c>
      <c r="Q41" s="65">
        <v>0</v>
      </c>
      <c r="R41" s="66">
        <v>0</v>
      </c>
      <c r="S41" s="66">
        <v>0</v>
      </c>
      <c r="T41" s="66">
        <v>0</v>
      </c>
    </row>
    <row r="42" spans="1:20">
      <c r="A42" s="67" t="s">
        <v>217</v>
      </c>
      <c r="B42" s="14"/>
      <c r="C42" s="14"/>
      <c r="D42" s="14"/>
      <c r="E42" s="14"/>
      <c r="J42" s="69">
        <v>6.57</v>
      </c>
      <c r="M42" s="68">
        <v>4.7899999999999998E-2</v>
      </c>
      <c r="N42" s="69">
        <v>11426275.92</v>
      </c>
      <c r="P42" s="69">
        <v>113.27787499999999</v>
      </c>
      <c r="Q42" s="69">
        <v>38879.171089031654</v>
      </c>
      <c r="S42" s="68">
        <v>0.3362</v>
      </c>
      <c r="T42" s="68">
        <v>4.07E-2</v>
      </c>
    </row>
    <row r="43" spans="1:20">
      <c r="A43" s="67" t="s">
        <v>269</v>
      </c>
      <c r="B43" s="14"/>
      <c r="C43" s="14"/>
      <c r="D43" s="14"/>
      <c r="E43" s="14"/>
      <c r="J43" s="69">
        <v>13.8</v>
      </c>
      <c r="M43" s="68">
        <v>6.7000000000000004E-2</v>
      </c>
      <c r="N43" s="69">
        <v>1550000</v>
      </c>
      <c r="P43" s="69">
        <v>113.27787499999999</v>
      </c>
      <c r="Q43" s="69">
        <v>4037.3892375</v>
      </c>
      <c r="S43" s="68">
        <v>3.49E-2</v>
      </c>
      <c r="T43" s="68">
        <v>4.1999999999999997E-3</v>
      </c>
    </row>
    <row r="44" spans="1:20">
      <c r="A44" t="s">
        <v>366</v>
      </c>
      <c r="B44" t="s">
        <v>367</v>
      </c>
      <c r="C44" t="s">
        <v>368</v>
      </c>
      <c r="D44" t="s">
        <v>369</v>
      </c>
      <c r="E44" t="s">
        <v>370</v>
      </c>
      <c r="F44" t="s">
        <v>371</v>
      </c>
      <c r="G44" t="s">
        <v>372</v>
      </c>
      <c r="H44" t="s">
        <v>373</v>
      </c>
      <c r="I44" t="s">
        <v>374</v>
      </c>
      <c r="J44" s="65">
        <v>13.8</v>
      </c>
      <c r="K44" t="s">
        <v>105</v>
      </c>
      <c r="L44" s="66">
        <v>4.1000000000000002E-2</v>
      </c>
      <c r="M44" s="66">
        <v>6.7000000000000004E-2</v>
      </c>
      <c r="N44" s="65">
        <v>1550000</v>
      </c>
      <c r="O44" s="65">
        <v>71.015000000000001</v>
      </c>
      <c r="P44" s="65">
        <v>113.27787499999999</v>
      </c>
      <c r="Q44" s="65">
        <v>4037.3892375</v>
      </c>
      <c r="R44" s="66">
        <v>0</v>
      </c>
      <c r="S44" s="66">
        <v>3.49E-2</v>
      </c>
      <c r="T44" s="66">
        <v>4.1999999999999997E-3</v>
      </c>
    </row>
    <row r="45" spans="1:20">
      <c r="A45" s="67" t="s">
        <v>270</v>
      </c>
      <c r="B45" s="14"/>
      <c r="C45" s="14"/>
      <c r="D45" s="14"/>
      <c r="E45" s="14"/>
      <c r="J45" s="69">
        <v>5.73</v>
      </c>
      <c r="M45" s="68">
        <v>4.5699999999999998E-2</v>
      </c>
      <c r="N45" s="69">
        <v>9876275.9199999999</v>
      </c>
      <c r="P45" s="69">
        <v>0</v>
      </c>
      <c r="Q45" s="69">
        <v>34841.781851531654</v>
      </c>
      <c r="S45" s="68">
        <v>0.30130000000000001</v>
      </c>
      <c r="T45" s="68">
        <v>3.6499999999999998E-2</v>
      </c>
    </row>
    <row r="46" spans="1:20">
      <c r="A46" t="s">
        <v>375</v>
      </c>
      <c r="B46" t="s">
        <v>376</v>
      </c>
      <c r="C46" t="s">
        <v>122</v>
      </c>
      <c r="D46" t="s">
        <v>369</v>
      </c>
      <c r="E46" t="s">
        <v>377</v>
      </c>
      <c r="F46" t="s">
        <v>716</v>
      </c>
      <c r="G46" t="s">
        <v>378</v>
      </c>
      <c r="H46" t="s">
        <v>373</v>
      </c>
      <c r="I46" t="s">
        <v>379</v>
      </c>
      <c r="J46" s="65">
        <v>8.8000000000000007</v>
      </c>
      <c r="K46" t="s">
        <v>105</v>
      </c>
      <c r="L46" s="66">
        <v>2.8500000000000001E-2</v>
      </c>
      <c r="M46" s="66">
        <v>2.3199999999999998E-2</v>
      </c>
      <c r="N46" s="65">
        <v>250000</v>
      </c>
      <c r="O46" s="65">
        <v>104.85066668</v>
      </c>
      <c r="P46" s="65">
        <v>0</v>
      </c>
      <c r="Q46" s="65">
        <v>934.48156678550004</v>
      </c>
      <c r="R46" s="66">
        <v>0</v>
      </c>
      <c r="S46" s="66">
        <v>8.0999999999999996E-3</v>
      </c>
      <c r="T46" s="66">
        <v>1E-3</v>
      </c>
    </row>
    <row r="47" spans="1:20">
      <c r="A47" t="s">
        <v>380</v>
      </c>
      <c r="B47" t="s">
        <v>381</v>
      </c>
      <c r="C47" t="s">
        <v>122</v>
      </c>
      <c r="D47" t="s">
        <v>369</v>
      </c>
      <c r="E47" t="s">
        <v>382</v>
      </c>
      <c r="F47" t="s">
        <v>383</v>
      </c>
      <c r="G47" t="s">
        <v>384</v>
      </c>
      <c r="H47" t="s">
        <v>373</v>
      </c>
      <c r="I47" t="s">
        <v>379</v>
      </c>
      <c r="J47" s="65">
        <v>8.48</v>
      </c>
      <c r="K47" t="s">
        <v>105</v>
      </c>
      <c r="L47" s="66">
        <v>3.9E-2</v>
      </c>
      <c r="M47" s="66">
        <v>2.4199999999999999E-2</v>
      </c>
      <c r="N47" s="65">
        <v>250000</v>
      </c>
      <c r="O47" s="65">
        <v>113.21899999999999</v>
      </c>
      <c r="P47" s="65">
        <v>0</v>
      </c>
      <c r="Q47" s="65">
        <v>1009.0643375</v>
      </c>
      <c r="R47" s="66">
        <v>0</v>
      </c>
      <c r="S47" s="66">
        <v>8.6999999999999994E-3</v>
      </c>
      <c r="T47" s="66">
        <v>1.1000000000000001E-3</v>
      </c>
    </row>
    <row r="48" spans="1:20">
      <c r="A48" t="s">
        <v>385</v>
      </c>
      <c r="B48" t="s">
        <v>386</v>
      </c>
      <c r="C48" t="s">
        <v>122</v>
      </c>
      <c r="D48" t="s">
        <v>369</v>
      </c>
      <c r="E48" t="s">
        <v>387</v>
      </c>
      <c r="F48" t="s">
        <v>388</v>
      </c>
      <c r="G48" t="s">
        <v>384</v>
      </c>
      <c r="H48" t="s">
        <v>373</v>
      </c>
      <c r="I48" t="s">
        <v>379</v>
      </c>
      <c r="J48" s="65">
        <v>8.6300000000000008</v>
      </c>
      <c r="K48" t="s">
        <v>105</v>
      </c>
      <c r="L48" s="66">
        <v>3.4500000000000003E-2</v>
      </c>
      <c r="M48" s="66">
        <v>2.1299999999999999E-2</v>
      </c>
      <c r="N48" s="65">
        <v>250000</v>
      </c>
      <c r="O48" s="65">
        <v>112.0185</v>
      </c>
      <c r="P48" s="65">
        <v>0</v>
      </c>
      <c r="Q48" s="65">
        <v>998.36488125000005</v>
      </c>
      <c r="R48" s="66">
        <v>0</v>
      </c>
      <c r="S48" s="66">
        <v>8.6E-3</v>
      </c>
      <c r="T48" s="66">
        <v>1E-3</v>
      </c>
    </row>
    <row r="49" spans="1:20">
      <c r="A49" t="s">
        <v>389</v>
      </c>
      <c r="B49" t="s">
        <v>390</v>
      </c>
      <c r="C49" t="s">
        <v>122</v>
      </c>
      <c r="D49" t="s">
        <v>369</v>
      </c>
      <c r="E49" t="s">
        <v>391</v>
      </c>
      <c r="F49" t="s">
        <v>392</v>
      </c>
      <c r="G49" t="s">
        <v>384</v>
      </c>
      <c r="H49" t="s">
        <v>373</v>
      </c>
      <c r="I49" t="s">
        <v>379</v>
      </c>
      <c r="J49" s="65">
        <v>8.65</v>
      </c>
      <c r="K49" t="s">
        <v>105</v>
      </c>
      <c r="L49" s="66">
        <v>3.3500000000000002E-2</v>
      </c>
      <c r="M49" s="66">
        <v>2.3199999999999998E-2</v>
      </c>
      <c r="N49" s="65">
        <v>250000</v>
      </c>
      <c r="O49" s="65">
        <v>109.30952775999999</v>
      </c>
      <c r="P49" s="65">
        <v>0</v>
      </c>
      <c r="Q49" s="65">
        <v>974.22116616100004</v>
      </c>
      <c r="R49" s="66">
        <v>0</v>
      </c>
      <c r="S49" s="66">
        <v>8.3999999999999995E-3</v>
      </c>
      <c r="T49" s="66">
        <v>1E-3</v>
      </c>
    </row>
    <row r="50" spans="1:20">
      <c r="A50" t="s">
        <v>393</v>
      </c>
      <c r="B50" t="s">
        <v>394</v>
      </c>
      <c r="C50" t="s">
        <v>122</v>
      </c>
      <c r="D50" t="s">
        <v>369</v>
      </c>
      <c r="E50" t="s">
        <v>395</v>
      </c>
      <c r="F50" t="s">
        <v>371</v>
      </c>
      <c r="G50" t="s">
        <v>396</v>
      </c>
      <c r="H50" t="s">
        <v>397</v>
      </c>
      <c r="I50" t="s">
        <v>398</v>
      </c>
      <c r="J50" s="65">
        <v>8.89</v>
      </c>
      <c r="K50" t="s">
        <v>105</v>
      </c>
      <c r="L50" s="66">
        <v>2.63E-2</v>
      </c>
      <c r="M50" s="66">
        <v>2.1600000000000001E-2</v>
      </c>
      <c r="N50" s="65">
        <v>200000</v>
      </c>
      <c r="O50" s="65">
        <v>104.30016664999999</v>
      </c>
      <c r="P50" s="65">
        <v>0</v>
      </c>
      <c r="Q50" s="65">
        <v>743.66018821449995</v>
      </c>
      <c r="R50" s="66">
        <v>0</v>
      </c>
      <c r="S50" s="66">
        <v>6.4000000000000003E-3</v>
      </c>
      <c r="T50" s="66">
        <v>8.0000000000000004E-4</v>
      </c>
    </row>
    <row r="51" spans="1:20">
      <c r="A51" t="s">
        <v>399</v>
      </c>
      <c r="B51" t="s">
        <v>400</v>
      </c>
      <c r="C51" t="s">
        <v>122</v>
      </c>
      <c r="D51" t="s">
        <v>369</v>
      </c>
      <c r="E51" t="s">
        <v>401</v>
      </c>
      <c r="F51" t="s">
        <v>122</v>
      </c>
      <c r="G51" t="s">
        <v>402</v>
      </c>
      <c r="H51" t="s">
        <v>373</v>
      </c>
      <c r="I51" t="s">
        <v>398</v>
      </c>
      <c r="J51" s="65">
        <v>8.57</v>
      </c>
      <c r="K51" t="s">
        <v>105</v>
      </c>
      <c r="L51" s="66">
        <v>3.6299999999999999E-2</v>
      </c>
      <c r="M51" s="66">
        <v>2.4799999999999999E-2</v>
      </c>
      <c r="N51" s="65">
        <v>175000</v>
      </c>
      <c r="O51" s="65">
        <v>110.26541668571429</v>
      </c>
      <c r="P51" s="65">
        <v>0</v>
      </c>
      <c r="Q51" s="65">
        <v>687.91836834799994</v>
      </c>
      <c r="R51" s="66">
        <v>0</v>
      </c>
      <c r="S51" s="66">
        <v>5.8999999999999999E-3</v>
      </c>
      <c r="T51" s="66">
        <v>6.9999999999999999E-4</v>
      </c>
    </row>
    <row r="52" spans="1:20">
      <c r="A52" t="s">
        <v>403</v>
      </c>
      <c r="B52" t="s">
        <v>404</v>
      </c>
      <c r="C52" t="s">
        <v>368</v>
      </c>
      <c r="D52" t="s">
        <v>369</v>
      </c>
      <c r="E52" t="s">
        <v>405</v>
      </c>
      <c r="F52" t="s">
        <v>406</v>
      </c>
      <c r="G52" t="s">
        <v>402</v>
      </c>
      <c r="H52" t="s">
        <v>373</v>
      </c>
      <c r="I52" t="s">
        <v>407</v>
      </c>
      <c r="J52" s="65">
        <v>5.0599999999999996</v>
      </c>
      <c r="K52" t="s">
        <v>105</v>
      </c>
      <c r="L52" s="66">
        <v>3.5499999999999997E-2</v>
      </c>
      <c r="M52" s="66">
        <v>2.5600000000000001E-2</v>
      </c>
      <c r="N52" s="65">
        <v>700000</v>
      </c>
      <c r="O52" s="65">
        <v>105.13086111428571</v>
      </c>
      <c r="P52" s="65">
        <v>0</v>
      </c>
      <c r="Q52" s="65">
        <v>2623.5406391070001</v>
      </c>
      <c r="R52" s="66">
        <v>0</v>
      </c>
      <c r="S52" s="66">
        <v>2.2700000000000001E-2</v>
      </c>
      <c r="T52" s="66">
        <v>2.7000000000000001E-3</v>
      </c>
    </row>
    <row r="53" spans="1:20">
      <c r="A53" t="s">
        <v>408</v>
      </c>
      <c r="B53" t="s">
        <v>409</v>
      </c>
      <c r="C53" t="s">
        <v>368</v>
      </c>
      <c r="D53" t="s">
        <v>369</v>
      </c>
      <c r="E53" t="s">
        <v>410</v>
      </c>
      <c r="F53" t="s">
        <v>406</v>
      </c>
      <c r="G53" t="s">
        <v>411</v>
      </c>
      <c r="H53" t="s">
        <v>373</v>
      </c>
      <c r="I53" t="s">
        <v>412</v>
      </c>
      <c r="J53" s="65">
        <v>1.76</v>
      </c>
      <c r="K53" t="s">
        <v>105</v>
      </c>
      <c r="L53" s="66">
        <v>4.4999999999999998E-2</v>
      </c>
      <c r="M53" s="66">
        <v>2.5000000000000001E-2</v>
      </c>
      <c r="N53" s="65">
        <v>400000</v>
      </c>
      <c r="O53" s="65">
        <v>104.376</v>
      </c>
      <c r="P53" s="65">
        <v>0</v>
      </c>
      <c r="Q53" s="65">
        <v>1488.40176</v>
      </c>
      <c r="R53" s="66">
        <v>0</v>
      </c>
      <c r="S53" s="66">
        <v>1.29E-2</v>
      </c>
      <c r="T53" s="66">
        <v>1.6000000000000001E-3</v>
      </c>
    </row>
    <row r="54" spans="1:20">
      <c r="A54" t="s">
        <v>413</v>
      </c>
      <c r="B54" t="s">
        <v>414</v>
      </c>
      <c r="C54" t="s">
        <v>368</v>
      </c>
      <c r="D54" t="s">
        <v>369</v>
      </c>
      <c r="E54" t="s">
        <v>415</v>
      </c>
      <c r="F54" t="s">
        <v>406</v>
      </c>
      <c r="G54" t="s">
        <v>411</v>
      </c>
      <c r="H54" t="s">
        <v>373</v>
      </c>
      <c r="I54" t="s">
        <v>416</v>
      </c>
      <c r="J54" s="65">
        <v>6.81</v>
      </c>
      <c r="K54" t="s">
        <v>105</v>
      </c>
      <c r="L54" s="66">
        <v>3.4200000000000001E-2</v>
      </c>
      <c r="M54" s="66">
        <v>3.0800000000000001E-2</v>
      </c>
      <c r="N54" s="65">
        <v>746933.7</v>
      </c>
      <c r="O54" s="65">
        <v>103.39343384600285</v>
      </c>
      <c r="P54" s="65">
        <v>0</v>
      </c>
      <c r="Q54" s="65">
        <v>2753.1796295044001</v>
      </c>
      <c r="R54" s="66">
        <v>0</v>
      </c>
      <c r="S54" s="66">
        <v>2.3800000000000002E-2</v>
      </c>
      <c r="T54" s="66">
        <v>2.8999999999999998E-3</v>
      </c>
    </row>
    <row r="55" spans="1:20">
      <c r="A55" t="s">
        <v>417</v>
      </c>
      <c r="B55" t="s">
        <v>418</v>
      </c>
      <c r="C55" t="s">
        <v>368</v>
      </c>
      <c r="D55" t="s">
        <v>369</v>
      </c>
      <c r="E55" t="s">
        <v>410</v>
      </c>
      <c r="F55" t="s">
        <v>406</v>
      </c>
      <c r="G55" t="s">
        <v>411</v>
      </c>
      <c r="H55" t="s">
        <v>373</v>
      </c>
      <c r="I55" t="s">
        <v>407</v>
      </c>
      <c r="J55" s="65">
        <v>4.6100000000000003</v>
      </c>
      <c r="K55" t="s">
        <v>105</v>
      </c>
      <c r="L55" s="66">
        <v>3.9E-2</v>
      </c>
      <c r="M55" s="66">
        <v>2.4199999999999999E-2</v>
      </c>
      <c r="N55" s="65">
        <v>250000</v>
      </c>
      <c r="O55" s="65">
        <v>107.8665</v>
      </c>
      <c r="P55" s="65">
        <v>0</v>
      </c>
      <c r="Q55" s="65">
        <v>961.36018124999998</v>
      </c>
      <c r="R55" s="66">
        <v>0</v>
      </c>
      <c r="S55" s="66">
        <v>8.3000000000000001E-3</v>
      </c>
      <c r="T55" s="66">
        <v>1E-3</v>
      </c>
    </row>
    <row r="56" spans="1:20">
      <c r="A56" t="s">
        <v>419</v>
      </c>
      <c r="B56" t="s">
        <v>420</v>
      </c>
      <c r="C56" t="s">
        <v>122</v>
      </c>
      <c r="D56" t="s">
        <v>369</v>
      </c>
      <c r="E56" t="s">
        <v>421</v>
      </c>
      <c r="F56" t="s">
        <v>383</v>
      </c>
      <c r="G56" t="s">
        <v>411</v>
      </c>
      <c r="H56" t="s">
        <v>373</v>
      </c>
      <c r="I56" t="s">
        <v>398</v>
      </c>
      <c r="J56" s="65">
        <v>8.81</v>
      </c>
      <c r="K56" t="s">
        <v>105</v>
      </c>
      <c r="L56" s="66">
        <v>2.8500000000000001E-2</v>
      </c>
      <c r="M56" s="66">
        <v>2.4299999999999999E-2</v>
      </c>
      <c r="N56" s="65">
        <v>150000</v>
      </c>
      <c r="O56" s="65">
        <v>103.855</v>
      </c>
      <c r="P56" s="65">
        <v>0</v>
      </c>
      <c r="Q56" s="65">
        <v>555.36461250000002</v>
      </c>
      <c r="R56" s="66">
        <v>0</v>
      </c>
      <c r="S56" s="66">
        <v>4.7999999999999996E-3</v>
      </c>
      <c r="T56" s="66">
        <v>5.9999999999999995E-4</v>
      </c>
    </row>
    <row r="57" spans="1:20">
      <c r="A57" t="s">
        <v>422</v>
      </c>
      <c r="B57" t="s">
        <v>423</v>
      </c>
      <c r="C57" t="s">
        <v>368</v>
      </c>
      <c r="D57" t="s">
        <v>369</v>
      </c>
      <c r="E57" t="s">
        <v>424</v>
      </c>
      <c r="F57" t="s">
        <v>388</v>
      </c>
      <c r="G57" t="s">
        <v>425</v>
      </c>
      <c r="H57" t="s">
        <v>397</v>
      </c>
      <c r="I57" t="s">
        <v>426</v>
      </c>
      <c r="J57" s="65">
        <v>7.33</v>
      </c>
      <c r="K57" t="s">
        <v>105</v>
      </c>
      <c r="L57" s="66">
        <v>4.7500000000000001E-2</v>
      </c>
      <c r="M57" s="66">
        <v>3.5000000000000003E-2</v>
      </c>
      <c r="N57" s="65">
        <v>275000</v>
      </c>
      <c r="O57" s="65">
        <v>110.50102778181818</v>
      </c>
      <c r="P57" s="65">
        <v>0</v>
      </c>
      <c r="Q57" s="65">
        <v>1083.3244511160001</v>
      </c>
      <c r="R57" s="66">
        <v>0</v>
      </c>
      <c r="S57" s="66">
        <v>9.4000000000000004E-3</v>
      </c>
      <c r="T57" s="66">
        <v>1.1000000000000001E-3</v>
      </c>
    </row>
    <row r="58" spans="1:20">
      <c r="A58" t="s">
        <v>427</v>
      </c>
      <c r="B58" t="s">
        <v>428</v>
      </c>
      <c r="C58" t="s">
        <v>368</v>
      </c>
      <c r="D58" t="s">
        <v>369</v>
      </c>
      <c r="E58" t="s">
        <v>429</v>
      </c>
      <c r="F58" t="s">
        <v>406</v>
      </c>
      <c r="G58" t="s">
        <v>430</v>
      </c>
      <c r="H58" t="s">
        <v>373</v>
      </c>
      <c r="I58" t="s">
        <v>431</v>
      </c>
      <c r="J58" s="65">
        <v>4.6399999999999997</v>
      </c>
      <c r="K58" t="s">
        <v>105</v>
      </c>
      <c r="L58" s="66">
        <v>3.3500000000000002E-2</v>
      </c>
      <c r="M58" s="66">
        <v>2.76E-2</v>
      </c>
      <c r="N58" s="65">
        <v>335000</v>
      </c>
      <c r="O58" s="65">
        <v>104.29553334328358</v>
      </c>
      <c r="P58" s="65">
        <v>0</v>
      </c>
      <c r="Q58" s="65">
        <v>1245.5754808355</v>
      </c>
      <c r="R58" s="66">
        <v>0</v>
      </c>
      <c r="S58" s="66">
        <v>1.0800000000000001E-2</v>
      </c>
      <c r="T58" s="66">
        <v>1.2999999999999999E-3</v>
      </c>
    </row>
    <row r="59" spans="1:20">
      <c r="A59" t="s">
        <v>432</v>
      </c>
      <c r="B59" t="s">
        <v>433</v>
      </c>
      <c r="C59" t="s">
        <v>368</v>
      </c>
      <c r="D59" t="s">
        <v>369</v>
      </c>
      <c r="E59" t="s">
        <v>429</v>
      </c>
      <c r="F59" t="s">
        <v>406</v>
      </c>
      <c r="G59" t="s">
        <v>430</v>
      </c>
      <c r="H59" t="s">
        <v>373</v>
      </c>
      <c r="I59" t="s">
        <v>416</v>
      </c>
      <c r="J59" s="65">
        <v>5.24</v>
      </c>
      <c r="K59" t="s">
        <v>105</v>
      </c>
      <c r="L59" s="66">
        <v>3.6999999999999998E-2</v>
      </c>
      <c r="M59" s="66">
        <v>2.63E-2</v>
      </c>
      <c r="N59" s="65">
        <v>425000</v>
      </c>
      <c r="O59" s="65">
        <v>106.59066665882352</v>
      </c>
      <c r="P59" s="65">
        <v>0</v>
      </c>
      <c r="Q59" s="65">
        <v>1614.9818382144999</v>
      </c>
      <c r="R59" s="66">
        <v>0</v>
      </c>
      <c r="S59" s="66">
        <v>1.4E-2</v>
      </c>
      <c r="T59" s="66">
        <v>1.6999999999999999E-3</v>
      </c>
    </row>
    <row r="60" spans="1:20">
      <c r="A60" t="s">
        <v>434</v>
      </c>
      <c r="B60" t="s">
        <v>435</v>
      </c>
      <c r="C60" t="s">
        <v>122</v>
      </c>
      <c r="D60" t="s">
        <v>369</v>
      </c>
      <c r="E60" t="s">
        <v>436</v>
      </c>
      <c r="F60" t="s">
        <v>437</v>
      </c>
      <c r="G60" t="s">
        <v>430</v>
      </c>
      <c r="H60" t="s">
        <v>373</v>
      </c>
      <c r="I60" t="s">
        <v>323</v>
      </c>
      <c r="J60" s="65">
        <v>4.99</v>
      </c>
      <c r="K60" t="s">
        <v>105</v>
      </c>
      <c r="L60" s="66">
        <v>4.4999999999999998E-2</v>
      </c>
      <c r="M60" s="66">
        <v>0.1137</v>
      </c>
      <c r="N60" s="65">
        <v>449000</v>
      </c>
      <c r="O60" s="65">
        <v>73.177499999999995</v>
      </c>
      <c r="P60" s="65">
        <v>0</v>
      </c>
      <c r="Q60" s="65">
        <v>1171.3412658750001</v>
      </c>
      <c r="R60" s="66">
        <v>0</v>
      </c>
      <c r="S60" s="66">
        <v>1.01E-2</v>
      </c>
      <c r="T60" s="66">
        <v>1.1999999999999999E-3</v>
      </c>
    </row>
    <row r="61" spans="1:20">
      <c r="A61" t="s">
        <v>438</v>
      </c>
      <c r="B61" t="s">
        <v>439</v>
      </c>
      <c r="C61" t="s">
        <v>368</v>
      </c>
      <c r="D61" t="s">
        <v>369</v>
      </c>
      <c r="E61" t="s">
        <v>440</v>
      </c>
      <c r="F61" t="s">
        <v>441</v>
      </c>
      <c r="G61" t="s">
        <v>430</v>
      </c>
      <c r="H61" t="s">
        <v>373</v>
      </c>
      <c r="I61" t="s">
        <v>442</v>
      </c>
      <c r="J61" s="65">
        <v>8.43</v>
      </c>
      <c r="K61" t="s">
        <v>105</v>
      </c>
      <c r="L61" s="66">
        <v>3.1E-2</v>
      </c>
      <c r="M61" s="66">
        <v>3.7999999999999999E-2</v>
      </c>
      <c r="N61" s="65">
        <v>315000</v>
      </c>
      <c r="O61" s="65">
        <v>95.230833333333337</v>
      </c>
      <c r="P61" s="65">
        <v>0</v>
      </c>
      <c r="Q61" s="65">
        <v>1069.4184506250001</v>
      </c>
      <c r="R61" s="66">
        <v>0</v>
      </c>
      <c r="S61" s="66">
        <v>9.1999999999999998E-3</v>
      </c>
      <c r="T61" s="66">
        <v>1.1000000000000001E-3</v>
      </c>
    </row>
    <row r="62" spans="1:20">
      <c r="A62" t="s">
        <v>443</v>
      </c>
      <c r="B62" t="s">
        <v>444</v>
      </c>
      <c r="C62" t="s">
        <v>368</v>
      </c>
      <c r="D62" t="s">
        <v>369</v>
      </c>
      <c r="E62" t="s">
        <v>445</v>
      </c>
      <c r="F62" t="s">
        <v>446</v>
      </c>
      <c r="G62" t="s">
        <v>447</v>
      </c>
      <c r="H62" t="s">
        <v>373</v>
      </c>
      <c r="I62" t="s">
        <v>416</v>
      </c>
      <c r="J62" s="65">
        <v>3.89</v>
      </c>
      <c r="K62" t="s">
        <v>109</v>
      </c>
      <c r="L62" s="66">
        <v>3.7499999999999999E-2</v>
      </c>
      <c r="M62" s="66">
        <v>5.3400000000000003E-2</v>
      </c>
      <c r="N62" s="65">
        <v>400000</v>
      </c>
      <c r="O62" s="65">
        <v>96.860083325000005</v>
      </c>
      <c r="P62" s="65">
        <v>0</v>
      </c>
      <c r="Q62" s="65">
        <v>1511.1335319699899</v>
      </c>
      <c r="R62" s="66">
        <v>0</v>
      </c>
      <c r="S62" s="66">
        <v>1.3100000000000001E-2</v>
      </c>
      <c r="T62" s="66">
        <v>1.6000000000000001E-3</v>
      </c>
    </row>
    <row r="63" spans="1:20">
      <c r="A63" t="s">
        <v>448</v>
      </c>
      <c r="B63" t="s">
        <v>449</v>
      </c>
      <c r="C63" t="s">
        <v>368</v>
      </c>
      <c r="D63" t="s">
        <v>369</v>
      </c>
      <c r="E63" t="s">
        <v>450</v>
      </c>
      <c r="F63" t="s">
        <v>388</v>
      </c>
      <c r="G63" t="s">
        <v>447</v>
      </c>
      <c r="H63" t="s">
        <v>373</v>
      </c>
      <c r="I63" t="s">
        <v>451</v>
      </c>
      <c r="J63" s="65">
        <v>3.72</v>
      </c>
      <c r="K63" t="s">
        <v>105</v>
      </c>
      <c r="L63" s="66">
        <v>4.7500000000000001E-2</v>
      </c>
      <c r="M63" s="66">
        <v>7.6700000000000004E-2</v>
      </c>
      <c r="N63" s="65">
        <v>450000</v>
      </c>
      <c r="O63" s="65">
        <v>91.942888888888888</v>
      </c>
      <c r="P63" s="65">
        <v>0</v>
      </c>
      <c r="Q63" s="65">
        <v>1474.9937950000001</v>
      </c>
      <c r="R63" s="66">
        <v>0</v>
      </c>
      <c r="S63" s="66">
        <v>1.2800000000000001E-2</v>
      </c>
      <c r="T63" s="66">
        <v>1.5E-3</v>
      </c>
    </row>
    <row r="64" spans="1:20">
      <c r="A64" t="s">
        <v>452</v>
      </c>
      <c r="B64" t="s">
        <v>453</v>
      </c>
      <c r="C64" t="s">
        <v>454</v>
      </c>
      <c r="D64" t="s">
        <v>369</v>
      </c>
      <c r="E64" t="s">
        <v>455</v>
      </c>
      <c r="F64" t="s">
        <v>392</v>
      </c>
      <c r="G64" t="s">
        <v>447</v>
      </c>
      <c r="H64" t="s">
        <v>373</v>
      </c>
      <c r="I64" t="s">
        <v>286</v>
      </c>
      <c r="J64" s="65">
        <v>8.18</v>
      </c>
      <c r="K64" t="s">
        <v>109</v>
      </c>
      <c r="L64" s="66">
        <v>1.7500000000000002E-2</v>
      </c>
      <c r="M64" s="66">
        <v>1.8499999999999999E-2</v>
      </c>
      <c r="N64" s="65">
        <v>260000</v>
      </c>
      <c r="O64" s="65">
        <v>99.383583346153841</v>
      </c>
      <c r="P64" s="65">
        <v>0</v>
      </c>
      <c r="Q64" s="65">
        <v>1007.82705432501</v>
      </c>
      <c r="R64" s="66">
        <v>0</v>
      </c>
      <c r="S64" s="66">
        <v>8.6999999999999994E-3</v>
      </c>
      <c r="T64" s="66">
        <v>1.1000000000000001E-3</v>
      </c>
    </row>
    <row r="65" spans="1:20">
      <c r="A65" t="s">
        <v>456</v>
      </c>
      <c r="B65" t="s">
        <v>457</v>
      </c>
      <c r="C65" t="s">
        <v>368</v>
      </c>
      <c r="D65" t="s">
        <v>369</v>
      </c>
      <c r="E65" t="s">
        <v>458</v>
      </c>
      <c r="F65" t="s">
        <v>459</v>
      </c>
      <c r="G65" t="s">
        <v>447</v>
      </c>
      <c r="H65" t="s">
        <v>373</v>
      </c>
      <c r="I65" t="s">
        <v>416</v>
      </c>
      <c r="J65" s="65">
        <v>7.36</v>
      </c>
      <c r="K65" t="s">
        <v>105</v>
      </c>
      <c r="L65" s="66">
        <v>4.7500000000000001E-2</v>
      </c>
      <c r="M65" s="66">
        <v>4.4499999999999998E-2</v>
      </c>
      <c r="N65" s="65">
        <v>200000</v>
      </c>
      <c r="O65" s="65">
        <v>102.96061109999999</v>
      </c>
      <c r="P65" s="65">
        <v>0</v>
      </c>
      <c r="Q65" s="65">
        <v>734.10915714299995</v>
      </c>
      <c r="R65" s="66">
        <v>0</v>
      </c>
      <c r="S65" s="66">
        <v>6.3E-3</v>
      </c>
      <c r="T65" s="66">
        <v>8.0000000000000004E-4</v>
      </c>
    </row>
    <row r="66" spans="1:20">
      <c r="A66" t="s">
        <v>460</v>
      </c>
      <c r="B66" t="s">
        <v>461</v>
      </c>
      <c r="C66" t="s">
        <v>368</v>
      </c>
      <c r="D66" t="s">
        <v>369</v>
      </c>
      <c r="E66" t="s">
        <v>462</v>
      </c>
      <c r="F66" t="s">
        <v>392</v>
      </c>
      <c r="G66" t="s">
        <v>463</v>
      </c>
      <c r="H66" t="s">
        <v>397</v>
      </c>
      <c r="I66" t="s">
        <v>286</v>
      </c>
      <c r="J66" s="65">
        <v>3.85</v>
      </c>
      <c r="K66" t="s">
        <v>105</v>
      </c>
      <c r="L66" s="66">
        <v>4.6300000000000001E-2</v>
      </c>
      <c r="M66" s="66">
        <v>0.11119999999999999</v>
      </c>
      <c r="N66" s="65">
        <v>325000</v>
      </c>
      <c r="O66" s="65">
        <v>80.093541661538467</v>
      </c>
      <c r="P66" s="65">
        <v>0</v>
      </c>
      <c r="Q66" s="65">
        <v>927.98379707599997</v>
      </c>
      <c r="R66" s="66">
        <v>0</v>
      </c>
      <c r="S66" s="66">
        <v>8.0000000000000002E-3</v>
      </c>
      <c r="T66" s="66">
        <v>1E-3</v>
      </c>
    </row>
    <row r="67" spans="1:20">
      <c r="A67" t="s">
        <v>464</v>
      </c>
      <c r="B67" t="s">
        <v>465</v>
      </c>
      <c r="C67" t="s">
        <v>122</v>
      </c>
      <c r="D67" t="s">
        <v>369</v>
      </c>
      <c r="E67" t="s">
        <v>466</v>
      </c>
      <c r="F67" t="s">
        <v>392</v>
      </c>
      <c r="G67" t="s">
        <v>463</v>
      </c>
      <c r="H67" t="s">
        <v>397</v>
      </c>
      <c r="I67" t="s">
        <v>398</v>
      </c>
      <c r="J67" s="65">
        <v>4.45</v>
      </c>
      <c r="K67" t="s">
        <v>105</v>
      </c>
      <c r="L67" s="66">
        <v>3.7499999999999999E-2</v>
      </c>
      <c r="M67" s="66">
        <v>5.4899999999999997E-2</v>
      </c>
      <c r="N67" s="65">
        <v>235000</v>
      </c>
      <c r="O67" s="65">
        <v>93.460250000000002</v>
      </c>
      <c r="P67" s="65">
        <v>0</v>
      </c>
      <c r="Q67" s="65">
        <v>782.98660943749996</v>
      </c>
      <c r="R67" s="66">
        <v>0</v>
      </c>
      <c r="S67" s="66">
        <v>6.7999999999999996E-3</v>
      </c>
      <c r="T67" s="66">
        <v>8.0000000000000004E-4</v>
      </c>
    </row>
    <row r="68" spans="1:20">
      <c r="A68" t="s">
        <v>467</v>
      </c>
      <c r="B68" t="s">
        <v>468</v>
      </c>
      <c r="C68" t="s">
        <v>122</v>
      </c>
      <c r="D68" t="s">
        <v>369</v>
      </c>
      <c r="E68" t="s">
        <v>469</v>
      </c>
      <c r="F68" t="s">
        <v>392</v>
      </c>
      <c r="G68" t="s">
        <v>372</v>
      </c>
      <c r="H68" t="s">
        <v>373</v>
      </c>
      <c r="I68" t="s">
        <v>470</v>
      </c>
      <c r="J68" s="65">
        <v>4.82</v>
      </c>
      <c r="K68" t="s">
        <v>105</v>
      </c>
      <c r="L68" s="66">
        <v>3.2500000000000001E-2</v>
      </c>
      <c r="M68" s="66">
        <v>7.3400000000000007E-2</v>
      </c>
      <c r="N68" s="65">
        <v>400000</v>
      </c>
      <c r="O68" s="65">
        <v>83.503111099999998</v>
      </c>
      <c r="P68" s="65">
        <v>0</v>
      </c>
      <c r="Q68" s="65">
        <v>1190.7543642860001</v>
      </c>
      <c r="R68" s="66">
        <v>0</v>
      </c>
      <c r="S68" s="66">
        <v>1.03E-2</v>
      </c>
      <c r="T68" s="66">
        <v>1.1999999999999999E-3</v>
      </c>
    </row>
    <row r="69" spans="1:20">
      <c r="A69" t="s">
        <v>471</v>
      </c>
      <c r="B69" t="s">
        <v>472</v>
      </c>
      <c r="C69" t="s">
        <v>473</v>
      </c>
      <c r="D69" t="s">
        <v>369</v>
      </c>
      <c r="E69" t="s">
        <v>474</v>
      </c>
      <c r="F69" t="s">
        <v>441</v>
      </c>
      <c r="G69" t="s">
        <v>463</v>
      </c>
      <c r="H69" t="s">
        <v>397</v>
      </c>
      <c r="I69" t="s">
        <v>475</v>
      </c>
      <c r="J69" s="65">
        <v>3.42</v>
      </c>
      <c r="K69" t="s">
        <v>109</v>
      </c>
      <c r="L69" s="66">
        <v>2.5000000000000001E-2</v>
      </c>
      <c r="M69" s="66">
        <v>5.0700000000000002E-2</v>
      </c>
      <c r="N69" s="65">
        <v>400000</v>
      </c>
      <c r="O69" s="65">
        <v>92.881844349999994</v>
      </c>
      <c r="P69" s="65">
        <v>0</v>
      </c>
      <c r="Q69" s="65">
        <v>1449.0682300732201</v>
      </c>
      <c r="R69" s="66">
        <v>0</v>
      </c>
      <c r="S69" s="66">
        <v>1.2500000000000001E-2</v>
      </c>
      <c r="T69" s="66">
        <v>1.5E-3</v>
      </c>
    </row>
    <row r="70" spans="1:20">
      <c r="A70" t="s">
        <v>476</v>
      </c>
      <c r="B70" t="s">
        <v>477</v>
      </c>
      <c r="C70" t="s">
        <v>122</v>
      </c>
      <c r="D70" t="s">
        <v>369</v>
      </c>
      <c r="E70" t="s">
        <v>478</v>
      </c>
      <c r="F70" t="s">
        <v>392</v>
      </c>
      <c r="G70" t="s">
        <v>372</v>
      </c>
      <c r="H70" t="s">
        <v>373</v>
      </c>
      <c r="I70" t="s">
        <v>416</v>
      </c>
      <c r="J70" s="65">
        <v>4.76</v>
      </c>
      <c r="K70" t="s">
        <v>105</v>
      </c>
      <c r="L70" s="66">
        <v>3.7499999999999999E-2</v>
      </c>
      <c r="M70" s="66">
        <v>8.6699999999999999E-2</v>
      </c>
      <c r="N70" s="65">
        <v>200000</v>
      </c>
      <c r="O70" s="65">
        <v>80.768749999999997</v>
      </c>
      <c r="P70" s="65">
        <v>0</v>
      </c>
      <c r="Q70" s="65">
        <v>575.88118750000001</v>
      </c>
      <c r="R70" s="66">
        <v>0</v>
      </c>
      <c r="S70" s="66">
        <v>5.0000000000000001E-3</v>
      </c>
      <c r="T70" s="66">
        <v>5.9999999999999995E-4</v>
      </c>
    </row>
    <row r="71" spans="1:20">
      <c r="A71" t="s">
        <v>479</v>
      </c>
      <c r="B71" t="s">
        <v>480</v>
      </c>
      <c r="C71" t="s">
        <v>122</v>
      </c>
      <c r="D71" t="s">
        <v>369</v>
      </c>
      <c r="E71" t="s">
        <v>436</v>
      </c>
      <c r="F71" t="s">
        <v>437</v>
      </c>
      <c r="G71" t="s">
        <v>463</v>
      </c>
      <c r="H71" t="s">
        <v>397</v>
      </c>
      <c r="I71" t="s">
        <v>481</v>
      </c>
      <c r="J71" s="65">
        <v>7.34</v>
      </c>
      <c r="K71" t="s">
        <v>105</v>
      </c>
      <c r="L71" s="66">
        <v>5.9499999999999997E-2</v>
      </c>
      <c r="M71" s="66">
        <v>0.1138</v>
      </c>
      <c r="N71" s="65">
        <v>128628.22</v>
      </c>
      <c r="O71" s="65">
        <v>69.675777756700668</v>
      </c>
      <c r="P71" s="65">
        <v>0</v>
      </c>
      <c r="Q71" s="65">
        <v>319.50497077407402</v>
      </c>
      <c r="R71" s="66">
        <v>0</v>
      </c>
      <c r="S71" s="66">
        <v>2.8E-3</v>
      </c>
      <c r="T71" s="66">
        <v>2.9999999999999997E-4</v>
      </c>
    </row>
    <row r="72" spans="1:20">
      <c r="A72" t="s">
        <v>482</v>
      </c>
      <c r="B72" t="s">
        <v>483</v>
      </c>
      <c r="C72" t="s">
        <v>122</v>
      </c>
      <c r="D72" t="s">
        <v>369</v>
      </c>
      <c r="E72" t="s">
        <v>436</v>
      </c>
      <c r="F72" t="s">
        <v>437</v>
      </c>
      <c r="G72" t="s">
        <v>463</v>
      </c>
      <c r="H72" t="s">
        <v>397</v>
      </c>
      <c r="I72" t="s">
        <v>416</v>
      </c>
      <c r="J72" s="65">
        <v>6.67</v>
      </c>
      <c r="K72" t="s">
        <v>105</v>
      </c>
      <c r="L72" s="66">
        <v>6.8400000000000002E-2</v>
      </c>
      <c r="M72" s="66">
        <v>0.1215</v>
      </c>
      <c r="N72" s="65">
        <v>75000</v>
      </c>
      <c r="O72" s="65">
        <v>72.793999999999997</v>
      </c>
      <c r="P72" s="65">
        <v>0</v>
      </c>
      <c r="Q72" s="65">
        <v>194.6329575</v>
      </c>
      <c r="R72" s="66">
        <v>0</v>
      </c>
      <c r="S72" s="66">
        <v>1.6999999999999999E-3</v>
      </c>
      <c r="T72" s="66">
        <v>2.0000000000000001E-4</v>
      </c>
    </row>
    <row r="73" spans="1:20">
      <c r="A73" t="s">
        <v>484</v>
      </c>
      <c r="B73" t="s">
        <v>485</v>
      </c>
      <c r="C73" t="s">
        <v>122</v>
      </c>
      <c r="D73" t="s">
        <v>369</v>
      </c>
      <c r="E73" t="s">
        <v>486</v>
      </c>
      <c r="F73" t="s">
        <v>717</v>
      </c>
      <c r="G73" t="s">
        <v>372</v>
      </c>
      <c r="H73" t="s">
        <v>373</v>
      </c>
      <c r="I73" t="s">
        <v>487</v>
      </c>
      <c r="J73" s="65">
        <v>1.94</v>
      </c>
      <c r="K73" t="s">
        <v>109</v>
      </c>
      <c r="L73" s="66">
        <v>2.5000000000000001E-2</v>
      </c>
      <c r="M73" s="66">
        <v>5.8000000000000003E-2</v>
      </c>
      <c r="N73" s="65">
        <v>275000</v>
      </c>
      <c r="O73" s="65">
        <v>94.088444436363631</v>
      </c>
      <c r="P73" s="65">
        <v>0</v>
      </c>
      <c r="Q73" s="65">
        <v>1009.17618954666</v>
      </c>
      <c r="R73" s="66">
        <v>0</v>
      </c>
      <c r="S73" s="66">
        <v>8.6999999999999994E-3</v>
      </c>
      <c r="T73" s="66">
        <v>1.1000000000000001E-3</v>
      </c>
    </row>
    <row r="74" spans="1:20">
      <c r="A74" t="s">
        <v>488</v>
      </c>
      <c r="B74" t="s">
        <v>489</v>
      </c>
      <c r="C74" t="s">
        <v>122</v>
      </c>
      <c r="D74" t="s">
        <v>369</v>
      </c>
      <c r="E74" t="s">
        <v>490</v>
      </c>
      <c r="F74" t="s">
        <v>437</v>
      </c>
      <c r="G74" t="s">
        <v>491</v>
      </c>
      <c r="H74" t="s">
        <v>397</v>
      </c>
      <c r="I74" t="s">
        <v>492</v>
      </c>
      <c r="J74" s="65">
        <v>3.28</v>
      </c>
      <c r="K74" t="s">
        <v>105</v>
      </c>
      <c r="L74" s="66">
        <v>5.5E-2</v>
      </c>
      <c r="M74" s="66">
        <v>9.11E-2</v>
      </c>
      <c r="N74" s="65">
        <v>275000</v>
      </c>
      <c r="O74" s="65">
        <v>91.54955556363636</v>
      </c>
      <c r="P74" s="65">
        <v>0</v>
      </c>
      <c r="Q74" s="65">
        <v>897.52895535699997</v>
      </c>
      <c r="R74" s="66">
        <v>0</v>
      </c>
      <c r="S74" s="66">
        <v>7.7999999999999996E-3</v>
      </c>
      <c r="T74" s="66">
        <v>8.9999999999999998E-4</v>
      </c>
    </row>
    <row r="75" spans="1:20">
      <c r="A75" t="s">
        <v>493</v>
      </c>
      <c r="B75" t="s">
        <v>494</v>
      </c>
      <c r="C75" t="s">
        <v>368</v>
      </c>
      <c r="D75" t="s">
        <v>369</v>
      </c>
      <c r="E75" t="s">
        <v>495</v>
      </c>
      <c r="F75" t="s">
        <v>496</v>
      </c>
      <c r="G75" t="s">
        <v>491</v>
      </c>
      <c r="H75" t="s">
        <v>397</v>
      </c>
      <c r="I75" t="s">
        <v>497</v>
      </c>
      <c r="J75" s="65">
        <v>2.4900000000000002</v>
      </c>
      <c r="K75" t="s">
        <v>105</v>
      </c>
      <c r="L75" s="66">
        <v>3.7499999999999999E-2</v>
      </c>
      <c r="M75" s="66">
        <v>7.0199999999999999E-2</v>
      </c>
      <c r="N75" s="65">
        <v>196714</v>
      </c>
      <c r="O75" s="65">
        <v>93.923833341805874</v>
      </c>
      <c r="P75" s="65">
        <v>0</v>
      </c>
      <c r="Q75" s="65">
        <v>658.67413973880002</v>
      </c>
      <c r="R75" s="66">
        <v>0</v>
      </c>
      <c r="S75" s="66">
        <v>5.7000000000000002E-3</v>
      </c>
      <c r="T75" s="66">
        <v>6.9999999999999999E-4</v>
      </c>
    </row>
    <row r="76" spans="1:20">
      <c r="A76" t="s">
        <v>498</v>
      </c>
      <c r="B76" t="s">
        <v>499</v>
      </c>
      <c r="C76" t="s">
        <v>368</v>
      </c>
      <c r="D76" t="s">
        <v>369</v>
      </c>
      <c r="E76" t="s">
        <v>500</v>
      </c>
      <c r="F76" t="s">
        <v>383</v>
      </c>
      <c r="G76" t="s">
        <v>491</v>
      </c>
      <c r="H76" t="s">
        <v>397</v>
      </c>
      <c r="I76" t="s">
        <v>442</v>
      </c>
      <c r="J76" s="65">
        <v>7.5</v>
      </c>
      <c r="K76" t="s">
        <v>105</v>
      </c>
      <c r="L76" s="66">
        <v>4.2500000000000003E-2</v>
      </c>
      <c r="M76" s="66">
        <v>4.3900000000000002E-2</v>
      </c>
      <c r="N76" s="65">
        <v>350000</v>
      </c>
      <c r="O76" s="65">
        <v>101.05402777142857</v>
      </c>
      <c r="P76" s="65">
        <v>0</v>
      </c>
      <c r="Q76" s="65">
        <v>1260.9016315179999</v>
      </c>
      <c r="R76" s="66">
        <v>0</v>
      </c>
      <c r="S76" s="66">
        <v>1.09E-2</v>
      </c>
      <c r="T76" s="66">
        <v>1.2999999999999999E-3</v>
      </c>
    </row>
    <row r="77" spans="1:20">
      <c r="A77" t="s">
        <v>501</v>
      </c>
      <c r="B77" t="s">
        <v>502</v>
      </c>
      <c r="C77" t="s">
        <v>122</v>
      </c>
      <c r="D77" t="s">
        <v>369</v>
      </c>
      <c r="E77" t="s">
        <v>503</v>
      </c>
      <c r="F77" t="s">
        <v>504</v>
      </c>
      <c r="G77" t="s">
        <v>491</v>
      </c>
      <c r="H77" t="s">
        <v>397</v>
      </c>
      <c r="I77" t="s">
        <v>505</v>
      </c>
      <c r="J77" s="65">
        <v>7.8</v>
      </c>
      <c r="K77" t="s">
        <v>105</v>
      </c>
      <c r="L77" s="66">
        <v>3.9E-2</v>
      </c>
      <c r="M77" s="66">
        <v>5.33E-2</v>
      </c>
      <c r="N77" s="65">
        <v>285000</v>
      </c>
      <c r="O77" s="65">
        <v>91.772000000000006</v>
      </c>
      <c r="P77" s="65">
        <v>0</v>
      </c>
      <c r="Q77" s="65">
        <v>932.42646300000001</v>
      </c>
      <c r="R77" s="66">
        <v>0</v>
      </c>
      <c r="S77" s="66">
        <v>8.0999999999999996E-3</v>
      </c>
      <c r="T77" s="66">
        <v>1E-3</v>
      </c>
    </row>
    <row r="78" spans="1:20">
      <c r="A78" s="80" t="s">
        <v>219</v>
      </c>
      <c r="B78" s="14"/>
      <c r="C78" s="14"/>
      <c r="D78" s="14"/>
      <c r="E78" s="14"/>
    </row>
    <row r="79" spans="1:20">
      <c r="A79" s="80" t="s">
        <v>263</v>
      </c>
      <c r="B79" s="14"/>
      <c r="C79" s="14"/>
      <c r="D79" s="14"/>
      <c r="E79" s="14"/>
    </row>
    <row r="80" spans="1:20">
      <c r="A80" s="80" t="s">
        <v>264</v>
      </c>
      <c r="B80" s="14"/>
      <c r="C80" s="14"/>
      <c r="D80" s="14"/>
      <c r="E80" s="14"/>
    </row>
    <row r="81" spans="1:5">
      <c r="A81" s="80" t="s">
        <v>265</v>
      </c>
      <c r="B81" s="14"/>
      <c r="C81" s="14"/>
      <c r="D81" s="14"/>
      <c r="E81" s="14"/>
    </row>
    <row r="82" spans="1:5">
      <c r="A82" s="80" t="s">
        <v>266</v>
      </c>
      <c r="B82" s="14"/>
      <c r="C82" s="14"/>
      <c r="D82" s="14"/>
      <c r="E82" s="14"/>
    </row>
    <row r="83" spans="1:5" hidden="1">
      <c r="B83" s="14"/>
      <c r="C83" s="14"/>
      <c r="D83" s="14"/>
      <c r="E83" s="14"/>
    </row>
    <row r="84" spans="1:5" hidden="1">
      <c r="B84" s="14"/>
      <c r="C84" s="14"/>
      <c r="D84" s="14"/>
      <c r="E84" s="14"/>
    </row>
    <row r="85" spans="1:5" hidden="1">
      <c r="B85" s="14"/>
      <c r="C85" s="14"/>
      <c r="D85" s="14"/>
      <c r="E85" s="14"/>
    </row>
    <row r="86" spans="1:5" hidden="1">
      <c r="B86" s="14"/>
      <c r="C86" s="14"/>
      <c r="D86" s="14"/>
      <c r="E86" s="14"/>
    </row>
    <row r="87" spans="1:5" hidden="1">
      <c r="B87" s="14"/>
      <c r="C87" s="14"/>
      <c r="D87" s="14"/>
      <c r="E87" s="14"/>
    </row>
    <row r="88" spans="1:5" hidden="1">
      <c r="B88" s="14"/>
      <c r="C88" s="14"/>
      <c r="D88" s="14"/>
      <c r="E88" s="14"/>
    </row>
    <row r="89" spans="1:5" hidden="1">
      <c r="B89" s="14"/>
      <c r="C89" s="14"/>
      <c r="D89" s="14"/>
      <c r="E89" s="14"/>
    </row>
    <row r="90" spans="1:5" hidden="1">
      <c r="B90" s="14"/>
      <c r="C90" s="14"/>
      <c r="D90" s="14"/>
      <c r="E90" s="14"/>
    </row>
    <row r="91" spans="1:5" hidden="1">
      <c r="B91" s="14"/>
      <c r="C91" s="14"/>
      <c r="D91" s="14"/>
      <c r="E91" s="14"/>
    </row>
    <row r="92" spans="1:5" hidden="1">
      <c r="B92" s="14"/>
      <c r="C92" s="14"/>
      <c r="D92" s="14"/>
      <c r="E92" s="14"/>
    </row>
    <row r="93" spans="1:5" hidden="1">
      <c r="B93" s="14"/>
      <c r="C93" s="14"/>
      <c r="D93" s="14"/>
      <c r="E93" s="14"/>
    </row>
    <row r="94" spans="1:5" hidden="1">
      <c r="B94" s="14"/>
      <c r="C94" s="14"/>
      <c r="D94" s="14"/>
      <c r="E94" s="14"/>
    </row>
    <row r="95" spans="1:5" hidden="1">
      <c r="B95" s="14"/>
      <c r="C95" s="14"/>
      <c r="D95" s="14"/>
      <c r="E95" s="14"/>
    </row>
    <row r="96" spans="1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$BK$6:$BK$10</formula1>
    </dataValidation>
    <dataValidation type="list" allowBlank="1" showInputMessage="1" showErrorMessage="1" sqref="D11:D798">
      <formula1>$BF$6:$BF$10</formula1>
    </dataValidation>
    <dataValidation type="list" allowBlank="1" showInputMessage="1" showErrorMessage="1" sqref="H11:H804">
      <formula1>$BJ$6:$BJ$9</formula1>
    </dataValidation>
    <dataValidation allowBlank="1" showInputMessage="1" showErrorMessage="1" sqref="G2 P8"/>
    <dataValidation type="list" allowBlank="1" showInputMessage="1" showErrorMessage="1" sqref="F11:F804">
      <formula1>$BH$6:$BH$10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</row>
    <row r="3" spans="1:61">
      <c r="A3" s="2" t="s">
        <v>2</v>
      </c>
      <c r="B3" t="s">
        <v>197</v>
      </c>
    </row>
    <row r="4" spans="1:61">
      <c r="A4" s="2" t="s">
        <v>3</v>
      </c>
    </row>
    <row r="5" spans="1:61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BI5" s="16"/>
    </row>
    <row r="6" spans="1:61" ht="26.25" customHeight="1">
      <c r="A6" s="94" t="s">
        <v>90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E6" s="16"/>
      <c r="BI6" s="16"/>
    </row>
    <row r="7" spans="1:61" s="16" customFormat="1" ht="20.25">
      <c r="A7" s="40" t="s">
        <v>47</v>
      </c>
      <c r="B7" s="41" t="s">
        <v>48</v>
      </c>
      <c r="C7" s="97" t="s">
        <v>69</v>
      </c>
      <c r="D7" s="97" t="s">
        <v>82</v>
      </c>
      <c r="E7" s="97" t="s">
        <v>49</v>
      </c>
      <c r="F7" s="97" t="s">
        <v>83</v>
      </c>
      <c r="G7" s="97" t="s">
        <v>52</v>
      </c>
      <c r="H7" s="88" t="s">
        <v>186</v>
      </c>
      <c r="I7" s="88" t="s">
        <v>187</v>
      </c>
      <c r="J7" s="88" t="s">
        <v>191</v>
      </c>
      <c r="K7" s="88" t="s">
        <v>55</v>
      </c>
      <c r="L7" s="88" t="s">
        <v>72</v>
      </c>
      <c r="M7" s="88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0</v>
      </c>
      <c r="I10" s="7"/>
      <c r="J10" s="63">
        <v>0</v>
      </c>
      <c r="K10" s="63">
        <v>0</v>
      </c>
      <c r="L10" s="7"/>
      <c r="M10" s="64">
        <v>0</v>
      </c>
      <c r="N10" s="64">
        <v>0</v>
      </c>
      <c r="BE10" s="14"/>
      <c r="BF10" s="16"/>
      <c r="BG10" s="14"/>
      <c r="BI10" s="14"/>
    </row>
    <row r="11" spans="1:61">
      <c r="A11" s="67" t="s">
        <v>199</v>
      </c>
      <c r="D11" s="14"/>
      <c r="E11" s="14"/>
      <c r="F11" s="14"/>
      <c r="H11" s="69">
        <v>0</v>
      </c>
      <c r="J11" s="69">
        <v>0</v>
      </c>
      <c r="K11" s="69">
        <v>0</v>
      </c>
      <c r="M11" s="68">
        <v>0</v>
      </c>
      <c r="N11" s="68">
        <v>0</v>
      </c>
    </row>
    <row r="12" spans="1:61">
      <c r="A12" s="67" t="s">
        <v>506</v>
      </c>
      <c r="D12" s="14"/>
      <c r="E12" s="14"/>
      <c r="F12" s="14"/>
      <c r="H12" s="69">
        <v>0</v>
      </c>
      <c r="J12" s="69">
        <v>0</v>
      </c>
      <c r="K12" s="69">
        <v>0</v>
      </c>
      <c r="M12" s="68">
        <v>0</v>
      </c>
      <c r="N12" s="68">
        <v>0</v>
      </c>
    </row>
    <row r="13" spans="1:61">
      <c r="A13" t="s">
        <v>212</v>
      </c>
      <c r="B13" t="s">
        <v>212</v>
      </c>
      <c r="D13" s="14"/>
      <c r="E13" s="14"/>
      <c r="F13" t="s">
        <v>212</v>
      </c>
      <c r="G13" t="s">
        <v>212</v>
      </c>
      <c r="H13" s="65">
        <v>0</v>
      </c>
      <c r="I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1">
      <c r="A14" s="67" t="s">
        <v>507</v>
      </c>
      <c r="D14" s="14"/>
      <c r="E14" s="14"/>
      <c r="F14" s="14"/>
      <c r="H14" s="69">
        <v>0</v>
      </c>
      <c r="J14" s="69">
        <v>0</v>
      </c>
      <c r="K14" s="69">
        <v>0</v>
      </c>
      <c r="M14" s="68">
        <v>0</v>
      </c>
      <c r="N14" s="68">
        <v>0</v>
      </c>
    </row>
    <row r="15" spans="1:61">
      <c r="A15" t="s">
        <v>212</v>
      </c>
      <c r="B15" t="s">
        <v>212</v>
      </c>
      <c r="D15" s="14"/>
      <c r="E15" s="14"/>
      <c r="F15" t="s">
        <v>212</v>
      </c>
      <c r="G15" t="s">
        <v>212</v>
      </c>
      <c r="H15" s="65">
        <v>0</v>
      </c>
      <c r="I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1">
      <c r="A16" s="67" t="s">
        <v>508</v>
      </c>
      <c r="D16" s="14"/>
      <c r="E16" s="14"/>
      <c r="F16" s="14"/>
      <c r="H16" s="69">
        <v>0</v>
      </c>
      <c r="J16" s="69">
        <v>0</v>
      </c>
      <c r="K16" s="69">
        <v>0</v>
      </c>
      <c r="M16" s="68">
        <v>0</v>
      </c>
      <c r="N16" s="68">
        <v>0</v>
      </c>
    </row>
    <row r="17" spans="1:14">
      <c r="A17" t="s">
        <v>212</v>
      </c>
      <c r="B17" t="s">
        <v>212</v>
      </c>
      <c r="D17" s="14"/>
      <c r="E17" s="14"/>
      <c r="F17" t="s">
        <v>212</v>
      </c>
      <c r="G17" t="s">
        <v>212</v>
      </c>
      <c r="H17" s="65">
        <v>0</v>
      </c>
      <c r="I17" s="65">
        <v>0</v>
      </c>
      <c r="K17" s="65">
        <v>0</v>
      </c>
      <c r="L17" s="66">
        <v>0</v>
      </c>
      <c r="M17" s="66">
        <v>0</v>
      </c>
      <c r="N17" s="66">
        <v>0</v>
      </c>
    </row>
    <row r="18" spans="1:14">
      <c r="A18" s="67" t="s">
        <v>509</v>
      </c>
      <c r="D18" s="14"/>
      <c r="E18" s="14"/>
      <c r="F18" s="14"/>
      <c r="H18" s="69">
        <v>0</v>
      </c>
      <c r="J18" s="69">
        <v>0</v>
      </c>
      <c r="K18" s="69">
        <v>0</v>
      </c>
      <c r="M18" s="68">
        <v>0</v>
      </c>
      <c r="N18" s="68">
        <v>0</v>
      </c>
    </row>
    <row r="19" spans="1:14">
      <c r="A19" t="s">
        <v>212</v>
      </c>
      <c r="B19" t="s">
        <v>212</v>
      </c>
      <c r="D19" s="14"/>
      <c r="E19" s="14"/>
      <c r="F19" t="s">
        <v>212</v>
      </c>
      <c r="G19" t="s">
        <v>212</v>
      </c>
      <c r="H19" s="65">
        <v>0</v>
      </c>
      <c r="I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217</v>
      </c>
      <c r="D20" s="14"/>
      <c r="E20" s="14"/>
      <c r="F20" s="14"/>
      <c r="H20" s="69">
        <v>0</v>
      </c>
      <c r="J20" s="69">
        <v>0</v>
      </c>
      <c r="K20" s="69">
        <v>0</v>
      </c>
      <c r="M20" s="68">
        <v>0</v>
      </c>
      <c r="N20" s="68">
        <v>0</v>
      </c>
    </row>
    <row r="21" spans="1:14">
      <c r="A21" s="67" t="s">
        <v>269</v>
      </c>
      <c r="D21" s="14"/>
      <c r="E21" s="14"/>
      <c r="F21" s="14"/>
      <c r="H21" s="69">
        <v>0</v>
      </c>
      <c r="J21" s="69">
        <v>0</v>
      </c>
      <c r="K21" s="69">
        <v>0</v>
      </c>
      <c r="M21" s="68">
        <v>0</v>
      </c>
      <c r="N21" s="68">
        <v>0</v>
      </c>
    </row>
    <row r="22" spans="1:14">
      <c r="A22" t="s">
        <v>212</v>
      </c>
      <c r="B22" t="s">
        <v>212</v>
      </c>
      <c r="D22" s="14"/>
      <c r="E22" s="14"/>
      <c r="F22" t="s">
        <v>212</v>
      </c>
      <c r="G22" t="s">
        <v>212</v>
      </c>
      <c r="H22" s="65">
        <v>0</v>
      </c>
      <c r="I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270</v>
      </c>
      <c r="D23" s="14"/>
      <c r="E23" s="14"/>
      <c r="F23" s="14"/>
      <c r="H23" s="69">
        <v>0</v>
      </c>
      <c r="J23" s="69">
        <v>0</v>
      </c>
      <c r="K23" s="69">
        <v>0</v>
      </c>
      <c r="M23" s="68">
        <v>0</v>
      </c>
      <c r="N23" s="68">
        <v>0</v>
      </c>
    </row>
    <row r="24" spans="1:14">
      <c r="A24" t="s">
        <v>212</v>
      </c>
      <c r="B24" t="s">
        <v>212</v>
      </c>
      <c r="D24" s="14"/>
      <c r="E24" s="14"/>
      <c r="F24" t="s">
        <v>212</v>
      </c>
      <c r="G24" t="s">
        <v>212</v>
      </c>
      <c r="H24" s="65">
        <v>0</v>
      </c>
      <c r="I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80" t="s">
        <v>219</v>
      </c>
      <c r="D25" s="14"/>
      <c r="E25" s="14"/>
      <c r="F25" s="14"/>
    </row>
    <row r="26" spans="1:14">
      <c r="A26" s="80" t="s">
        <v>263</v>
      </c>
      <c r="D26" s="14"/>
      <c r="E26" s="14"/>
      <c r="F26" s="14"/>
    </row>
    <row r="27" spans="1:14">
      <c r="A27" s="80" t="s">
        <v>264</v>
      </c>
      <c r="D27" s="14"/>
      <c r="E27" s="14"/>
      <c r="F27" s="14"/>
    </row>
    <row r="28" spans="1:14">
      <c r="A28" s="80" t="s">
        <v>265</v>
      </c>
      <c r="D28" s="14"/>
      <c r="E28" s="14"/>
      <c r="F28" s="14"/>
    </row>
    <row r="29" spans="1:14">
      <c r="A29" s="80" t="s">
        <v>266</v>
      </c>
      <c r="D29" s="14"/>
      <c r="E29" s="14"/>
      <c r="F29" s="14"/>
    </row>
    <row r="30" spans="1:14" hidden="1">
      <c r="D30" s="14"/>
      <c r="E30" s="14"/>
      <c r="F30" s="14"/>
    </row>
    <row r="31" spans="1:14" hidden="1">
      <c r="D31" s="14"/>
      <c r="E31" s="14"/>
      <c r="F31" s="14"/>
    </row>
    <row r="32" spans="1:14" hidden="1">
      <c r="D32" s="14"/>
      <c r="E32" s="14"/>
      <c r="F32" s="14"/>
    </row>
    <row r="33" spans="4:6" hidden="1">
      <c r="D33" s="14"/>
      <c r="E33" s="14"/>
      <c r="F33" s="14"/>
    </row>
    <row r="34" spans="4:6" hidden="1">
      <c r="D34" s="14"/>
      <c r="E34" s="14"/>
      <c r="F34" s="14"/>
    </row>
    <row r="35" spans="4:6" hidden="1">
      <c r="D35" s="14"/>
      <c r="E35" s="14"/>
      <c r="F35" s="14"/>
    </row>
    <row r="36" spans="4:6" hidden="1">
      <c r="D36" s="14"/>
      <c r="E36" s="14"/>
      <c r="F36" s="14"/>
    </row>
    <row r="37" spans="4:6" hidden="1">
      <c r="D37" s="14"/>
      <c r="E37" s="14"/>
      <c r="F37" s="14"/>
    </row>
    <row r="38" spans="4:6" hidden="1">
      <c r="D38" s="14"/>
      <c r="E38" s="14"/>
      <c r="F38" s="14"/>
    </row>
    <row r="39" spans="4:6" hidden="1">
      <c r="D39" s="14"/>
      <c r="E39" s="14"/>
      <c r="F39" s="14"/>
    </row>
    <row r="40" spans="4:6" hidden="1">
      <c r="D40" s="14"/>
      <c r="E40" s="14"/>
      <c r="F40" s="14"/>
    </row>
    <row r="41" spans="4:6" hidden="1">
      <c r="D41" s="14"/>
      <c r="E41" s="14"/>
      <c r="F41" s="14"/>
    </row>
    <row r="42" spans="4:6" hidden="1">
      <c r="D42" s="14"/>
      <c r="E42" s="14"/>
      <c r="F42" s="14"/>
    </row>
    <row r="43" spans="4:6" hidden="1">
      <c r="D43" s="14"/>
      <c r="E43" s="14"/>
      <c r="F43" s="14"/>
    </row>
    <row r="44" spans="4:6" hidden="1">
      <c r="D44" s="14"/>
      <c r="E44" s="14"/>
      <c r="F44" s="14"/>
    </row>
    <row r="45" spans="4:6" hidden="1">
      <c r="D45" s="14"/>
      <c r="E45" s="14"/>
      <c r="F45" s="14"/>
    </row>
    <row r="46" spans="4:6" hidden="1">
      <c r="D46" s="14"/>
      <c r="E46" s="14"/>
      <c r="F46" s="14"/>
    </row>
    <row r="47" spans="4:6" hidden="1">
      <c r="D47" s="14"/>
      <c r="E47" s="14"/>
      <c r="F47" s="14"/>
    </row>
    <row r="48" spans="4:6" hidden="1">
      <c r="D48" s="14"/>
      <c r="E48" s="14"/>
      <c r="F48" s="14"/>
    </row>
    <row r="49" spans="4:6" hidden="1">
      <c r="D49" s="14"/>
      <c r="E49" s="14"/>
      <c r="F49" s="14"/>
    </row>
    <row r="50" spans="4:6" hidden="1">
      <c r="D50" s="14"/>
      <c r="E50" s="14"/>
      <c r="F50" s="14"/>
    </row>
    <row r="51" spans="4:6" hidden="1">
      <c r="D51" s="14"/>
      <c r="E51" s="14"/>
      <c r="F51" s="14"/>
    </row>
    <row r="52" spans="4:6" hidden="1">
      <c r="D52" s="14"/>
      <c r="E52" s="14"/>
      <c r="F52" s="14"/>
    </row>
    <row r="53" spans="4:6" hidden="1">
      <c r="D53" s="14"/>
      <c r="E53" s="14"/>
      <c r="F53" s="14"/>
    </row>
    <row r="54" spans="4:6" hidden="1">
      <c r="D54" s="14"/>
      <c r="E54" s="14"/>
      <c r="F54" s="14"/>
    </row>
    <row r="55" spans="4:6" hidden="1">
      <c r="D55" s="14"/>
      <c r="E55" s="14"/>
      <c r="F55" s="14"/>
    </row>
    <row r="56" spans="4:6" hidden="1">
      <c r="D56" s="14"/>
      <c r="E56" s="14"/>
      <c r="F56" s="14"/>
    </row>
    <row r="57" spans="4:6" hidden="1">
      <c r="D57" s="14"/>
      <c r="E57" s="14"/>
      <c r="F57" s="14"/>
    </row>
    <row r="58" spans="4:6" hidden="1">
      <c r="D58" s="14"/>
      <c r="E58" s="14"/>
      <c r="F58" s="14"/>
    </row>
    <row r="59" spans="4:6" hidden="1">
      <c r="D59" s="14"/>
      <c r="E59" s="14"/>
      <c r="F59" s="14"/>
    </row>
    <row r="60" spans="4:6" hidden="1">
      <c r="D60" s="14"/>
      <c r="E60" s="14"/>
      <c r="F60" s="14"/>
    </row>
    <row r="61" spans="4:6" hidden="1">
      <c r="D61" s="14"/>
      <c r="E61" s="14"/>
      <c r="F61" s="14"/>
    </row>
    <row r="62" spans="4:6" hidden="1">
      <c r="D62" s="14"/>
      <c r="E62" s="14"/>
      <c r="F62" s="14"/>
    </row>
    <row r="63" spans="4:6" hidden="1">
      <c r="D63" s="14"/>
      <c r="E63" s="14"/>
      <c r="F63" s="14"/>
    </row>
    <row r="64" spans="4:6" hidden="1">
      <c r="D64" s="14"/>
      <c r="E64" s="14"/>
      <c r="F64" s="14"/>
    </row>
    <row r="65" spans="4:6" hidden="1">
      <c r="D65" s="14"/>
      <c r="E65" s="14"/>
      <c r="F65" s="14"/>
    </row>
    <row r="66" spans="4:6" hidden="1">
      <c r="D66" s="14"/>
      <c r="E66" s="14"/>
      <c r="F66" s="14"/>
    </row>
    <row r="67" spans="4:6" hidden="1">
      <c r="D67" s="14"/>
      <c r="E67" s="14"/>
      <c r="F67" s="14"/>
    </row>
    <row r="68" spans="4:6" hidden="1">
      <c r="D68" s="14"/>
      <c r="E68" s="14"/>
      <c r="F68" s="14"/>
    </row>
    <row r="69" spans="4:6" hidden="1">
      <c r="D69" s="14"/>
      <c r="E69" s="14"/>
      <c r="F69" s="14"/>
    </row>
    <row r="70" spans="4:6" hidden="1">
      <c r="D70" s="14"/>
      <c r="E70" s="14"/>
      <c r="F70" s="14"/>
    </row>
    <row r="71" spans="4:6" hidden="1">
      <c r="D71" s="14"/>
      <c r="E71" s="14"/>
      <c r="F71" s="14"/>
    </row>
    <row r="72" spans="4:6" hidden="1">
      <c r="D72" s="14"/>
      <c r="E72" s="14"/>
      <c r="F72" s="14"/>
    </row>
    <row r="73" spans="4:6" hidden="1">
      <c r="D73" s="14"/>
      <c r="E73" s="14"/>
      <c r="F73" s="14"/>
    </row>
    <row r="74" spans="4:6" hidden="1">
      <c r="D74" s="14"/>
      <c r="E74" s="14"/>
      <c r="F74" s="14"/>
    </row>
    <row r="75" spans="4:6" hidden="1">
      <c r="D75" s="14"/>
      <c r="E75" s="14"/>
      <c r="F75" s="14"/>
    </row>
    <row r="76" spans="4:6" hidden="1">
      <c r="D76" s="14"/>
      <c r="E76" s="14"/>
      <c r="F76" s="14"/>
    </row>
    <row r="77" spans="4:6" hidden="1">
      <c r="D77" s="14"/>
      <c r="E77" s="14"/>
      <c r="F77" s="14"/>
    </row>
    <row r="78" spans="4:6" hidden="1">
      <c r="D78" s="14"/>
      <c r="E78" s="14"/>
      <c r="F78" s="14"/>
    </row>
    <row r="79" spans="4:6" hidden="1">
      <c r="D79" s="14"/>
      <c r="E79" s="14"/>
      <c r="F79" s="14"/>
    </row>
    <row r="80" spans="4:6" hidden="1">
      <c r="D80" s="14"/>
      <c r="E80" s="14"/>
      <c r="F80" s="14"/>
    </row>
    <row r="81" spans="4:6" hidden="1">
      <c r="D81" s="14"/>
      <c r="E81" s="14"/>
      <c r="F81" s="14"/>
    </row>
    <row r="82" spans="4:6" hidden="1">
      <c r="D82" s="14"/>
      <c r="E82" s="14"/>
      <c r="F82" s="14"/>
    </row>
    <row r="83" spans="4:6" hidden="1">
      <c r="D83" s="14"/>
      <c r="E83" s="14"/>
      <c r="F83" s="14"/>
    </row>
    <row r="84" spans="4:6" hidden="1">
      <c r="D84" s="14"/>
      <c r="E84" s="14"/>
      <c r="F84" s="14"/>
    </row>
    <row r="85" spans="4:6" hidden="1">
      <c r="D85" s="14"/>
      <c r="E85" s="14"/>
      <c r="F85" s="14"/>
    </row>
    <row r="86" spans="4:6" hidden="1">
      <c r="D86" s="14"/>
      <c r="E86" s="14"/>
      <c r="F86" s="14"/>
    </row>
    <row r="87" spans="4:6" hidden="1">
      <c r="D87" s="14"/>
      <c r="E87" s="14"/>
      <c r="F87" s="14"/>
    </row>
    <row r="88" spans="4:6" hidden="1">
      <c r="D88" s="14"/>
      <c r="E88" s="14"/>
      <c r="F88" s="14"/>
    </row>
    <row r="89" spans="4:6" hidden="1">
      <c r="D89" s="14"/>
      <c r="E89" s="14"/>
      <c r="F89" s="14"/>
    </row>
    <row r="90" spans="4:6" hidden="1">
      <c r="D90" s="14"/>
      <c r="E90" s="14"/>
      <c r="F90" s="14"/>
    </row>
    <row r="91" spans="4:6" hidden="1">
      <c r="D91" s="14"/>
      <c r="E91" s="14"/>
      <c r="F91" s="14"/>
    </row>
    <row r="92" spans="4:6" hidden="1">
      <c r="D92" s="14"/>
      <c r="E92" s="14"/>
      <c r="F92" s="14"/>
    </row>
    <row r="93" spans="4:6" hidden="1">
      <c r="D93" s="14"/>
      <c r="E93" s="14"/>
      <c r="F93" s="14"/>
    </row>
    <row r="94" spans="4:6" hidden="1">
      <c r="D94" s="14"/>
      <c r="E94" s="14"/>
      <c r="F94" s="14"/>
    </row>
    <row r="95" spans="4:6" hidden="1">
      <c r="D95" s="14"/>
      <c r="E95" s="14"/>
      <c r="F95" s="14"/>
    </row>
    <row r="96" spans="4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47.7109375" style="13" customWidth="1"/>
    <col min="2" max="2" width="1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</row>
    <row r="3" spans="1:62">
      <c r="A3" s="2" t="s">
        <v>2</v>
      </c>
      <c r="B3" t="s">
        <v>197</v>
      </c>
    </row>
    <row r="4" spans="1:62">
      <c r="A4" s="2" t="s">
        <v>3</v>
      </c>
    </row>
    <row r="5" spans="1:62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BJ5" s="16"/>
    </row>
    <row r="6" spans="1:62" ht="26.25" customHeight="1">
      <c r="A6" s="94" t="s">
        <v>193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88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63850</v>
      </c>
      <c r="H10" s="7"/>
      <c r="I10" s="63">
        <v>0</v>
      </c>
      <c r="J10" s="63">
        <v>22509.3796975</v>
      </c>
      <c r="K10" s="7"/>
      <c r="L10" s="64">
        <v>1</v>
      </c>
      <c r="M10" s="64">
        <v>2.3599999999999999E-2</v>
      </c>
      <c r="N10" s="30"/>
      <c r="BG10" s="14"/>
      <c r="BH10" s="16"/>
      <c r="BJ10" s="14"/>
    </row>
    <row r="11" spans="1:62">
      <c r="A11" s="67" t="s">
        <v>199</v>
      </c>
      <c r="C11" s="14"/>
      <c r="D11" s="14"/>
      <c r="E11" s="14"/>
      <c r="F11" s="14"/>
      <c r="G11" s="69">
        <v>0</v>
      </c>
      <c r="I11" s="69">
        <v>0</v>
      </c>
      <c r="J11" s="69">
        <v>0</v>
      </c>
      <c r="L11" s="68">
        <v>0</v>
      </c>
      <c r="M11" s="68">
        <v>0</v>
      </c>
    </row>
    <row r="12" spans="1:62">
      <c r="A12" s="67" t="s">
        <v>510</v>
      </c>
      <c r="C12" s="14"/>
      <c r="D12" s="14"/>
      <c r="E12" s="14"/>
      <c r="F12" s="14"/>
      <c r="G12" s="69">
        <v>0</v>
      </c>
      <c r="I12" s="69">
        <v>0</v>
      </c>
      <c r="J12" s="69">
        <v>0</v>
      </c>
      <c r="L12" s="68">
        <v>0</v>
      </c>
      <c r="M12" s="68">
        <v>0</v>
      </c>
    </row>
    <row r="13" spans="1:62">
      <c r="A13" t="s">
        <v>212</v>
      </c>
      <c r="B13" t="s">
        <v>212</v>
      </c>
      <c r="C13" s="14"/>
      <c r="D13" s="14"/>
      <c r="E13" t="s">
        <v>212</v>
      </c>
      <c r="F13" t="s">
        <v>212</v>
      </c>
      <c r="G13" s="65">
        <v>0</v>
      </c>
      <c r="H13" s="65">
        <v>0</v>
      </c>
      <c r="J13" s="65">
        <v>0</v>
      </c>
      <c r="K13" s="66">
        <v>0</v>
      </c>
      <c r="L13" s="66">
        <v>0</v>
      </c>
      <c r="M13" s="66">
        <v>0</v>
      </c>
    </row>
    <row r="14" spans="1:62">
      <c r="A14" s="67" t="s">
        <v>511</v>
      </c>
      <c r="C14" s="14"/>
      <c r="D14" s="14"/>
      <c r="E14" s="14"/>
      <c r="F14" s="14"/>
      <c r="G14" s="69">
        <v>0</v>
      </c>
      <c r="I14" s="69">
        <v>0</v>
      </c>
      <c r="J14" s="69">
        <v>0</v>
      </c>
      <c r="L14" s="68">
        <v>0</v>
      </c>
      <c r="M14" s="68">
        <v>0</v>
      </c>
    </row>
    <row r="15" spans="1:62">
      <c r="A15" t="s">
        <v>212</v>
      </c>
      <c r="B15" t="s">
        <v>212</v>
      </c>
      <c r="C15" s="14"/>
      <c r="D15" s="14"/>
      <c r="E15" t="s">
        <v>212</v>
      </c>
      <c r="F15" t="s">
        <v>212</v>
      </c>
      <c r="G15" s="65">
        <v>0</v>
      </c>
      <c r="H15" s="65">
        <v>0</v>
      </c>
      <c r="J15" s="65">
        <v>0</v>
      </c>
      <c r="K15" s="66">
        <v>0</v>
      </c>
      <c r="L15" s="66">
        <v>0</v>
      </c>
      <c r="M15" s="66">
        <v>0</v>
      </c>
    </row>
    <row r="16" spans="1:62">
      <c r="A16" s="67" t="s">
        <v>512</v>
      </c>
      <c r="C16" s="14"/>
      <c r="D16" s="14"/>
      <c r="E16" s="14"/>
      <c r="F16" s="14"/>
      <c r="G16" s="69">
        <v>0</v>
      </c>
      <c r="I16" s="69">
        <v>0</v>
      </c>
      <c r="J16" s="69">
        <v>0</v>
      </c>
      <c r="L16" s="68">
        <v>0</v>
      </c>
      <c r="M16" s="68">
        <v>0</v>
      </c>
    </row>
    <row r="17" spans="1:13">
      <c r="A17" t="s">
        <v>212</v>
      </c>
      <c r="B17" t="s">
        <v>212</v>
      </c>
      <c r="C17" s="14"/>
      <c r="D17" s="14"/>
      <c r="E17" t="s">
        <v>212</v>
      </c>
      <c r="F17" t="s">
        <v>212</v>
      </c>
      <c r="G17" s="65">
        <v>0</v>
      </c>
      <c r="H17" s="65">
        <v>0</v>
      </c>
      <c r="J17" s="65">
        <v>0</v>
      </c>
      <c r="K17" s="66">
        <v>0</v>
      </c>
      <c r="L17" s="66">
        <v>0</v>
      </c>
      <c r="M17" s="66">
        <v>0</v>
      </c>
    </row>
    <row r="18" spans="1:13">
      <c r="A18" s="67" t="s">
        <v>513</v>
      </c>
      <c r="C18" s="14"/>
      <c r="D18" s="14"/>
      <c r="E18" s="14"/>
      <c r="F18" s="14"/>
      <c r="G18" s="69">
        <v>0</v>
      </c>
      <c r="I18" s="69">
        <v>0</v>
      </c>
      <c r="J18" s="69">
        <v>0</v>
      </c>
      <c r="L18" s="68">
        <v>0</v>
      </c>
      <c r="M18" s="68">
        <v>0</v>
      </c>
    </row>
    <row r="19" spans="1:13">
      <c r="A19" t="s">
        <v>212</v>
      </c>
      <c r="B19" t="s">
        <v>212</v>
      </c>
      <c r="C19" s="14"/>
      <c r="D19" s="14"/>
      <c r="E19" t="s">
        <v>212</v>
      </c>
      <c r="F19" t="s">
        <v>212</v>
      </c>
      <c r="G19" s="65">
        <v>0</v>
      </c>
      <c r="H19" s="65">
        <v>0</v>
      </c>
      <c r="J19" s="65">
        <v>0</v>
      </c>
      <c r="K19" s="66">
        <v>0</v>
      </c>
      <c r="L19" s="66">
        <v>0</v>
      </c>
      <c r="M19" s="66">
        <v>0</v>
      </c>
    </row>
    <row r="20" spans="1:13">
      <c r="A20" s="67" t="s">
        <v>365</v>
      </c>
      <c r="C20" s="14"/>
      <c r="D20" s="14"/>
      <c r="E20" s="14"/>
      <c r="F20" s="14"/>
      <c r="G20" s="69">
        <v>0</v>
      </c>
      <c r="I20" s="69">
        <v>0</v>
      </c>
      <c r="J20" s="69">
        <v>0</v>
      </c>
      <c r="L20" s="68">
        <v>0</v>
      </c>
      <c r="M20" s="68">
        <v>0</v>
      </c>
    </row>
    <row r="21" spans="1:13">
      <c r="A21" t="s">
        <v>212</v>
      </c>
      <c r="B21" t="s">
        <v>212</v>
      </c>
      <c r="C21" s="14"/>
      <c r="D21" s="14"/>
      <c r="E21" t="s">
        <v>212</v>
      </c>
      <c r="F21" t="s">
        <v>212</v>
      </c>
      <c r="G21" s="65">
        <v>0</v>
      </c>
      <c r="H21" s="65">
        <v>0</v>
      </c>
      <c r="J21" s="65">
        <v>0</v>
      </c>
      <c r="K21" s="66">
        <v>0</v>
      </c>
      <c r="L21" s="66">
        <v>0</v>
      </c>
      <c r="M21" s="66">
        <v>0</v>
      </c>
    </row>
    <row r="22" spans="1:13">
      <c r="A22" s="67" t="s">
        <v>514</v>
      </c>
      <c r="C22" s="14"/>
      <c r="D22" s="14"/>
      <c r="E22" s="14"/>
      <c r="F22" s="14"/>
      <c r="G22" s="69">
        <v>0</v>
      </c>
      <c r="I22" s="69">
        <v>0</v>
      </c>
      <c r="J22" s="69">
        <v>0</v>
      </c>
      <c r="L22" s="68">
        <v>0</v>
      </c>
      <c r="M22" s="68">
        <v>0</v>
      </c>
    </row>
    <row r="23" spans="1:13">
      <c r="A23" t="s">
        <v>212</v>
      </c>
      <c r="B23" t="s">
        <v>212</v>
      </c>
      <c r="C23" s="14"/>
      <c r="D23" s="14"/>
      <c r="E23" t="s">
        <v>212</v>
      </c>
      <c r="F23" t="s">
        <v>212</v>
      </c>
      <c r="G23" s="65">
        <v>0</v>
      </c>
      <c r="H23" s="65">
        <v>0</v>
      </c>
      <c r="J23" s="65">
        <v>0</v>
      </c>
      <c r="K23" s="66">
        <v>0</v>
      </c>
      <c r="L23" s="66">
        <v>0</v>
      </c>
      <c r="M23" s="66">
        <v>0</v>
      </c>
    </row>
    <row r="24" spans="1:13">
      <c r="A24" s="67" t="s">
        <v>217</v>
      </c>
      <c r="C24" s="14"/>
      <c r="D24" s="14"/>
      <c r="E24" s="14"/>
      <c r="F24" s="14"/>
      <c r="G24" s="69">
        <v>63850</v>
      </c>
      <c r="I24" s="69">
        <v>0</v>
      </c>
      <c r="J24" s="69">
        <v>22509.3796975</v>
      </c>
      <c r="L24" s="68">
        <v>1</v>
      </c>
      <c r="M24" s="68">
        <v>2.3599999999999999E-2</v>
      </c>
    </row>
    <row r="25" spans="1:13">
      <c r="A25" s="67" t="s">
        <v>515</v>
      </c>
      <c r="C25" s="14"/>
      <c r="D25" s="14"/>
      <c r="E25" s="14"/>
      <c r="F25" s="14"/>
      <c r="G25" s="69">
        <v>0</v>
      </c>
      <c r="I25" s="69">
        <v>0</v>
      </c>
      <c r="J25" s="69">
        <v>0</v>
      </c>
      <c r="L25" s="68">
        <v>0</v>
      </c>
      <c r="M25" s="68">
        <v>0</v>
      </c>
    </row>
    <row r="26" spans="1:13">
      <c r="A26" t="s">
        <v>212</v>
      </c>
      <c r="B26" t="s">
        <v>212</v>
      </c>
      <c r="C26" s="14"/>
      <c r="D26" s="14"/>
      <c r="E26" t="s">
        <v>212</v>
      </c>
      <c r="F26" t="s">
        <v>212</v>
      </c>
      <c r="G26" s="65">
        <v>0</v>
      </c>
      <c r="H26" s="65">
        <v>0</v>
      </c>
      <c r="J26" s="65">
        <v>0</v>
      </c>
      <c r="K26" s="66">
        <v>0</v>
      </c>
      <c r="L26" s="66">
        <v>0</v>
      </c>
      <c r="M26" s="66">
        <v>0</v>
      </c>
    </row>
    <row r="27" spans="1:13">
      <c r="A27" s="67" t="s">
        <v>516</v>
      </c>
      <c r="C27" s="14"/>
      <c r="D27" s="14"/>
      <c r="E27" s="14"/>
      <c r="F27" s="14"/>
      <c r="G27" s="69">
        <v>63850</v>
      </c>
      <c r="I27" s="69">
        <v>0</v>
      </c>
      <c r="J27" s="69">
        <v>22509.3796975</v>
      </c>
      <c r="L27" s="68">
        <v>1</v>
      </c>
      <c r="M27" s="68">
        <v>2.3599999999999999E-2</v>
      </c>
    </row>
    <row r="28" spans="1:13">
      <c r="A28" t="s">
        <v>517</v>
      </c>
      <c r="B28" t="s">
        <v>518</v>
      </c>
      <c r="C28" t="s">
        <v>368</v>
      </c>
      <c r="D28" t="s">
        <v>519</v>
      </c>
      <c r="E28" t="s">
        <v>520</v>
      </c>
      <c r="F28" t="s">
        <v>105</v>
      </c>
      <c r="G28" s="65">
        <v>21350</v>
      </c>
      <c r="H28" s="65">
        <v>7707</v>
      </c>
      <c r="I28" s="65">
        <v>0</v>
      </c>
      <c r="J28" s="65">
        <v>5866.0096425000002</v>
      </c>
      <c r="K28" s="66">
        <v>0</v>
      </c>
      <c r="L28" s="66">
        <v>0.2606</v>
      </c>
      <c r="M28" s="66">
        <v>6.1000000000000004E-3</v>
      </c>
    </row>
    <row r="29" spans="1:13">
      <c r="A29" t="s">
        <v>521</v>
      </c>
      <c r="B29" t="s">
        <v>522</v>
      </c>
      <c r="C29" t="s">
        <v>523</v>
      </c>
      <c r="D29" t="s">
        <v>524</v>
      </c>
      <c r="E29" t="s">
        <v>520</v>
      </c>
      <c r="F29" t="s">
        <v>105</v>
      </c>
      <c r="G29" s="65">
        <v>12650</v>
      </c>
      <c r="H29" s="65">
        <v>11915</v>
      </c>
      <c r="I29" s="65">
        <v>0</v>
      </c>
      <c r="J29" s="65">
        <v>5373.3373375000001</v>
      </c>
      <c r="K29" s="66">
        <v>0</v>
      </c>
      <c r="L29" s="66">
        <v>0.2387</v>
      </c>
      <c r="M29" s="66">
        <v>5.5999999999999999E-3</v>
      </c>
    </row>
    <row r="30" spans="1:13">
      <c r="A30" t="s">
        <v>525</v>
      </c>
      <c r="B30" t="s">
        <v>526</v>
      </c>
      <c r="C30" t="s">
        <v>368</v>
      </c>
      <c r="D30" t="s">
        <v>524</v>
      </c>
      <c r="E30" t="s">
        <v>520</v>
      </c>
      <c r="F30" t="s">
        <v>105</v>
      </c>
      <c r="G30" s="65">
        <v>13200</v>
      </c>
      <c r="H30" s="65">
        <v>12351</v>
      </c>
      <c r="I30" s="65">
        <v>0</v>
      </c>
      <c r="J30" s="65">
        <v>5812.1335799999997</v>
      </c>
      <c r="K30" s="66">
        <v>0</v>
      </c>
      <c r="L30" s="66">
        <v>0.25819999999999999</v>
      </c>
      <c r="M30" s="66">
        <v>6.1000000000000004E-3</v>
      </c>
    </row>
    <row r="31" spans="1:13">
      <c r="A31" t="s">
        <v>527</v>
      </c>
      <c r="B31" t="s">
        <v>528</v>
      </c>
      <c r="C31" t="s">
        <v>368</v>
      </c>
      <c r="D31" t="s">
        <v>524</v>
      </c>
      <c r="E31" t="s">
        <v>520</v>
      </c>
      <c r="F31" t="s">
        <v>105</v>
      </c>
      <c r="G31" s="65">
        <v>16650</v>
      </c>
      <c r="H31" s="65">
        <v>9195</v>
      </c>
      <c r="I31" s="65">
        <v>0</v>
      </c>
      <c r="J31" s="65">
        <v>5457.8991374999996</v>
      </c>
      <c r="K31" s="66">
        <v>0</v>
      </c>
      <c r="L31" s="66">
        <v>0.24249999999999999</v>
      </c>
      <c r="M31" s="66">
        <v>5.7000000000000002E-3</v>
      </c>
    </row>
    <row r="32" spans="1:13">
      <c r="A32" s="67" t="s">
        <v>365</v>
      </c>
      <c r="C32" s="14"/>
      <c r="D32" s="14"/>
      <c r="E32" s="14"/>
      <c r="F32" s="14"/>
      <c r="G32" s="69">
        <v>0</v>
      </c>
      <c r="I32" s="69">
        <v>0</v>
      </c>
      <c r="J32" s="69">
        <v>0</v>
      </c>
      <c r="L32" s="68">
        <v>0</v>
      </c>
      <c r="M32" s="68">
        <v>0</v>
      </c>
    </row>
    <row r="33" spans="1:13">
      <c r="A33" t="s">
        <v>212</v>
      </c>
      <c r="B33" t="s">
        <v>212</v>
      </c>
      <c r="C33" s="14"/>
      <c r="D33" s="14"/>
      <c r="E33" t="s">
        <v>212</v>
      </c>
      <c r="F33" t="s">
        <v>212</v>
      </c>
      <c r="G33" s="65">
        <v>0</v>
      </c>
      <c r="H33" s="65">
        <v>0</v>
      </c>
      <c r="J33" s="65">
        <v>0</v>
      </c>
      <c r="K33" s="66">
        <v>0</v>
      </c>
      <c r="L33" s="66">
        <v>0</v>
      </c>
      <c r="M33" s="66">
        <v>0</v>
      </c>
    </row>
    <row r="34" spans="1:13">
      <c r="A34" s="67" t="s">
        <v>514</v>
      </c>
      <c r="C34" s="14"/>
      <c r="D34" s="14"/>
      <c r="E34" s="14"/>
      <c r="F34" s="14"/>
      <c r="G34" s="69">
        <v>0</v>
      </c>
      <c r="I34" s="69">
        <v>0</v>
      </c>
      <c r="J34" s="69">
        <v>0</v>
      </c>
      <c r="L34" s="68">
        <v>0</v>
      </c>
      <c r="M34" s="68">
        <v>0</v>
      </c>
    </row>
    <row r="35" spans="1:13">
      <c r="A35" t="s">
        <v>212</v>
      </c>
      <c r="B35" t="s">
        <v>212</v>
      </c>
      <c r="C35" s="14"/>
      <c r="D35" s="14"/>
      <c r="E35" t="s">
        <v>212</v>
      </c>
      <c r="F35" t="s">
        <v>212</v>
      </c>
      <c r="G35" s="65">
        <v>0</v>
      </c>
      <c r="H35" s="65">
        <v>0</v>
      </c>
      <c r="J35" s="65">
        <v>0</v>
      </c>
      <c r="K35" s="66">
        <v>0</v>
      </c>
      <c r="L35" s="66">
        <v>0</v>
      </c>
      <c r="M35" s="66">
        <v>0</v>
      </c>
    </row>
    <row r="36" spans="1:13">
      <c r="A36" s="80" t="s">
        <v>219</v>
      </c>
      <c r="C36" s="14"/>
      <c r="D36" s="14"/>
      <c r="E36" s="14"/>
      <c r="F36" s="14"/>
    </row>
    <row r="37" spans="1:13">
      <c r="A37" s="80" t="s">
        <v>263</v>
      </c>
      <c r="C37" s="14"/>
      <c r="D37" s="14"/>
      <c r="E37" s="14"/>
      <c r="F37" s="14"/>
    </row>
    <row r="38" spans="1:13">
      <c r="A38" s="80" t="s">
        <v>264</v>
      </c>
      <c r="C38" s="14"/>
      <c r="D38" s="14"/>
      <c r="E38" s="14"/>
      <c r="F38" s="14"/>
    </row>
    <row r="39" spans="1:13">
      <c r="A39" s="80" t="s">
        <v>265</v>
      </c>
      <c r="C39" s="14"/>
      <c r="D39" s="14"/>
      <c r="E39" s="14"/>
      <c r="F39" s="14"/>
    </row>
    <row r="40" spans="1:13">
      <c r="A40" s="80" t="s">
        <v>266</v>
      </c>
      <c r="C40" s="14"/>
      <c r="D40" s="14"/>
      <c r="E40" s="14"/>
      <c r="F40" s="14"/>
    </row>
    <row r="41" spans="1:13" hidden="1">
      <c r="C41" s="14"/>
      <c r="D41" s="14"/>
      <c r="E41" s="14"/>
      <c r="F41" s="14"/>
    </row>
    <row r="42" spans="1:13" hidden="1">
      <c r="C42" s="14"/>
      <c r="D42" s="14"/>
      <c r="E42" s="14"/>
      <c r="F42" s="14"/>
    </row>
    <row r="43" spans="1:13" hidden="1">
      <c r="C43" s="14"/>
      <c r="D43" s="14"/>
      <c r="E43" s="14"/>
      <c r="F43" s="14"/>
    </row>
    <row r="44" spans="1:13" hidden="1">
      <c r="C44" s="14"/>
      <c r="D44" s="14"/>
      <c r="E44" s="14"/>
      <c r="F44" s="14"/>
    </row>
    <row r="45" spans="1:13" hidden="1">
      <c r="C45" s="14"/>
      <c r="D45" s="14"/>
      <c r="E45" s="14"/>
      <c r="F45" s="14"/>
    </row>
    <row r="46" spans="1:13" hidden="1">
      <c r="C46" s="14"/>
      <c r="D46" s="14"/>
      <c r="E46" s="14"/>
      <c r="F46" s="14"/>
    </row>
    <row r="47" spans="1:13" hidden="1">
      <c r="C47" s="14"/>
      <c r="D47" s="14"/>
      <c r="E47" s="14"/>
      <c r="F47" s="14"/>
    </row>
    <row r="48" spans="1:13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64" ht="26.25" customHeight="1">
      <c r="A6" s="94" t="s">
        <v>92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98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12875000</v>
      </c>
      <c r="J10" s="7"/>
      <c r="K10" s="63">
        <v>14939.9625</v>
      </c>
      <c r="L10" s="7"/>
      <c r="M10" s="64">
        <v>1</v>
      </c>
      <c r="N10" s="64">
        <v>1.5699999999999999E-2</v>
      </c>
      <c r="O10" s="30"/>
      <c r="BF10" s="14"/>
      <c r="BG10" s="16"/>
      <c r="BH10" s="14"/>
      <c r="BL10" s="14"/>
    </row>
    <row r="11" spans="1:64">
      <c r="A11" s="67" t="s">
        <v>199</v>
      </c>
      <c r="B11" s="14"/>
      <c r="C11" s="14"/>
      <c r="D11" s="14"/>
      <c r="I11" s="69">
        <v>0</v>
      </c>
      <c r="K11" s="69">
        <v>0</v>
      </c>
      <c r="M11" s="68">
        <v>0</v>
      </c>
      <c r="N11" s="68">
        <v>0</v>
      </c>
    </row>
    <row r="12" spans="1:64">
      <c r="A12" s="67" t="s">
        <v>529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212</v>
      </c>
      <c r="B13" t="s">
        <v>212</v>
      </c>
      <c r="C13" s="14"/>
      <c r="D13" s="14"/>
      <c r="E13" t="s">
        <v>212</v>
      </c>
      <c r="F13" t="s">
        <v>212</v>
      </c>
      <c r="H13" t="s">
        <v>212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530</v>
      </c>
      <c r="B14" s="14"/>
      <c r="C14" s="14"/>
      <c r="D14" s="14"/>
      <c r="I14" s="69">
        <f>I16+I15</f>
        <v>12875000</v>
      </c>
      <c r="K14" s="69">
        <f>K15+K16</f>
        <v>14939.962500000001</v>
      </c>
      <c r="M14" s="68">
        <v>1</v>
      </c>
      <c r="N14" s="68">
        <v>0</v>
      </c>
    </row>
    <row r="15" spans="1:64">
      <c r="A15" t="s">
        <v>531</v>
      </c>
      <c r="B15" t="s">
        <v>532</v>
      </c>
      <c r="C15" t="s">
        <v>99</v>
      </c>
      <c r="D15" t="s">
        <v>533</v>
      </c>
      <c r="E15" t="s">
        <v>534</v>
      </c>
      <c r="F15" t="s">
        <v>718</v>
      </c>
      <c r="G15" t="s">
        <v>204</v>
      </c>
      <c r="H15" t="s">
        <v>105</v>
      </c>
      <c r="I15" s="65">
        <v>4300000</v>
      </c>
      <c r="J15" s="65">
        <v>141.97999999999999</v>
      </c>
      <c r="K15" s="65">
        <v>6105.14</v>
      </c>
      <c r="L15" s="66">
        <v>0</v>
      </c>
      <c r="M15" s="66">
        <v>0.40860000000000002</v>
      </c>
      <c r="N15" s="66">
        <v>6.4000000000000003E-3</v>
      </c>
    </row>
    <row r="16" spans="1:64">
      <c r="A16" t="s">
        <v>535</v>
      </c>
      <c r="B16" t="s">
        <v>536</v>
      </c>
      <c r="C16" t="s">
        <v>99</v>
      </c>
      <c r="D16" t="s">
        <v>533</v>
      </c>
      <c r="E16" t="s">
        <v>534</v>
      </c>
      <c r="F16" t="s">
        <v>719</v>
      </c>
      <c r="G16" t="s">
        <v>204</v>
      </c>
      <c r="H16" t="s">
        <v>101</v>
      </c>
      <c r="I16" s="65">
        <v>8575000</v>
      </c>
      <c r="J16" s="65">
        <v>103.03</v>
      </c>
      <c r="K16" s="65">
        <v>8834.8225000000002</v>
      </c>
      <c r="L16" s="66">
        <v>0</v>
      </c>
      <c r="M16" s="66">
        <v>0.59140000000000004</v>
      </c>
      <c r="N16" s="66">
        <v>9.2999999999999992E-3</v>
      </c>
    </row>
    <row r="17" spans="1:14">
      <c r="A17" s="67" t="s">
        <v>91</v>
      </c>
      <c r="B17" s="14"/>
      <c r="C17" s="14"/>
      <c r="D17" s="14"/>
      <c r="I17" s="69">
        <v>0</v>
      </c>
      <c r="K17" s="69">
        <v>0</v>
      </c>
      <c r="M17" s="68">
        <v>0</v>
      </c>
      <c r="N17" s="68">
        <v>0</v>
      </c>
    </row>
    <row r="18" spans="1:14">
      <c r="A18" t="s">
        <v>212</v>
      </c>
      <c r="B18" t="s">
        <v>212</v>
      </c>
      <c r="C18" s="14"/>
      <c r="D18" s="14"/>
      <c r="E18" t="s">
        <v>212</v>
      </c>
      <c r="F18" t="s">
        <v>212</v>
      </c>
      <c r="H18" t="s">
        <v>212</v>
      </c>
      <c r="I18" s="65">
        <v>0</v>
      </c>
      <c r="J18" s="65">
        <v>0</v>
      </c>
      <c r="K18" s="65">
        <v>0</v>
      </c>
      <c r="L18" s="66">
        <v>0</v>
      </c>
      <c r="M18" s="66">
        <v>0</v>
      </c>
      <c r="N18" s="66">
        <v>0</v>
      </c>
    </row>
    <row r="19" spans="1:14">
      <c r="A19" s="67" t="s">
        <v>365</v>
      </c>
      <c r="B19" s="14"/>
      <c r="C19" s="14"/>
      <c r="D19" s="14"/>
      <c r="I19" s="69">
        <v>0</v>
      </c>
      <c r="K19" s="69">
        <v>0</v>
      </c>
      <c r="M19" s="68">
        <v>0</v>
      </c>
      <c r="N19" s="68">
        <v>0</v>
      </c>
    </row>
    <row r="20" spans="1:14">
      <c r="A20" t="s">
        <v>212</v>
      </c>
      <c r="B20" t="s">
        <v>212</v>
      </c>
      <c r="C20" s="14"/>
      <c r="D20" s="14"/>
      <c r="E20" t="s">
        <v>212</v>
      </c>
      <c r="F20" t="s">
        <v>212</v>
      </c>
      <c r="H20" t="s">
        <v>212</v>
      </c>
      <c r="I20" s="65">
        <v>0</v>
      </c>
      <c r="J20" s="65">
        <v>0</v>
      </c>
      <c r="K20" s="65">
        <v>0</v>
      </c>
      <c r="L20" s="66">
        <v>0</v>
      </c>
      <c r="M20" s="66">
        <v>0</v>
      </c>
      <c r="N20" s="66">
        <v>0</v>
      </c>
    </row>
    <row r="21" spans="1:14">
      <c r="A21" s="67" t="s">
        <v>217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s="67" t="s">
        <v>529</v>
      </c>
      <c r="B22" s="14"/>
      <c r="C22" s="14"/>
      <c r="D22" s="14"/>
      <c r="I22" s="69">
        <v>0</v>
      </c>
      <c r="K22" s="69">
        <v>0</v>
      </c>
      <c r="M22" s="68">
        <v>0</v>
      </c>
      <c r="N22" s="68">
        <v>0</v>
      </c>
    </row>
    <row r="23" spans="1:14">
      <c r="A23" t="s">
        <v>212</v>
      </c>
      <c r="B23" t="s">
        <v>212</v>
      </c>
      <c r="C23" s="14"/>
      <c r="D23" s="14"/>
      <c r="E23" t="s">
        <v>212</v>
      </c>
      <c r="F23" t="s">
        <v>212</v>
      </c>
      <c r="H23" t="s">
        <v>212</v>
      </c>
      <c r="I23" s="65">
        <v>0</v>
      </c>
      <c r="J23" s="65">
        <v>0</v>
      </c>
      <c r="K23" s="65">
        <v>0</v>
      </c>
      <c r="L23" s="66">
        <v>0</v>
      </c>
      <c r="M23" s="66">
        <v>0</v>
      </c>
      <c r="N23" s="66">
        <v>0</v>
      </c>
    </row>
    <row r="24" spans="1:14">
      <c r="A24" s="67" t="s">
        <v>530</v>
      </c>
      <c r="B24" s="14"/>
      <c r="C24" s="14"/>
      <c r="D24" s="14"/>
      <c r="I24" s="69">
        <v>0</v>
      </c>
      <c r="K24" s="69">
        <v>0</v>
      </c>
      <c r="M24" s="68">
        <v>0</v>
      </c>
      <c r="N24" s="68">
        <v>0</v>
      </c>
    </row>
    <row r="25" spans="1:14">
      <c r="A25" s="67" t="s">
        <v>91</v>
      </c>
      <c r="B25" s="14"/>
      <c r="C25" s="14"/>
      <c r="D25" s="14"/>
      <c r="I25" s="69">
        <v>0</v>
      </c>
      <c r="K25" s="69">
        <v>0</v>
      </c>
      <c r="M25" s="68">
        <v>0</v>
      </c>
      <c r="N25" s="68">
        <v>0</v>
      </c>
    </row>
    <row r="26" spans="1:14">
      <c r="A26" t="s">
        <v>212</v>
      </c>
      <c r="B26" t="s">
        <v>212</v>
      </c>
      <c r="C26" s="14"/>
      <c r="D26" s="14"/>
      <c r="E26" t="s">
        <v>212</v>
      </c>
      <c r="F26" t="s">
        <v>212</v>
      </c>
      <c r="H26" t="s">
        <v>212</v>
      </c>
      <c r="I26" s="65">
        <v>0</v>
      </c>
      <c r="J26" s="65">
        <v>0</v>
      </c>
      <c r="K26" s="65">
        <v>0</v>
      </c>
      <c r="L26" s="66">
        <v>0</v>
      </c>
      <c r="M26" s="66">
        <v>0</v>
      </c>
      <c r="N26" s="66">
        <v>0</v>
      </c>
    </row>
    <row r="27" spans="1:14">
      <c r="A27" s="67" t="s">
        <v>365</v>
      </c>
      <c r="B27" s="14"/>
      <c r="C27" s="14"/>
      <c r="D27" s="14"/>
      <c r="I27" s="69">
        <v>0</v>
      </c>
      <c r="K27" s="69">
        <v>0</v>
      </c>
      <c r="M27" s="68">
        <v>0</v>
      </c>
      <c r="N27" s="68">
        <v>0</v>
      </c>
    </row>
    <row r="28" spans="1:14">
      <c r="A28" t="s">
        <v>212</v>
      </c>
      <c r="B28" t="s">
        <v>212</v>
      </c>
      <c r="C28" s="14"/>
      <c r="D28" s="14"/>
      <c r="E28" t="s">
        <v>212</v>
      </c>
      <c r="F28" t="s">
        <v>212</v>
      </c>
      <c r="H28" t="s">
        <v>212</v>
      </c>
      <c r="I28" s="65">
        <v>0</v>
      </c>
      <c r="J28" s="65">
        <v>0</v>
      </c>
      <c r="K28" s="65">
        <v>0</v>
      </c>
      <c r="L28" s="66">
        <v>0</v>
      </c>
      <c r="M28" s="66">
        <v>0</v>
      </c>
      <c r="N28" s="66">
        <v>0</v>
      </c>
    </row>
    <row r="29" spans="1:14">
      <c r="A29" s="80" t="s">
        <v>219</v>
      </c>
      <c r="B29" s="14"/>
      <c r="C29" s="14"/>
      <c r="D29" s="14"/>
    </row>
    <row r="30" spans="1:14">
      <c r="A30" s="80" t="s">
        <v>263</v>
      </c>
      <c r="B30" s="14"/>
      <c r="C30" s="14"/>
      <c r="D30" s="14"/>
    </row>
    <row r="31" spans="1:14">
      <c r="A31" s="80" t="s">
        <v>264</v>
      </c>
      <c r="B31" s="14"/>
      <c r="C31" s="14"/>
      <c r="D31" s="14"/>
    </row>
    <row r="32" spans="1:14">
      <c r="A32" s="80" t="s">
        <v>265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A293" s="14"/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6"/>
      <c r="B295" s="14"/>
      <c r="C295" s="14"/>
      <c r="D295" s="14"/>
    </row>
    <row r="296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59" ht="26.25" customHeight="1">
      <c r="A6" s="94" t="s">
        <v>94</v>
      </c>
      <c r="B6" s="95"/>
      <c r="C6" s="95"/>
      <c r="D6" s="95"/>
      <c r="E6" s="95"/>
      <c r="F6" s="95"/>
      <c r="G6" s="95"/>
      <c r="H6" s="95"/>
      <c r="I6" s="95"/>
      <c r="J6" s="95"/>
      <c r="K6" s="96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B10" s="14"/>
      <c r="BC10" s="16"/>
      <c r="BD10" s="14"/>
      <c r="BF10" s="14"/>
    </row>
    <row r="11" spans="1:59">
      <c r="A11" s="67" t="s">
        <v>199</v>
      </c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59">
      <c r="A12" s="67" t="s">
        <v>537</v>
      </c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59">
      <c r="A13" t="s">
        <v>212</v>
      </c>
      <c r="B13" t="s">
        <v>212</v>
      </c>
      <c r="C13" s="14"/>
      <c r="D13" t="s">
        <v>212</v>
      </c>
      <c r="E13" t="s">
        <v>212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9">
      <c r="A14" s="67" t="s">
        <v>217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538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212</v>
      </c>
      <c r="B16" t="s">
        <v>212</v>
      </c>
      <c r="C16" s="14"/>
      <c r="D16" t="s">
        <v>212</v>
      </c>
      <c r="E16" t="s">
        <v>212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80" t="s">
        <v>219</v>
      </c>
      <c r="C17" s="14"/>
      <c r="D17" s="14"/>
    </row>
    <row r="18" spans="1:4">
      <c r="A18" s="80" t="s">
        <v>263</v>
      </c>
      <c r="C18" s="14"/>
      <c r="D18" s="14"/>
    </row>
    <row r="19" spans="1:4">
      <c r="A19" s="80" t="s">
        <v>264</v>
      </c>
      <c r="C19" s="14"/>
      <c r="D19" s="14"/>
    </row>
    <row r="20" spans="1:4">
      <c r="A20" s="80" t="s">
        <v>265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  <row r="787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B58C17-553D-4EB5-93D3-A252658512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784246-7470-4ACF-A5C2-45BE4F98B03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3.xml><?xml version="1.0" encoding="utf-8"?>
<ds:datastoreItem xmlns:ds="http://schemas.openxmlformats.org/officeDocument/2006/customXml" ds:itemID="{68896AB7-D575-49EA-8A4B-468B28D687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הרכב נכסים- בסט אינווסט- אלטשולר שחם- אג"ח ממשלתית 31.3.20</dc:title>
  <dc:creator>Yuli</dc:creator>
  <cp:lastModifiedBy>User</cp:lastModifiedBy>
  <dcterms:created xsi:type="dcterms:W3CDTF">2015-11-10T09:34:27Z</dcterms:created>
  <dcterms:modified xsi:type="dcterms:W3CDTF">2022-02-23T14:32:23Z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