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190"/>
  </bookViews>
  <sheets>
    <sheet name="30.04.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B502" i="1"/>
  <c r="A502" i="1"/>
  <c r="A523" i="1" s="1"/>
  <c r="CG501" i="1"/>
  <c r="E500" i="1"/>
  <c r="F500" i="1" s="1"/>
  <c r="G500" i="1" s="1"/>
  <c r="H500" i="1" s="1"/>
  <c r="I500" i="1" s="1"/>
  <c r="J500" i="1" s="1"/>
  <c r="C500" i="1"/>
  <c r="D500" i="1" s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J489" i="1"/>
  <c r="J488" i="1"/>
  <c r="CG487" i="1"/>
  <c r="CG486" i="1" s="1"/>
  <c r="CF487" i="1"/>
  <c r="CE487" i="1"/>
  <c r="CE486" i="1" s="1"/>
  <c r="CD487" i="1"/>
  <c r="CC487" i="1"/>
  <c r="CC486" i="1" s="1"/>
  <c r="CB487" i="1"/>
  <c r="CA487" i="1"/>
  <c r="CA486" i="1" s="1"/>
  <c r="BZ487" i="1"/>
  <c r="BY487" i="1"/>
  <c r="BY486" i="1" s="1"/>
  <c r="BX487" i="1"/>
  <c r="BW487" i="1"/>
  <c r="BW486" i="1" s="1"/>
  <c r="BV487" i="1"/>
  <c r="BU487" i="1"/>
  <c r="BU486" i="1" s="1"/>
  <c r="BT487" i="1"/>
  <c r="BS487" i="1"/>
  <c r="BS486" i="1" s="1"/>
  <c r="BR487" i="1"/>
  <c r="BQ487" i="1"/>
  <c r="BQ486" i="1" s="1"/>
  <c r="BP487" i="1"/>
  <c r="BO487" i="1"/>
  <c r="BO486" i="1" s="1"/>
  <c r="BN487" i="1"/>
  <c r="BM487" i="1"/>
  <c r="BM486" i="1" s="1"/>
  <c r="BL487" i="1"/>
  <c r="BK487" i="1"/>
  <c r="BK486" i="1" s="1"/>
  <c r="BJ487" i="1"/>
  <c r="BI487" i="1"/>
  <c r="BI486" i="1" s="1"/>
  <c r="BH487" i="1"/>
  <c r="BG487" i="1"/>
  <c r="BG486" i="1" s="1"/>
  <c r="BF487" i="1"/>
  <c r="BE487" i="1"/>
  <c r="BE486" i="1" s="1"/>
  <c r="BD487" i="1"/>
  <c r="BC487" i="1"/>
  <c r="BC486" i="1" s="1"/>
  <c r="BB487" i="1"/>
  <c r="BA487" i="1"/>
  <c r="BA486" i="1" s="1"/>
  <c r="AZ487" i="1"/>
  <c r="AY487" i="1"/>
  <c r="AY486" i="1" s="1"/>
  <c r="AX487" i="1"/>
  <c r="AW487" i="1"/>
  <c r="AW486" i="1" s="1"/>
  <c r="AV487" i="1"/>
  <c r="AU487" i="1"/>
  <c r="AU486" i="1" s="1"/>
  <c r="AT487" i="1"/>
  <c r="AS487" i="1"/>
  <c r="AS486" i="1" s="1"/>
  <c r="AR487" i="1"/>
  <c r="AQ487" i="1"/>
  <c r="AQ486" i="1" s="1"/>
  <c r="AP487" i="1"/>
  <c r="AO487" i="1"/>
  <c r="AO486" i="1" s="1"/>
  <c r="AN487" i="1"/>
  <c r="AM487" i="1"/>
  <c r="AM486" i="1" s="1"/>
  <c r="AL487" i="1"/>
  <c r="AK487" i="1"/>
  <c r="AK486" i="1" s="1"/>
  <c r="AJ487" i="1"/>
  <c r="AI487" i="1"/>
  <c r="AI486" i="1" s="1"/>
  <c r="AH487" i="1"/>
  <c r="AG487" i="1"/>
  <c r="AG486" i="1" s="1"/>
  <c r="AF487" i="1"/>
  <c r="AE487" i="1"/>
  <c r="AE486" i="1" s="1"/>
  <c r="AD487" i="1"/>
  <c r="AC487" i="1"/>
  <c r="AC486" i="1" s="1"/>
  <c r="AB487" i="1"/>
  <c r="AA487" i="1"/>
  <c r="AA486" i="1" s="1"/>
  <c r="Z487" i="1"/>
  <c r="Y487" i="1"/>
  <c r="Y486" i="1" s="1"/>
  <c r="X487" i="1"/>
  <c r="W487" i="1"/>
  <c r="W486" i="1" s="1"/>
  <c r="V487" i="1"/>
  <c r="U487" i="1"/>
  <c r="U486" i="1" s="1"/>
  <c r="T487" i="1"/>
  <c r="S487" i="1"/>
  <c r="S486" i="1" s="1"/>
  <c r="R487" i="1"/>
  <c r="Q487" i="1"/>
  <c r="Q486" i="1" s="1"/>
  <c r="P487" i="1"/>
  <c r="O487" i="1"/>
  <c r="O486" i="1" s="1"/>
  <c r="N487" i="1"/>
  <c r="M487" i="1"/>
  <c r="M486" i="1" s="1"/>
  <c r="L487" i="1"/>
  <c r="K487" i="1"/>
  <c r="J487" i="1" s="1"/>
  <c r="CF486" i="1"/>
  <c r="CD486" i="1"/>
  <c r="CB486" i="1"/>
  <c r="BZ486" i="1"/>
  <c r="BX486" i="1"/>
  <c r="BV486" i="1"/>
  <c r="BT486" i="1"/>
  <c r="BR486" i="1"/>
  <c r="BP486" i="1"/>
  <c r="BN486" i="1"/>
  <c r="BL486" i="1"/>
  <c r="BJ486" i="1"/>
  <c r="BH486" i="1"/>
  <c r="BF486" i="1"/>
  <c r="BD486" i="1"/>
  <c r="BB486" i="1"/>
  <c r="AZ486" i="1"/>
  <c r="AX486" i="1"/>
  <c r="AV486" i="1"/>
  <c r="AT486" i="1"/>
  <c r="AR486" i="1"/>
  <c r="AP486" i="1"/>
  <c r="AN486" i="1"/>
  <c r="AL486" i="1"/>
  <c r="AJ486" i="1"/>
  <c r="AH486" i="1"/>
  <c r="AF486" i="1"/>
  <c r="AD486" i="1"/>
  <c r="AB486" i="1"/>
  <c r="Z486" i="1"/>
  <c r="X486" i="1"/>
  <c r="V486" i="1"/>
  <c r="T486" i="1"/>
  <c r="R486" i="1"/>
  <c r="P486" i="1"/>
  <c r="N486" i="1"/>
  <c r="L486" i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J481" i="1"/>
  <c r="CM480" i="1"/>
  <c r="J480" i="1"/>
  <c r="CG479" i="1"/>
  <c r="CF479" i="1"/>
  <c r="CF478" i="1" s="1"/>
  <c r="CF470" i="1" s="1"/>
  <c r="CF454" i="1" s="1"/>
  <c r="CE479" i="1"/>
  <c r="CD479" i="1"/>
  <c r="CD478" i="1" s="1"/>
  <c r="CD470" i="1" s="1"/>
  <c r="CD454" i="1" s="1"/>
  <c r="CC479" i="1"/>
  <c r="CB479" i="1"/>
  <c r="CB478" i="1" s="1"/>
  <c r="CB470" i="1" s="1"/>
  <c r="CB454" i="1" s="1"/>
  <c r="CA479" i="1"/>
  <c r="BZ479" i="1"/>
  <c r="BZ478" i="1" s="1"/>
  <c r="BZ470" i="1" s="1"/>
  <c r="BZ454" i="1" s="1"/>
  <c r="BY479" i="1"/>
  <c r="BX479" i="1"/>
  <c r="BX478" i="1" s="1"/>
  <c r="BX470" i="1" s="1"/>
  <c r="BX454" i="1" s="1"/>
  <c r="BW479" i="1"/>
  <c r="BV479" i="1"/>
  <c r="BV478" i="1" s="1"/>
  <c r="BV470" i="1" s="1"/>
  <c r="BV454" i="1" s="1"/>
  <c r="BU479" i="1"/>
  <c r="BT479" i="1"/>
  <c r="BT478" i="1" s="1"/>
  <c r="BT470" i="1" s="1"/>
  <c r="BT454" i="1" s="1"/>
  <c r="BS479" i="1"/>
  <c r="BR479" i="1"/>
  <c r="BR478" i="1" s="1"/>
  <c r="BR470" i="1" s="1"/>
  <c r="BR454" i="1" s="1"/>
  <c r="BQ479" i="1"/>
  <c r="BP479" i="1"/>
  <c r="BP478" i="1" s="1"/>
  <c r="BP470" i="1" s="1"/>
  <c r="BP454" i="1" s="1"/>
  <c r="BO479" i="1"/>
  <c r="BN479" i="1"/>
  <c r="BN478" i="1" s="1"/>
  <c r="BN470" i="1" s="1"/>
  <c r="BN454" i="1" s="1"/>
  <c r="BM479" i="1"/>
  <c r="BL479" i="1"/>
  <c r="BL478" i="1" s="1"/>
  <c r="BL470" i="1" s="1"/>
  <c r="BL454" i="1" s="1"/>
  <c r="BK479" i="1"/>
  <c r="BJ479" i="1"/>
  <c r="BJ478" i="1" s="1"/>
  <c r="BJ470" i="1" s="1"/>
  <c r="BJ454" i="1" s="1"/>
  <c r="BI479" i="1"/>
  <c r="BH479" i="1"/>
  <c r="BH478" i="1" s="1"/>
  <c r="BH470" i="1" s="1"/>
  <c r="BH454" i="1" s="1"/>
  <c r="BG479" i="1"/>
  <c r="BF479" i="1"/>
  <c r="BF478" i="1" s="1"/>
  <c r="BF470" i="1" s="1"/>
  <c r="BF454" i="1" s="1"/>
  <c r="BE479" i="1"/>
  <c r="BD479" i="1"/>
  <c r="BD478" i="1" s="1"/>
  <c r="BD470" i="1" s="1"/>
  <c r="BD454" i="1" s="1"/>
  <c r="BC479" i="1"/>
  <c r="BB479" i="1"/>
  <c r="BB478" i="1" s="1"/>
  <c r="BB470" i="1" s="1"/>
  <c r="BB454" i="1" s="1"/>
  <c r="BA479" i="1"/>
  <c r="AZ479" i="1"/>
  <c r="AZ478" i="1" s="1"/>
  <c r="AZ470" i="1" s="1"/>
  <c r="AZ454" i="1" s="1"/>
  <c r="AY479" i="1"/>
  <c r="AX479" i="1"/>
  <c r="AX478" i="1" s="1"/>
  <c r="AX470" i="1" s="1"/>
  <c r="AX454" i="1" s="1"/>
  <c r="AW479" i="1"/>
  <c r="AV479" i="1"/>
  <c r="AV478" i="1" s="1"/>
  <c r="AV470" i="1" s="1"/>
  <c r="AV454" i="1" s="1"/>
  <c r="AU479" i="1"/>
  <c r="AT479" i="1"/>
  <c r="AT478" i="1" s="1"/>
  <c r="AT470" i="1" s="1"/>
  <c r="AT454" i="1" s="1"/>
  <c r="AS479" i="1"/>
  <c r="AR479" i="1"/>
  <c r="AR478" i="1" s="1"/>
  <c r="AR470" i="1" s="1"/>
  <c r="AR454" i="1" s="1"/>
  <c r="AQ479" i="1"/>
  <c r="AP479" i="1"/>
  <c r="AP478" i="1" s="1"/>
  <c r="AP470" i="1" s="1"/>
  <c r="AP454" i="1" s="1"/>
  <c r="AO479" i="1"/>
  <c r="AN479" i="1"/>
  <c r="AN478" i="1" s="1"/>
  <c r="AN470" i="1" s="1"/>
  <c r="AN454" i="1" s="1"/>
  <c r="AM479" i="1"/>
  <c r="AL479" i="1"/>
  <c r="AL478" i="1" s="1"/>
  <c r="AL470" i="1" s="1"/>
  <c r="AL454" i="1" s="1"/>
  <c r="AK479" i="1"/>
  <c r="AJ479" i="1"/>
  <c r="AJ478" i="1" s="1"/>
  <c r="AJ470" i="1" s="1"/>
  <c r="AJ454" i="1" s="1"/>
  <c r="AI479" i="1"/>
  <c r="AH479" i="1"/>
  <c r="AH478" i="1" s="1"/>
  <c r="AH470" i="1" s="1"/>
  <c r="AH454" i="1" s="1"/>
  <c r="AG479" i="1"/>
  <c r="AF479" i="1"/>
  <c r="AF478" i="1" s="1"/>
  <c r="AF470" i="1" s="1"/>
  <c r="AF454" i="1" s="1"/>
  <c r="AE479" i="1"/>
  <c r="AD479" i="1"/>
  <c r="AD478" i="1" s="1"/>
  <c r="AD470" i="1" s="1"/>
  <c r="AD454" i="1" s="1"/>
  <c r="AC479" i="1"/>
  <c r="AB479" i="1"/>
  <c r="AB478" i="1" s="1"/>
  <c r="AB470" i="1" s="1"/>
  <c r="AB454" i="1" s="1"/>
  <c r="AA479" i="1"/>
  <c r="Z479" i="1"/>
  <c r="Z478" i="1" s="1"/>
  <c r="Z470" i="1" s="1"/>
  <c r="Z454" i="1" s="1"/>
  <c r="Y479" i="1"/>
  <c r="X479" i="1"/>
  <c r="X478" i="1" s="1"/>
  <c r="X470" i="1" s="1"/>
  <c r="X454" i="1" s="1"/>
  <c r="W479" i="1"/>
  <c r="V479" i="1"/>
  <c r="V478" i="1" s="1"/>
  <c r="V470" i="1" s="1"/>
  <c r="V454" i="1" s="1"/>
  <c r="U479" i="1"/>
  <c r="T479" i="1"/>
  <c r="T478" i="1" s="1"/>
  <c r="T470" i="1" s="1"/>
  <c r="T454" i="1" s="1"/>
  <c r="S479" i="1"/>
  <c r="R479" i="1"/>
  <c r="R478" i="1" s="1"/>
  <c r="R470" i="1" s="1"/>
  <c r="R454" i="1" s="1"/>
  <c r="Q479" i="1"/>
  <c r="P479" i="1"/>
  <c r="P478" i="1" s="1"/>
  <c r="P470" i="1" s="1"/>
  <c r="P454" i="1" s="1"/>
  <c r="O479" i="1"/>
  <c r="N479" i="1"/>
  <c r="N478" i="1" s="1"/>
  <c r="N470" i="1" s="1"/>
  <c r="N454" i="1" s="1"/>
  <c r="M479" i="1"/>
  <c r="L479" i="1"/>
  <c r="L478" i="1" s="1"/>
  <c r="L470" i="1" s="1"/>
  <c r="L454" i="1" s="1"/>
  <c r="K479" i="1"/>
  <c r="J479" i="1"/>
  <c r="CG478" i="1"/>
  <c r="CE478" i="1"/>
  <c r="CC478" i="1"/>
  <c r="CA478" i="1"/>
  <c r="BY478" i="1"/>
  <c r="BW478" i="1"/>
  <c r="BU478" i="1"/>
  <c r="BS478" i="1"/>
  <c r="BQ478" i="1"/>
  <c r="BO478" i="1"/>
  <c r="BM478" i="1"/>
  <c r="BK478" i="1"/>
  <c r="BI478" i="1"/>
  <c r="BG478" i="1"/>
  <c r="BE478" i="1"/>
  <c r="BC478" i="1"/>
  <c r="BA478" i="1"/>
  <c r="AY478" i="1"/>
  <c r="AW478" i="1"/>
  <c r="AU478" i="1"/>
  <c r="AS478" i="1"/>
  <c r="AQ478" i="1"/>
  <c r="AO478" i="1"/>
  <c r="AM478" i="1"/>
  <c r="AK478" i="1"/>
  <c r="AI478" i="1"/>
  <c r="AG478" i="1"/>
  <c r="AE478" i="1"/>
  <c r="AC478" i="1"/>
  <c r="AA478" i="1"/>
  <c r="Y478" i="1"/>
  <c r="W478" i="1"/>
  <c r="U478" i="1"/>
  <c r="S478" i="1"/>
  <c r="Q478" i="1"/>
  <c r="O478" i="1"/>
  <c r="M478" i="1"/>
  <c r="K478" i="1"/>
  <c r="J478" i="1" s="1"/>
  <c r="J477" i="1"/>
  <c r="CM477" i="1" s="1"/>
  <c r="CM476" i="1"/>
  <c r="J476" i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 s="1"/>
  <c r="CM475" i="1" s="1"/>
  <c r="J474" i="1"/>
  <c r="CM474" i="1" s="1"/>
  <c r="CM473" i="1"/>
  <c r="J473" i="1"/>
  <c r="CG472" i="1"/>
  <c r="CG471" i="1" s="1"/>
  <c r="CG470" i="1" s="1"/>
  <c r="CG454" i="1" s="1"/>
  <c r="CF472" i="1"/>
  <c r="CE472" i="1"/>
  <c r="CE471" i="1" s="1"/>
  <c r="CE470" i="1" s="1"/>
  <c r="CE454" i="1" s="1"/>
  <c r="CD472" i="1"/>
  <c r="CC472" i="1"/>
  <c r="CC471" i="1" s="1"/>
  <c r="CC470" i="1" s="1"/>
  <c r="CC454" i="1" s="1"/>
  <c r="CB472" i="1"/>
  <c r="CA472" i="1"/>
  <c r="CA471" i="1" s="1"/>
  <c r="CA470" i="1" s="1"/>
  <c r="CA454" i="1" s="1"/>
  <c r="BZ472" i="1"/>
  <c r="BY472" i="1"/>
  <c r="BY471" i="1" s="1"/>
  <c r="BY470" i="1" s="1"/>
  <c r="BY454" i="1" s="1"/>
  <c r="BX472" i="1"/>
  <c r="BW472" i="1"/>
  <c r="BW471" i="1" s="1"/>
  <c r="BW470" i="1" s="1"/>
  <c r="BW454" i="1" s="1"/>
  <c r="BV472" i="1"/>
  <c r="BU472" i="1"/>
  <c r="BU471" i="1" s="1"/>
  <c r="BU470" i="1" s="1"/>
  <c r="BU454" i="1" s="1"/>
  <c r="BT472" i="1"/>
  <c r="BS472" i="1"/>
  <c r="BS471" i="1" s="1"/>
  <c r="BS470" i="1" s="1"/>
  <c r="BS454" i="1" s="1"/>
  <c r="BR472" i="1"/>
  <c r="BQ472" i="1"/>
  <c r="BQ471" i="1" s="1"/>
  <c r="BQ470" i="1" s="1"/>
  <c r="BQ454" i="1" s="1"/>
  <c r="BP472" i="1"/>
  <c r="BO472" i="1"/>
  <c r="BO471" i="1" s="1"/>
  <c r="BO470" i="1" s="1"/>
  <c r="BO454" i="1" s="1"/>
  <c r="BN472" i="1"/>
  <c r="BM472" i="1"/>
  <c r="BM471" i="1" s="1"/>
  <c r="BM470" i="1" s="1"/>
  <c r="BM454" i="1" s="1"/>
  <c r="BL472" i="1"/>
  <c r="BK472" i="1"/>
  <c r="BK471" i="1" s="1"/>
  <c r="BK470" i="1" s="1"/>
  <c r="BK454" i="1" s="1"/>
  <c r="BJ472" i="1"/>
  <c r="BI472" i="1"/>
  <c r="BI471" i="1" s="1"/>
  <c r="BI470" i="1" s="1"/>
  <c r="BI454" i="1" s="1"/>
  <c r="BH472" i="1"/>
  <c r="BG472" i="1"/>
  <c r="BG471" i="1" s="1"/>
  <c r="BG470" i="1" s="1"/>
  <c r="BG454" i="1" s="1"/>
  <c r="BF472" i="1"/>
  <c r="BE472" i="1"/>
  <c r="BE471" i="1" s="1"/>
  <c r="BE470" i="1" s="1"/>
  <c r="BE454" i="1" s="1"/>
  <c r="BD472" i="1"/>
  <c r="BC472" i="1"/>
  <c r="BC471" i="1" s="1"/>
  <c r="BC470" i="1" s="1"/>
  <c r="BC454" i="1" s="1"/>
  <c r="BB472" i="1"/>
  <c r="BA472" i="1"/>
  <c r="BA471" i="1" s="1"/>
  <c r="BA470" i="1" s="1"/>
  <c r="BA454" i="1" s="1"/>
  <c r="AZ472" i="1"/>
  <c r="AY472" i="1"/>
  <c r="AY471" i="1" s="1"/>
  <c r="AY470" i="1" s="1"/>
  <c r="AY454" i="1" s="1"/>
  <c r="AX472" i="1"/>
  <c r="AW472" i="1"/>
  <c r="AW471" i="1" s="1"/>
  <c r="AW470" i="1" s="1"/>
  <c r="AW454" i="1" s="1"/>
  <c r="AV472" i="1"/>
  <c r="AU472" i="1"/>
  <c r="AU471" i="1" s="1"/>
  <c r="AU470" i="1" s="1"/>
  <c r="AU454" i="1" s="1"/>
  <c r="AT472" i="1"/>
  <c r="AS472" i="1"/>
  <c r="AS471" i="1" s="1"/>
  <c r="AS470" i="1" s="1"/>
  <c r="AS454" i="1" s="1"/>
  <c r="AR472" i="1"/>
  <c r="AQ472" i="1"/>
  <c r="AQ471" i="1" s="1"/>
  <c r="AQ470" i="1" s="1"/>
  <c r="AQ454" i="1" s="1"/>
  <c r="AP472" i="1"/>
  <c r="AO472" i="1"/>
  <c r="AO471" i="1" s="1"/>
  <c r="AO470" i="1" s="1"/>
  <c r="AO454" i="1" s="1"/>
  <c r="AN472" i="1"/>
  <c r="AM472" i="1"/>
  <c r="AM471" i="1" s="1"/>
  <c r="AM470" i="1" s="1"/>
  <c r="AM454" i="1" s="1"/>
  <c r="AL472" i="1"/>
  <c r="AK472" i="1"/>
  <c r="AK471" i="1" s="1"/>
  <c r="AK470" i="1" s="1"/>
  <c r="AK454" i="1" s="1"/>
  <c r="AJ472" i="1"/>
  <c r="AI472" i="1"/>
  <c r="AI471" i="1" s="1"/>
  <c r="AI470" i="1" s="1"/>
  <c r="AI454" i="1" s="1"/>
  <c r="AH472" i="1"/>
  <c r="AG472" i="1"/>
  <c r="AG471" i="1" s="1"/>
  <c r="AG470" i="1" s="1"/>
  <c r="AG454" i="1" s="1"/>
  <c r="AF472" i="1"/>
  <c r="AE472" i="1"/>
  <c r="AE471" i="1" s="1"/>
  <c r="AE470" i="1" s="1"/>
  <c r="AE454" i="1" s="1"/>
  <c r="AD472" i="1"/>
  <c r="AC472" i="1"/>
  <c r="AC471" i="1" s="1"/>
  <c r="AC470" i="1" s="1"/>
  <c r="AC454" i="1" s="1"/>
  <c r="AB472" i="1"/>
  <c r="AA472" i="1"/>
  <c r="AA471" i="1" s="1"/>
  <c r="AA470" i="1" s="1"/>
  <c r="AA454" i="1" s="1"/>
  <c r="Z472" i="1"/>
  <c r="Y472" i="1"/>
  <c r="Y471" i="1" s="1"/>
  <c r="Y470" i="1" s="1"/>
  <c r="Y454" i="1" s="1"/>
  <c r="X472" i="1"/>
  <c r="W472" i="1"/>
  <c r="W471" i="1" s="1"/>
  <c r="W470" i="1" s="1"/>
  <c r="W454" i="1" s="1"/>
  <c r="V472" i="1"/>
  <c r="U472" i="1"/>
  <c r="U471" i="1" s="1"/>
  <c r="U470" i="1" s="1"/>
  <c r="U454" i="1" s="1"/>
  <c r="T472" i="1"/>
  <c r="S472" i="1"/>
  <c r="S471" i="1" s="1"/>
  <c r="S470" i="1" s="1"/>
  <c r="S454" i="1" s="1"/>
  <c r="R472" i="1"/>
  <c r="Q472" i="1"/>
  <c r="Q471" i="1" s="1"/>
  <c r="Q470" i="1" s="1"/>
  <c r="Q454" i="1" s="1"/>
  <c r="P472" i="1"/>
  <c r="O472" i="1"/>
  <c r="O471" i="1" s="1"/>
  <c r="O470" i="1" s="1"/>
  <c r="O454" i="1" s="1"/>
  <c r="N472" i="1"/>
  <c r="M472" i="1"/>
  <c r="M471" i="1" s="1"/>
  <c r="M470" i="1" s="1"/>
  <c r="M454" i="1" s="1"/>
  <c r="L472" i="1"/>
  <c r="K472" i="1"/>
  <c r="J472" i="1" s="1"/>
  <c r="CM472" i="1" s="1"/>
  <c r="CF471" i="1"/>
  <c r="CD471" i="1"/>
  <c r="CB471" i="1"/>
  <c r="BZ471" i="1"/>
  <c r="BX471" i="1"/>
  <c r="BV471" i="1"/>
  <c r="BT471" i="1"/>
  <c r="BR471" i="1"/>
  <c r="BP471" i="1"/>
  <c r="BN471" i="1"/>
  <c r="BL471" i="1"/>
  <c r="BJ471" i="1"/>
  <c r="BH471" i="1"/>
  <c r="BF471" i="1"/>
  <c r="BD471" i="1"/>
  <c r="BB471" i="1"/>
  <c r="AZ471" i="1"/>
  <c r="AX471" i="1"/>
  <c r="AV471" i="1"/>
  <c r="AT471" i="1"/>
  <c r="AR471" i="1"/>
  <c r="AP471" i="1"/>
  <c r="AN471" i="1"/>
  <c r="AL471" i="1"/>
  <c r="AJ471" i="1"/>
  <c r="AH471" i="1"/>
  <c r="AF471" i="1"/>
  <c r="AD471" i="1"/>
  <c r="AB471" i="1"/>
  <c r="Z471" i="1"/>
  <c r="X471" i="1"/>
  <c r="V471" i="1"/>
  <c r="T471" i="1"/>
  <c r="R471" i="1"/>
  <c r="P471" i="1"/>
  <c r="N471" i="1"/>
  <c r="L471" i="1"/>
  <c r="CM469" i="1"/>
  <c r="J469" i="1"/>
  <c r="J468" i="1"/>
  <c r="CM468" i="1" s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CM467" i="1" s="1"/>
  <c r="CM466" i="1"/>
  <c r="J466" i="1"/>
  <c r="J465" i="1"/>
  <c r="CM465" i="1" s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CM463" i="1" s="1"/>
  <c r="CM462" i="1"/>
  <c r="J462" i="1"/>
  <c r="J461" i="1"/>
  <c r="CM461" i="1" s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CM460" i="1" s="1"/>
  <c r="CM459" i="1"/>
  <c r="J459" i="1"/>
  <c r="J458" i="1"/>
  <c r="CM458" i="1" s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CM455" i="1" s="1"/>
  <c r="CM453" i="1"/>
  <c r="CM452" i="1"/>
  <c r="J452" i="1"/>
  <c r="F452" i="1"/>
  <c r="CM451" i="1"/>
  <c r="J451" i="1"/>
  <c r="F451" i="1"/>
  <c r="CM450" i="1"/>
  <c r="J450" i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CM449" i="1" s="1"/>
  <c r="CM448" i="1"/>
  <c r="J448" i="1"/>
  <c r="J447" i="1"/>
  <c r="CM447" i="1" s="1"/>
  <c r="CM446" i="1"/>
  <c r="J446" i="1"/>
  <c r="J445" i="1"/>
  <c r="CM445" i="1" s="1"/>
  <c r="CM444" i="1"/>
  <c r="J444" i="1"/>
  <c r="J443" i="1"/>
  <c r="CM443" i="1" s="1"/>
  <c r="CM442" i="1"/>
  <c r="J442" i="1"/>
  <c r="J441" i="1"/>
  <c r="CM441" i="1" s="1"/>
  <c r="CM440" i="1"/>
  <c r="J440" i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F439" i="1"/>
  <c r="J438" i="1"/>
  <c r="CM438" i="1" s="1"/>
  <c r="CM437" i="1"/>
  <c r="J437" i="1"/>
  <c r="J436" i="1"/>
  <c r="CM436" i="1" s="1"/>
  <c r="CM435" i="1"/>
  <c r="J435" i="1"/>
  <c r="J434" i="1"/>
  <c r="CM434" i="1" s="1"/>
  <c r="CM433" i="1"/>
  <c r="J433" i="1"/>
  <c r="J432" i="1"/>
  <c r="CM432" i="1" s="1"/>
  <c r="CM431" i="1"/>
  <c r="J431" i="1"/>
  <c r="J430" i="1"/>
  <c r="CM430" i="1" s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CM429" i="1" s="1"/>
  <c r="F429" i="1"/>
  <c r="J428" i="1"/>
  <c r="CM428" i="1" s="1"/>
  <c r="CM427" i="1"/>
  <c r="J427" i="1"/>
  <c r="J426" i="1"/>
  <c r="CM426" i="1" s="1"/>
  <c r="CM425" i="1"/>
  <c r="J425" i="1"/>
  <c r="J424" i="1"/>
  <c r="CM424" i="1" s="1"/>
  <c r="CM423" i="1"/>
  <c r="J423" i="1"/>
  <c r="J422" i="1"/>
  <c r="CM422" i="1" s="1"/>
  <c r="CM421" i="1"/>
  <c r="J421" i="1"/>
  <c r="J420" i="1"/>
  <c r="CM420" i="1" s="1"/>
  <c r="CG419" i="1"/>
  <c r="CF419" i="1"/>
  <c r="CF418" i="1" s="1"/>
  <c r="CF417" i="1" s="1"/>
  <c r="CE419" i="1"/>
  <c r="CD419" i="1"/>
  <c r="CD418" i="1" s="1"/>
  <c r="CD417" i="1" s="1"/>
  <c r="CC419" i="1"/>
  <c r="CB419" i="1"/>
  <c r="CB418" i="1" s="1"/>
  <c r="CB417" i="1" s="1"/>
  <c r="CA419" i="1"/>
  <c r="BZ419" i="1"/>
  <c r="BZ418" i="1" s="1"/>
  <c r="BZ417" i="1" s="1"/>
  <c r="BY419" i="1"/>
  <c r="BX419" i="1"/>
  <c r="BX418" i="1" s="1"/>
  <c r="BX417" i="1" s="1"/>
  <c r="BW419" i="1"/>
  <c r="BV419" i="1"/>
  <c r="BV418" i="1" s="1"/>
  <c r="BV417" i="1" s="1"/>
  <c r="BU419" i="1"/>
  <c r="BT419" i="1"/>
  <c r="BT418" i="1" s="1"/>
  <c r="BT417" i="1" s="1"/>
  <c r="BS419" i="1"/>
  <c r="BR419" i="1"/>
  <c r="BR418" i="1" s="1"/>
  <c r="BR417" i="1" s="1"/>
  <c r="BQ419" i="1"/>
  <c r="BP419" i="1"/>
  <c r="BP418" i="1" s="1"/>
  <c r="BP417" i="1" s="1"/>
  <c r="BO419" i="1"/>
  <c r="BN419" i="1"/>
  <c r="BN418" i="1" s="1"/>
  <c r="BN417" i="1" s="1"/>
  <c r="BM419" i="1"/>
  <c r="BL419" i="1"/>
  <c r="BL418" i="1" s="1"/>
  <c r="BL417" i="1" s="1"/>
  <c r="BK419" i="1"/>
  <c r="BJ419" i="1"/>
  <c r="BJ418" i="1" s="1"/>
  <c r="BJ417" i="1" s="1"/>
  <c r="BI419" i="1"/>
  <c r="BH419" i="1"/>
  <c r="BH418" i="1" s="1"/>
  <c r="BH417" i="1" s="1"/>
  <c r="BG419" i="1"/>
  <c r="BF419" i="1"/>
  <c r="BF418" i="1" s="1"/>
  <c r="BF417" i="1" s="1"/>
  <c r="BE419" i="1"/>
  <c r="BD419" i="1"/>
  <c r="BD418" i="1" s="1"/>
  <c r="BD417" i="1" s="1"/>
  <c r="BC419" i="1"/>
  <c r="BB419" i="1"/>
  <c r="BB418" i="1" s="1"/>
  <c r="BB417" i="1" s="1"/>
  <c r="BA419" i="1"/>
  <c r="AZ419" i="1"/>
  <c r="AZ418" i="1" s="1"/>
  <c r="AZ417" i="1" s="1"/>
  <c r="AY419" i="1"/>
  <c r="AX419" i="1"/>
  <c r="AX418" i="1" s="1"/>
  <c r="AX417" i="1" s="1"/>
  <c r="AW419" i="1"/>
  <c r="AV419" i="1"/>
  <c r="AV418" i="1" s="1"/>
  <c r="AV417" i="1" s="1"/>
  <c r="AU419" i="1"/>
  <c r="AT419" i="1"/>
  <c r="AT418" i="1" s="1"/>
  <c r="AT417" i="1" s="1"/>
  <c r="AS419" i="1"/>
  <c r="AR419" i="1"/>
  <c r="AR418" i="1" s="1"/>
  <c r="AR417" i="1" s="1"/>
  <c r="AQ419" i="1"/>
  <c r="AP419" i="1"/>
  <c r="AP418" i="1" s="1"/>
  <c r="AP417" i="1" s="1"/>
  <c r="AO419" i="1"/>
  <c r="AN419" i="1"/>
  <c r="AN418" i="1" s="1"/>
  <c r="AN417" i="1" s="1"/>
  <c r="AM419" i="1"/>
  <c r="AL419" i="1"/>
  <c r="AL418" i="1" s="1"/>
  <c r="AL417" i="1" s="1"/>
  <c r="AK419" i="1"/>
  <c r="AJ419" i="1"/>
  <c r="AJ418" i="1" s="1"/>
  <c r="AJ417" i="1" s="1"/>
  <c r="AI419" i="1"/>
  <c r="AH419" i="1"/>
  <c r="AH418" i="1" s="1"/>
  <c r="AH417" i="1" s="1"/>
  <c r="AG419" i="1"/>
  <c r="AF419" i="1"/>
  <c r="AF418" i="1" s="1"/>
  <c r="AF417" i="1" s="1"/>
  <c r="AE419" i="1"/>
  <c r="AD419" i="1"/>
  <c r="AD418" i="1" s="1"/>
  <c r="AD417" i="1" s="1"/>
  <c r="AC419" i="1"/>
  <c r="AB419" i="1"/>
  <c r="AB418" i="1" s="1"/>
  <c r="AB417" i="1" s="1"/>
  <c r="AA419" i="1"/>
  <c r="Z419" i="1"/>
  <c r="Z418" i="1" s="1"/>
  <c r="Z417" i="1" s="1"/>
  <c r="Y419" i="1"/>
  <c r="X419" i="1"/>
  <c r="X418" i="1" s="1"/>
  <c r="X417" i="1" s="1"/>
  <c r="W419" i="1"/>
  <c r="V419" i="1"/>
  <c r="V418" i="1" s="1"/>
  <c r="V417" i="1" s="1"/>
  <c r="U419" i="1"/>
  <c r="T419" i="1"/>
  <c r="T418" i="1" s="1"/>
  <c r="T417" i="1" s="1"/>
  <c r="S419" i="1"/>
  <c r="R419" i="1"/>
  <c r="R418" i="1" s="1"/>
  <c r="R417" i="1" s="1"/>
  <c r="Q419" i="1"/>
  <c r="P419" i="1"/>
  <c r="P418" i="1" s="1"/>
  <c r="P417" i="1" s="1"/>
  <c r="O419" i="1"/>
  <c r="N419" i="1"/>
  <c r="N418" i="1" s="1"/>
  <c r="N417" i="1" s="1"/>
  <c r="M419" i="1"/>
  <c r="L419" i="1"/>
  <c r="L418" i="1" s="1"/>
  <c r="L417" i="1" s="1"/>
  <c r="K419" i="1"/>
  <c r="J419" i="1"/>
  <c r="CM419" i="1" s="1"/>
  <c r="F419" i="1"/>
  <c r="CG418" i="1"/>
  <c r="CE418" i="1"/>
  <c r="CC418" i="1"/>
  <c r="CA418" i="1"/>
  <c r="BY418" i="1"/>
  <c r="BW418" i="1"/>
  <c r="BU418" i="1"/>
  <c r="BS418" i="1"/>
  <c r="BQ418" i="1"/>
  <c r="BO418" i="1"/>
  <c r="BM418" i="1"/>
  <c r="BK418" i="1"/>
  <c r="BI418" i="1"/>
  <c r="BG418" i="1"/>
  <c r="BE418" i="1"/>
  <c r="BC418" i="1"/>
  <c r="BA418" i="1"/>
  <c r="AY418" i="1"/>
  <c r="AW418" i="1"/>
  <c r="AU418" i="1"/>
  <c r="AS418" i="1"/>
  <c r="AQ418" i="1"/>
  <c r="AO418" i="1"/>
  <c r="AM418" i="1"/>
  <c r="AK418" i="1"/>
  <c r="AI418" i="1"/>
  <c r="AG418" i="1"/>
  <c r="AE418" i="1"/>
  <c r="AC418" i="1"/>
  <c r="AA418" i="1"/>
  <c r="Y418" i="1"/>
  <c r="W418" i="1"/>
  <c r="U418" i="1"/>
  <c r="S418" i="1"/>
  <c r="Q418" i="1"/>
  <c r="O418" i="1"/>
  <c r="M418" i="1"/>
  <c r="K418" i="1"/>
  <c r="J418" i="1" s="1"/>
  <c r="CM418" i="1" s="1"/>
  <c r="CG417" i="1"/>
  <c r="CE417" i="1"/>
  <c r="CC417" i="1"/>
  <c r="CA417" i="1"/>
  <c r="BY417" i="1"/>
  <c r="BW417" i="1"/>
  <c r="BU417" i="1"/>
  <c r="BS417" i="1"/>
  <c r="BQ417" i="1"/>
  <c r="BO417" i="1"/>
  <c r="BM417" i="1"/>
  <c r="BK417" i="1"/>
  <c r="BI417" i="1"/>
  <c r="BG417" i="1"/>
  <c r="BE417" i="1"/>
  <c r="BC417" i="1"/>
  <c r="BA417" i="1"/>
  <c r="AY417" i="1"/>
  <c r="AW417" i="1"/>
  <c r="AU417" i="1"/>
  <c r="AS417" i="1"/>
  <c r="AQ417" i="1"/>
  <c r="AO417" i="1"/>
  <c r="AM417" i="1"/>
  <c r="AK417" i="1"/>
  <c r="AI417" i="1"/>
  <c r="AG417" i="1"/>
  <c r="AE417" i="1"/>
  <c r="AC417" i="1"/>
  <c r="AA417" i="1"/>
  <c r="Y417" i="1"/>
  <c r="W417" i="1"/>
  <c r="U417" i="1"/>
  <c r="S417" i="1"/>
  <c r="Q417" i="1"/>
  <c r="O417" i="1"/>
  <c r="M417" i="1"/>
  <c r="K417" i="1"/>
  <c r="J417" i="1" s="1"/>
  <c r="CM417" i="1" s="1"/>
  <c r="CM416" i="1"/>
  <c r="J415" i="1"/>
  <c r="CM415" i="1" s="1"/>
  <c r="CM414" i="1"/>
  <c r="J414" i="1"/>
  <c r="J413" i="1"/>
  <c r="CM413" i="1" s="1"/>
  <c r="CM412" i="1"/>
  <c r="J412" i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 s="1"/>
  <c r="CM411" i="1" s="1"/>
  <c r="J410" i="1"/>
  <c r="CM410" i="1" s="1"/>
  <c r="CM409" i="1"/>
  <c r="J409" i="1"/>
  <c r="J408" i="1"/>
  <c r="CM408" i="1" s="1"/>
  <c r="CM407" i="1"/>
  <c r="J407" i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 s="1"/>
  <c r="CM406" i="1" s="1"/>
  <c r="J405" i="1"/>
  <c r="CM405" i="1" s="1"/>
  <c r="CM404" i="1"/>
  <c r="J404" i="1"/>
  <c r="G404" i="1"/>
  <c r="CM403" i="1"/>
  <c r="J403" i="1"/>
  <c r="G403" i="1"/>
  <c r="J402" i="1"/>
  <c r="G402" i="1"/>
  <c r="J401" i="1"/>
  <c r="CM401" i="1" s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 s="1"/>
  <c r="CM400" i="1" s="1"/>
  <c r="F400" i="1"/>
  <c r="CM399" i="1"/>
  <c r="J399" i="1"/>
  <c r="G399" i="1"/>
  <c r="CM398" i="1"/>
  <c r="J398" i="1"/>
  <c r="G398" i="1"/>
  <c r="CM397" i="1"/>
  <c r="J397" i="1"/>
  <c r="G397" i="1"/>
  <c r="CG396" i="1"/>
  <c r="CF396" i="1"/>
  <c r="CF393" i="1" s="1"/>
  <c r="CF392" i="1" s="1"/>
  <c r="CE396" i="1"/>
  <c r="CD396" i="1"/>
  <c r="CD393" i="1" s="1"/>
  <c r="CD392" i="1" s="1"/>
  <c r="CC396" i="1"/>
  <c r="CB396" i="1"/>
  <c r="CB393" i="1" s="1"/>
  <c r="CB392" i="1" s="1"/>
  <c r="CA396" i="1"/>
  <c r="BZ396" i="1"/>
  <c r="BZ393" i="1" s="1"/>
  <c r="BZ392" i="1" s="1"/>
  <c r="BY396" i="1"/>
  <c r="BX396" i="1"/>
  <c r="BX393" i="1" s="1"/>
  <c r="BX392" i="1" s="1"/>
  <c r="BW396" i="1"/>
  <c r="BV396" i="1"/>
  <c r="BV393" i="1" s="1"/>
  <c r="BV392" i="1" s="1"/>
  <c r="BU396" i="1"/>
  <c r="BT396" i="1"/>
  <c r="BT393" i="1" s="1"/>
  <c r="BT392" i="1" s="1"/>
  <c r="BS396" i="1"/>
  <c r="BR396" i="1"/>
  <c r="BR393" i="1" s="1"/>
  <c r="BR392" i="1" s="1"/>
  <c r="BQ396" i="1"/>
  <c r="BP396" i="1"/>
  <c r="BP393" i="1" s="1"/>
  <c r="BP392" i="1" s="1"/>
  <c r="BO396" i="1"/>
  <c r="BN396" i="1"/>
  <c r="BN393" i="1" s="1"/>
  <c r="BN392" i="1" s="1"/>
  <c r="BM396" i="1"/>
  <c r="BL396" i="1"/>
  <c r="BL393" i="1" s="1"/>
  <c r="BL392" i="1" s="1"/>
  <c r="BK396" i="1"/>
  <c r="BJ396" i="1"/>
  <c r="BJ393" i="1" s="1"/>
  <c r="BJ392" i="1" s="1"/>
  <c r="BI396" i="1"/>
  <c r="BH396" i="1"/>
  <c r="BH393" i="1" s="1"/>
  <c r="BH392" i="1" s="1"/>
  <c r="BG396" i="1"/>
  <c r="BF396" i="1"/>
  <c r="BF393" i="1" s="1"/>
  <c r="BF392" i="1" s="1"/>
  <c r="BE396" i="1"/>
  <c r="BD396" i="1"/>
  <c r="BD393" i="1" s="1"/>
  <c r="BD392" i="1" s="1"/>
  <c r="BC396" i="1"/>
  <c r="BB396" i="1"/>
  <c r="BB393" i="1" s="1"/>
  <c r="BB392" i="1" s="1"/>
  <c r="BA396" i="1"/>
  <c r="AZ396" i="1"/>
  <c r="AZ393" i="1" s="1"/>
  <c r="AZ392" i="1" s="1"/>
  <c r="AY396" i="1"/>
  <c r="AX396" i="1"/>
  <c r="AX393" i="1" s="1"/>
  <c r="AX392" i="1" s="1"/>
  <c r="AW396" i="1"/>
  <c r="AV396" i="1"/>
  <c r="AV393" i="1" s="1"/>
  <c r="AV392" i="1" s="1"/>
  <c r="AU396" i="1"/>
  <c r="AT396" i="1"/>
  <c r="AT393" i="1" s="1"/>
  <c r="AT392" i="1" s="1"/>
  <c r="AS396" i="1"/>
  <c r="AR396" i="1"/>
  <c r="AR393" i="1" s="1"/>
  <c r="AR392" i="1" s="1"/>
  <c r="AQ396" i="1"/>
  <c r="AP396" i="1"/>
  <c r="AP393" i="1" s="1"/>
  <c r="AP392" i="1" s="1"/>
  <c r="AO396" i="1"/>
  <c r="AN396" i="1"/>
  <c r="AN393" i="1" s="1"/>
  <c r="AN392" i="1" s="1"/>
  <c r="AM396" i="1"/>
  <c r="AL396" i="1"/>
  <c r="AL393" i="1" s="1"/>
  <c r="AL392" i="1" s="1"/>
  <c r="AK396" i="1"/>
  <c r="AJ396" i="1"/>
  <c r="AJ393" i="1" s="1"/>
  <c r="AJ392" i="1" s="1"/>
  <c r="AI396" i="1"/>
  <c r="AH396" i="1"/>
  <c r="AH393" i="1" s="1"/>
  <c r="AH392" i="1" s="1"/>
  <c r="AG396" i="1"/>
  <c r="AF396" i="1"/>
  <c r="AF393" i="1" s="1"/>
  <c r="AF392" i="1" s="1"/>
  <c r="AE396" i="1"/>
  <c r="AD396" i="1"/>
  <c r="AD393" i="1" s="1"/>
  <c r="AD392" i="1" s="1"/>
  <c r="AC396" i="1"/>
  <c r="AB396" i="1"/>
  <c r="AB393" i="1" s="1"/>
  <c r="AB392" i="1" s="1"/>
  <c r="AA396" i="1"/>
  <c r="Z396" i="1"/>
  <c r="Z393" i="1" s="1"/>
  <c r="Z392" i="1" s="1"/>
  <c r="Y396" i="1"/>
  <c r="X396" i="1"/>
  <c r="X393" i="1" s="1"/>
  <c r="X392" i="1" s="1"/>
  <c r="W396" i="1"/>
  <c r="V396" i="1"/>
  <c r="V393" i="1" s="1"/>
  <c r="V392" i="1" s="1"/>
  <c r="U396" i="1"/>
  <c r="T396" i="1"/>
  <c r="T393" i="1" s="1"/>
  <c r="T392" i="1" s="1"/>
  <c r="S396" i="1"/>
  <c r="R396" i="1"/>
  <c r="R393" i="1" s="1"/>
  <c r="R392" i="1" s="1"/>
  <c r="Q396" i="1"/>
  <c r="P396" i="1"/>
  <c r="P393" i="1" s="1"/>
  <c r="P392" i="1" s="1"/>
  <c r="O396" i="1"/>
  <c r="N396" i="1"/>
  <c r="N393" i="1" s="1"/>
  <c r="N392" i="1" s="1"/>
  <c r="M396" i="1"/>
  <c r="L396" i="1"/>
  <c r="L393" i="1" s="1"/>
  <c r="L392" i="1" s="1"/>
  <c r="K396" i="1"/>
  <c r="J396" i="1"/>
  <c r="CM396" i="1" s="1"/>
  <c r="CM395" i="1"/>
  <c r="J395" i="1"/>
  <c r="J394" i="1"/>
  <c r="CM394" i="1" s="1"/>
  <c r="CG393" i="1"/>
  <c r="CG392" i="1" s="1"/>
  <c r="CE393" i="1"/>
  <c r="CE392" i="1" s="1"/>
  <c r="CC393" i="1"/>
  <c r="CC392" i="1" s="1"/>
  <c r="CA393" i="1"/>
  <c r="CA392" i="1" s="1"/>
  <c r="BY393" i="1"/>
  <c r="BY392" i="1" s="1"/>
  <c r="BW393" i="1"/>
  <c r="BW392" i="1" s="1"/>
  <c r="BU393" i="1"/>
  <c r="BU392" i="1" s="1"/>
  <c r="BS393" i="1"/>
  <c r="BS392" i="1" s="1"/>
  <c r="BQ393" i="1"/>
  <c r="BQ392" i="1" s="1"/>
  <c r="BO393" i="1"/>
  <c r="BO392" i="1" s="1"/>
  <c r="BM393" i="1"/>
  <c r="BM392" i="1" s="1"/>
  <c r="BK393" i="1"/>
  <c r="BK392" i="1" s="1"/>
  <c r="BI393" i="1"/>
  <c r="BI392" i="1" s="1"/>
  <c r="BG393" i="1"/>
  <c r="BG392" i="1" s="1"/>
  <c r="BE393" i="1"/>
  <c r="BE392" i="1" s="1"/>
  <c r="BC393" i="1"/>
  <c r="BC392" i="1" s="1"/>
  <c r="BA393" i="1"/>
  <c r="BA392" i="1" s="1"/>
  <c r="AY393" i="1"/>
  <c r="AY392" i="1" s="1"/>
  <c r="AW393" i="1"/>
  <c r="AW392" i="1" s="1"/>
  <c r="AU393" i="1"/>
  <c r="AU392" i="1" s="1"/>
  <c r="AS393" i="1"/>
  <c r="AS392" i="1" s="1"/>
  <c r="AQ393" i="1"/>
  <c r="AQ392" i="1" s="1"/>
  <c r="AO393" i="1"/>
  <c r="AO392" i="1" s="1"/>
  <c r="AM393" i="1"/>
  <c r="AM392" i="1" s="1"/>
  <c r="AK393" i="1"/>
  <c r="AK392" i="1" s="1"/>
  <c r="AI393" i="1"/>
  <c r="AI392" i="1" s="1"/>
  <c r="AG393" i="1"/>
  <c r="AG392" i="1" s="1"/>
  <c r="AE393" i="1"/>
  <c r="AE392" i="1" s="1"/>
  <c r="AC393" i="1"/>
  <c r="AC392" i="1" s="1"/>
  <c r="AA393" i="1"/>
  <c r="AA392" i="1" s="1"/>
  <c r="Y393" i="1"/>
  <c r="Y392" i="1" s="1"/>
  <c r="W393" i="1"/>
  <c r="W392" i="1" s="1"/>
  <c r="U393" i="1"/>
  <c r="U392" i="1" s="1"/>
  <c r="S393" i="1"/>
  <c r="S392" i="1" s="1"/>
  <c r="Q393" i="1"/>
  <c r="Q392" i="1" s="1"/>
  <c r="O393" i="1"/>
  <c r="O392" i="1" s="1"/>
  <c r="M393" i="1"/>
  <c r="M392" i="1" s="1"/>
  <c r="K393" i="1"/>
  <c r="J393" i="1" s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 s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 s="1"/>
  <c r="J371" i="1"/>
  <c r="J370" i="1"/>
  <c r="J369" i="1"/>
  <c r="J368" i="1"/>
  <c r="J367" i="1"/>
  <c r="J366" i="1"/>
  <c r="CG365" i="1"/>
  <c r="CF365" i="1"/>
  <c r="CF364" i="1" s="1"/>
  <c r="CF336" i="1" s="1"/>
  <c r="CE365" i="1"/>
  <c r="CD365" i="1"/>
  <c r="CD364" i="1" s="1"/>
  <c r="CD336" i="1" s="1"/>
  <c r="CC365" i="1"/>
  <c r="CB365" i="1"/>
  <c r="CB364" i="1" s="1"/>
  <c r="CB336" i="1" s="1"/>
  <c r="CA365" i="1"/>
  <c r="BZ365" i="1"/>
  <c r="BZ364" i="1" s="1"/>
  <c r="BZ336" i="1" s="1"/>
  <c r="BY365" i="1"/>
  <c r="BX365" i="1"/>
  <c r="BX364" i="1" s="1"/>
  <c r="BX336" i="1" s="1"/>
  <c r="BW365" i="1"/>
  <c r="BV365" i="1"/>
  <c r="BV364" i="1" s="1"/>
  <c r="BV336" i="1" s="1"/>
  <c r="BU365" i="1"/>
  <c r="BT365" i="1"/>
  <c r="BT364" i="1" s="1"/>
  <c r="BT336" i="1" s="1"/>
  <c r="BS365" i="1"/>
  <c r="BR365" i="1"/>
  <c r="BR364" i="1" s="1"/>
  <c r="BR336" i="1" s="1"/>
  <c r="BQ365" i="1"/>
  <c r="BP365" i="1"/>
  <c r="BP364" i="1" s="1"/>
  <c r="BP336" i="1" s="1"/>
  <c r="BO365" i="1"/>
  <c r="BN365" i="1"/>
  <c r="BN364" i="1" s="1"/>
  <c r="BN336" i="1" s="1"/>
  <c r="BM365" i="1"/>
  <c r="BL365" i="1"/>
  <c r="BL364" i="1" s="1"/>
  <c r="BL336" i="1" s="1"/>
  <c r="BK365" i="1"/>
  <c r="BJ365" i="1"/>
  <c r="BJ364" i="1" s="1"/>
  <c r="BJ336" i="1" s="1"/>
  <c r="BI365" i="1"/>
  <c r="BH365" i="1"/>
  <c r="BH364" i="1" s="1"/>
  <c r="BH336" i="1" s="1"/>
  <c r="BG365" i="1"/>
  <c r="BF365" i="1"/>
  <c r="BF364" i="1" s="1"/>
  <c r="BF336" i="1" s="1"/>
  <c r="BE365" i="1"/>
  <c r="BD365" i="1"/>
  <c r="BD364" i="1" s="1"/>
  <c r="BD336" i="1" s="1"/>
  <c r="BC365" i="1"/>
  <c r="BB365" i="1"/>
  <c r="BB364" i="1" s="1"/>
  <c r="BB336" i="1" s="1"/>
  <c r="BA365" i="1"/>
  <c r="AZ365" i="1"/>
  <c r="AZ364" i="1" s="1"/>
  <c r="AZ336" i="1" s="1"/>
  <c r="AY365" i="1"/>
  <c r="AX365" i="1"/>
  <c r="AX364" i="1" s="1"/>
  <c r="AX336" i="1" s="1"/>
  <c r="AW365" i="1"/>
  <c r="AV365" i="1"/>
  <c r="AV364" i="1" s="1"/>
  <c r="AV336" i="1" s="1"/>
  <c r="AU365" i="1"/>
  <c r="AT365" i="1"/>
  <c r="AT364" i="1" s="1"/>
  <c r="AT336" i="1" s="1"/>
  <c r="AS365" i="1"/>
  <c r="AR365" i="1"/>
  <c r="AR364" i="1" s="1"/>
  <c r="AR336" i="1" s="1"/>
  <c r="AQ365" i="1"/>
  <c r="AP365" i="1"/>
  <c r="AP364" i="1" s="1"/>
  <c r="AP336" i="1" s="1"/>
  <c r="AO365" i="1"/>
  <c r="AN365" i="1"/>
  <c r="AN364" i="1" s="1"/>
  <c r="AN336" i="1" s="1"/>
  <c r="AM365" i="1"/>
  <c r="AL365" i="1"/>
  <c r="AL364" i="1" s="1"/>
  <c r="AL336" i="1" s="1"/>
  <c r="AK365" i="1"/>
  <c r="AJ365" i="1"/>
  <c r="AJ364" i="1" s="1"/>
  <c r="AJ336" i="1" s="1"/>
  <c r="AI365" i="1"/>
  <c r="AH365" i="1"/>
  <c r="AH364" i="1" s="1"/>
  <c r="AH336" i="1" s="1"/>
  <c r="AG365" i="1"/>
  <c r="AF365" i="1"/>
  <c r="AF364" i="1" s="1"/>
  <c r="AF336" i="1" s="1"/>
  <c r="AE365" i="1"/>
  <c r="AD365" i="1"/>
  <c r="AD364" i="1" s="1"/>
  <c r="AD336" i="1" s="1"/>
  <c r="AC365" i="1"/>
  <c r="AB365" i="1"/>
  <c r="AB364" i="1" s="1"/>
  <c r="AB336" i="1" s="1"/>
  <c r="AA365" i="1"/>
  <c r="Z365" i="1"/>
  <c r="Z364" i="1" s="1"/>
  <c r="Z336" i="1" s="1"/>
  <c r="Y365" i="1"/>
  <c r="X365" i="1"/>
  <c r="X364" i="1" s="1"/>
  <c r="X336" i="1" s="1"/>
  <c r="W365" i="1"/>
  <c r="V365" i="1"/>
  <c r="V364" i="1" s="1"/>
  <c r="V336" i="1" s="1"/>
  <c r="U365" i="1"/>
  <c r="T365" i="1"/>
  <c r="T364" i="1" s="1"/>
  <c r="T336" i="1" s="1"/>
  <c r="S365" i="1"/>
  <c r="R365" i="1"/>
  <c r="R364" i="1" s="1"/>
  <c r="R336" i="1" s="1"/>
  <c r="Q365" i="1"/>
  <c r="P365" i="1"/>
  <c r="P364" i="1" s="1"/>
  <c r="P336" i="1" s="1"/>
  <c r="O365" i="1"/>
  <c r="N365" i="1"/>
  <c r="N364" i="1" s="1"/>
  <c r="N336" i="1" s="1"/>
  <c r="M365" i="1"/>
  <c r="L365" i="1"/>
  <c r="L364" i="1" s="1"/>
  <c r="L336" i="1" s="1"/>
  <c r="K365" i="1"/>
  <c r="J365" i="1"/>
  <c r="CG364" i="1"/>
  <c r="CE364" i="1"/>
  <c r="CC364" i="1"/>
  <c r="CA364" i="1"/>
  <c r="BY364" i="1"/>
  <c r="BW364" i="1"/>
  <c r="BU364" i="1"/>
  <c r="BS364" i="1"/>
  <c r="BQ364" i="1"/>
  <c r="BO364" i="1"/>
  <c r="BM364" i="1"/>
  <c r="BK364" i="1"/>
  <c r="BI364" i="1"/>
  <c r="BG364" i="1"/>
  <c r="BE364" i="1"/>
  <c r="BC364" i="1"/>
  <c r="BA364" i="1"/>
  <c r="AY364" i="1"/>
  <c r="AW364" i="1"/>
  <c r="AU364" i="1"/>
  <c r="AS364" i="1"/>
  <c r="AQ364" i="1"/>
  <c r="AO364" i="1"/>
  <c r="AM364" i="1"/>
  <c r="AK364" i="1"/>
  <c r="AI364" i="1"/>
  <c r="AG364" i="1"/>
  <c r="AE364" i="1"/>
  <c r="AC364" i="1"/>
  <c r="AA364" i="1"/>
  <c r="Y364" i="1"/>
  <c r="W364" i="1"/>
  <c r="U364" i="1"/>
  <c r="S364" i="1"/>
  <c r="Q364" i="1"/>
  <c r="O364" i="1"/>
  <c r="M364" i="1"/>
  <c r="K364" i="1"/>
  <c r="J364" i="1" s="1"/>
  <c r="J363" i="1"/>
  <c r="CM363" i="1" s="1"/>
  <c r="H363" i="1"/>
  <c r="J362" i="1"/>
  <c r="H362" i="1"/>
  <c r="CM361" i="1"/>
  <c r="J361" i="1"/>
  <c r="H361" i="1"/>
  <c r="CM360" i="1"/>
  <c r="J360" i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CM359" i="1" s="1"/>
  <c r="CM358" i="1"/>
  <c r="J358" i="1"/>
  <c r="J357" i="1"/>
  <c r="CM357" i="1" s="1"/>
  <c r="CM356" i="1"/>
  <c r="J356" i="1"/>
  <c r="J355" i="1"/>
  <c r="CM355" i="1" s="1"/>
  <c r="CM354" i="1"/>
  <c r="J354" i="1"/>
  <c r="J353" i="1"/>
  <c r="CM353" i="1" s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CM352" i="1" s="1"/>
  <c r="CM351" i="1"/>
  <c r="J351" i="1"/>
  <c r="J350" i="1"/>
  <c r="J349" i="1"/>
  <c r="CM349" i="1" s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 s="1"/>
  <c r="CI344" i="1"/>
  <c r="J344" i="1"/>
  <c r="CM344" i="1" s="1"/>
  <c r="J343" i="1"/>
  <c r="CM343" i="1" s="1"/>
  <c r="CM342" i="1"/>
  <c r="J342" i="1"/>
  <c r="J341" i="1"/>
  <c r="CM341" i="1" s="1"/>
  <c r="J340" i="1"/>
  <c r="CM339" i="1"/>
  <c r="J339" i="1"/>
  <c r="CG338" i="1"/>
  <c r="CG337" i="1" s="1"/>
  <c r="CG336" i="1" s="1"/>
  <c r="CF338" i="1"/>
  <c r="CE338" i="1"/>
  <c r="CE337" i="1" s="1"/>
  <c r="CE336" i="1" s="1"/>
  <c r="CD338" i="1"/>
  <c r="CC338" i="1"/>
  <c r="CC337" i="1" s="1"/>
  <c r="CC336" i="1" s="1"/>
  <c r="CB338" i="1"/>
  <c r="CA338" i="1"/>
  <c r="CA337" i="1" s="1"/>
  <c r="CA336" i="1" s="1"/>
  <c r="BZ338" i="1"/>
  <c r="BY338" i="1"/>
  <c r="BY337" i="1" s="1"/>
  <c r="BY336" i="1" s="1"/>
  <c r="BX338" i="1"/>
  <c r="BW338" i="1"/>
  <c r="BW337" i="1" s="1"/>
  <c r="BW336" i="1" s="1"/>
  <c r="BV338" i="1"/>
  <c r="BU338" i="1"/>
  <c r="BU337" i="1" s="1"/>
  <c r="BU336" i="1" s="1"/>
  <c r="BT338" i="1"/>
  <c r="BS338" i="1"/>
  <c r="BS337" i="1" s="1"/>
  <c r="BS336" i="1" s="1"/>
  <c r="BR338" i="1"/>
  <c r="BQ338" i="1"/>
  <c r="BQ337" i="1" s="1"/>
  <c r="BQ336" i="1" s="1"/>
  <c r="BP338" i="1"/>
  <c r="BO338" i="1"/>
  <c r="BO337" i="1" s="1"/>
  <c r="BO336" i="1" s="1"/>
  <c r="BN338" i="1"/>
  <c r="BM338" i="1"/>
  <c r="BM337" i="1" s="1"/>
  <c r="BM336" i="1" s="1"/>
  <c r="BL338" i="1"/>
  <c r="BK338" i="1"/>
  <c r="BK337" i="1" s="1"/>
  <c r="BK336" i="1" s="1"/>
  <c r="BJ338" i="1"/>
  <c r="BI338" i="1"/>
  <c r="BI337" i="1" s="1"/>
  <c r="BI336" i="1" s="1"/>
  <c r="BH338" i="1"/>
  <c r="BG338" i="1"/>
  <c r="BG337" i="1" s="1"/>
  <c r="BG336" i="1" s="1"/>
  <c r="BF338" i="1"/>
  <c r="BE338" i="1"/>
  <c r="BE337" i="1" s="1"/>
  <c r="BE336" i="1" s="1"/>
  <c r="BD338" i="1"/>
  <c r="BC338" i="1"/>
  <c r="BC337" i="1" s="1"/>
  <c r="BC336" i="1" s="1"/>
  <c r="BB338" i="1"/>
  <c r="BA338" i="1"/>
  <c r="BA337" i="1" s="1"/>
  <c r="BA336" i="1" s="1"/>
  <c r="AZ338" i="1"/>
  <c r="AY338" i="1"/>
  <c r="AY337" i="1" s="1"/>
  <c r="AY336" i="1" s="1"/>
  <c r="AX338" i="1"/>
  <c r="AW338" i="1"/>
  <c r="AW337" i="1" s="1"/>
  <c r="AW336" i="1" s="1"/>
  <c r="AV338" i="1"/>
  <c r="AU338" i="1"/>
  <c r="AU337" i="1" s="1"/>
  <c r="AU336" i="1" s="1"/>
  <c r="AT338" i="1"/>
  <c r="AS338" i="1"/>
  <c r="AS337" i="1" s="1"/>
  <c r="AS336" i="1" s="1"/>
  <c r="AR338" i="1"/>
  <c r="AQ338" i="1"/>
  <c r="AQ337" i="1" s="1"/>
  <c r="AQ336" i="1" s="1"/>
  <c r="AP338" i="1"/>
  <c r="AO338" i="1"/>
  <c r="AO337" i="1" s="1"/>
  <c r="AO336" i="1" s="1"/>
  <c r="AN338" i="1"/>
  <c r="AM338" i="1"/>
  <c r="AM337" i="1" s="1"/>
  <c r="AM336" i="1" s="1"/>
  <c r="AL338" i="1"/>
  <c r="AK338" i="1"/>
  <c r="AK337" i="1" s="1"/>
  <c r="AK336" i="1" s="1"/>
  <c r="AJ338" i="1"/>
  <c r="AI338" i="1"/>
  <c r="AI337" i="1" s="1"/>
  <c r="AI336" i="1" s="1"/>
  <c r="AH338" i="1"/>
  <c r="AG338" i="1"/>
  <c r="AG337" i="1" s="1"/>
  <c r="AG336" i="1" s="1"/>
  <c r="AF338" i="1"/>
  <c r="AE338" i="1"/>
  <c r="AE337" i="1" s="1"/>
  <c r="AE336" i="1" s="1"/>
  <c r="AD338" i="1"/>
  <c r="AC338" i="1"/>
  <c r="AC337" i="1" s="1"/>
  <c r="AC336" i="1" s="1"/>
  <c r="AB338" i="1"/>
  <c r="AA338" i="1"/>
  <c r="AA337" i="1" s="1"/>
  <c r="AA336" i="1" s="1"/>
  <c r="Z338" i="1"/>
  <c r="Y338" i="1"/>
  <c r="Y337" i="1" s="1"/>
  <c r="Y336" i="1" s="1"/>
  <c r="X338" i="1"/>
  <c r="W338" i="1"/>
  <c r="W337" i="1" s="1"/>
  <c r="W336" i="1" s="1"/>
  <c r="V338" i="1"/>
  <c r="U338" i="1"/>
  <c r="U337" i="1" s="1"/>
  <c r="U336" i="1" s="1"/>
  <c r="T338" i="1"/>
  <c r="S338" i="1"/>
  <c r="S337" i="1" s="1"/>
  <c r="S336" i="1" s="1"/>
  <c r="R338" i="1"/>
  <c r="Q338" i="1"/>
  <c r="Q337" i="1" s="1"/>
  <c r="Q336" i="1" s="1"/>
  <c r="P338" i="1"/>
  <c r="O338" i="1"/>
  <c r="O337" i="1" s="1"/>
  <c r="O336" i="1" s="1"/>
  <c r="N338" i="1"/>
  <c r="M338" i="1"/>
  <c r="M337" i="1" s="1"/>
  <c r="M336" i="1" s="1"/>
  <c r="L338" i="1"/>
  <c r="K338" i="1"/>
  <c r="J338" i="1" s="1"/>
  <c r="CM338" i="1" s="1"/>
  <c r="CF337" i="1"/>
  <c r="CD337" i="1"/>
  <c r="CB337" i="1"/>
  <c r="BZ337" i="1"/>
  <c r="BX337" i="1"/>
  <c r="BV337" i="1"/>
  <c r="BT337" i="1"/>
  <c r="BR337" i="1"/>
  <c r="BP337" i="1"/>
  <c r="BN337" i="1"/>
  <c r="BL337" i="1"/>
  <c r="BJ337" i="1"/>
  <c r="BH337" i="1"/>
  <c r="BF337" i="1"/>
  <c r="BD337" i="1"/>
  <c r="BB337" i="1"/>
  <c r="AZ337" i="1"/>
  <c r="AX337" i="1"/>
  <c r="AV337" i="1"/>
  <c r="AT337" i="1"/>
  <c r="AR337" i="1"/>
  <c r="AP337" i="1"/>
  <c r="AN337" i="1"/>
  <c r="AL337" i="1"/>
  <c r="AJ337" i="1"/>
  <c r="AH337" i="1"/>
  <c r="AF337" i="1"/>
  <c r="AD337" i="1"/>
  <c r="AB337" i="1"/>
  <c r="Z337" i="1"/>
  <c r="X337" i="1"/>
  <c r="V337" i="1"/>
  <c r="T337" i="1"/>
  <c r="R337" i="1"/>
  <c r="P337" i="1"/>
  <c r="N337" i="1"/>
  <c r="L337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 s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 s="1"/>
  <c r="J316" i="1"/>
  <c r="J315" i="1"/>
  <c r="J314" i="1"/>
  <c r="J313" i="1"/>
  <c r="J312" i="1"/>
  <c r="J311" i="1"/>
  <c r="CG310" i="1"/>
  <c r="CF310" i="1"/>
  <c r="CF309" i="1" s="1"/>
  <c r="CE310" i="1"/>
  <c r="CD310" i="1"/>
  <c r="CD309" i="1" s="1"/>
  <c r="CC310" i="1"/>
  <c r="CB310" i="1"/>
  <c r="CB309" i="1" s="1"/>
  <c r="CA310" i="1"/>
  <c r="BZ310" i="1"/>
  <c r="BZ309" i="1" s="1"/>
  <c r="BY310" i="1"/>
  <c r="BX310" i="1"/>
  <c r="BX309" i="1" s="1"/>
  <c r="BW310" i="1"/>
  <c r="BV310" i="1"/>
  <c r="BV309" i="1" s="1"/>
  <c r="BU310" i="1"/>
  <c r="BT310" i="1"/>
  <c r="BT309" i="1" s="1"/>
  <c r="BS310" i="1"/>
  <c r="BR310" i="1"/>
  <c r="BR309" i="1" s="1"/>
  <c r="BQ310" i="1"/>
  <c r="BP310" i="1"/>
  <c r="BP309" i="1" s="1"/>
  <c r="BO310" i="1"/>
  <c r="BN310" i="1"/>
  <c r="BN309" i="1" s="1"/>
  <c r="BM310" i="1"/>
  <c r="BL310" i="1"/>
  <c r="BL309" i="1" s="1"/>
  <c r="BK310" i="1"/>
  <c r="BJ310" i="1"/>
  <c r="BJ309" i="1" s="1"/>
  <c r="BI310" i="1"/>
  <c r="BH310" i="1"/>
  <c r="BH309" i="1" s="1"/>
  <c r="BG310" i="1"/>
  <c r="BF310" i="1"/>
  <c r="BF309" i="1" s="1"/>
  <c r="BE310" i="1"/>
  <c r="BD310" i="1"/>
  <c r="BD309" i="1" s="1"/>
  <c r="BC310" i="1"/>
  <c r="BB310" i="1"/>
  <c r="BB309" i="1" s="1"/>
  <c r="BA310" i="1"/>
  <c r="AZ310" i="1"/>
  <c r="AZ309" i="1" s="1"/>
  <c r="AY310" i="1"/>
  <c r="AX310" i="1"/>
  <c r="AX309" i="1" s="1"/>
  <c r="AW310" i="1"/>
  <c r="AV310" i="1"/>
  <c r="AV309" i="1" s="1"/>
  <c r="AU310" i="1"/>
  <c r="AT310" i="1"/>
  <c r="AT309" i="1" s="1"/>
  <c r="AS310" i="1"/>
  <c r="AR310" i="1"/>
  <c r="AR309" i="1" s="1"/>
  <c r="AQ310" i="1"/>
  <c r="AP310" i="1"/>
  <c r="AP309" i="1" s="1"/>
  <c r="AO310" i="1"/>
  <c r="AN310" i="1"/>
  <c r="AN309" i="1" s="1"/>
  <c r="AM310" i="1"/>
  <c r="AL310" i="1"/>
  <c r="AL309" i="1" s="1"/>
  <c r="AK310" i="1"/>
  <c r="AJ310" i="1"/>
  <c r="AJ309" i="1" s="1"/>
  <c r="AI310" i="1"/>
  <c r="AH310" i="1"/>
  <c r="AH309" i="1" s="1"/>
  <c r="AG310" i="1"/>
  <c r="AF310" i="1"/>
  <c r="AF309" i="1" s="1"/>
  <c r="AE310" i="1"/>
  <c r="AD310" i="1"/>
  <c r="AD309" i="1" s="1"/>
  <c r="AC310" i="1"/>
  <c r="AB310" i="1"/>
  <c r="AB309" i="1" s="1"/>
  <c r="AA310" i="1"/>
  <c r="Z310" i="1"/>
  <c r="Z309" i="1" s="1"/>
  <c r="Y310" i="1"/>
  <c r="X310" i="1"/>
  <c r="X309" i="1" s="1"/>
  <c r="W310" i="1"/>
  <c r="V310" i="1"/>
  <c r="V309" i="1" s="1"/>
  <c r="U310" i="1"/>
  <c r="T310" i="1"/>
  <c r="T309" i="1" s="1"/>
  <c r="S310" i="1"/>
  <c r="R310" i="1"/>
  <c r="R309" i="1" s="1"/>
  <c r="Q310" i="1"/>
  <c r="P310" i="1"/>
  <c r="P309" i="1" s="1"/>
  <c r="O310" i="1"/>
  <c r="N310" i="1"/>
  <c r="N309" i="1" s="1"/>
  <c r="M310" i="1"/>
  <c r="L310" i="1"/>
  <c r="L309" i="1" s="1"/>
  <c r="K310" i="1"/>
  <c r="J310" i="1"/>
  <c r="CG309" i="1"/>
  <c r="CE309" i="1"/>
  <c r="CC309" i="1"/>
  <c r="CA309" i="1"/>
  <c r="BY309" i="1"/>
  <c r="BW309" i="1"/>
  <c r="BU309" i="1"/>
  <c r="BS309" i="1"/>
  <c r="BQ309" i="1"/>
  <c r="BO309" i="1"/>
  <c r="BM309" i="1"/>
  <c r="BK309" i="1"/>
  <c r="BI309" i="1"/>
  <c r="BG309" i="1"/>
  <c r="BE309" i="1"/>
  <c r="BC309" i="1"/>
  <c r="BA309" i="1"/>
  <c r="AY309" i="1"/>
  <c r="AW309" i="1"/>
  <c r="AU309" i="1"/>
  <c r="AS309" i="1"/>
  <c r="AQ309" i="1"/>
  <c r="AO309" i="1"/>
  <c r="AM309" i="1"/>
  <c r="AK309" i="1"/>
  <c r="AI309" i="1"/>
  <c r="AG309" i="1"/>
  <c r="AE309" i="1"/>
  <c r="AC309" i="1"/>
  <c r="AA309" i="1"/>
  <c r="Y309" i="1"/>
  <c r="W309" i="1"/>
  <c r="U309" i="1"/>
  <c r="S309" i="1"/>
  <c r="Q309" i="1"/>
  <c r="O309" i="1"/>
  <c r="M309" i="1"/>
  <c r="K309" i="1"/>
  <c r="J309" i="1" s="1"/>
  <c r="J308" i="1"/>
  <c r="CM308" i="1" s="1"/>
  <c r="H308" i="1"/>
  <c r="J307" i="1"/>
  <c r="CM307" i="1" s="1"/>
  <c r="H307" i="1"/>
  <c r="J306" i="1"/>
  <c r="CM306" i="1" s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 s="1"/>
  <c r="CM304" i="1" s="1"/>
  <c r="CI303" i="1"/>
  <c r="J303" i="1"/>
  <c r="CM303" i="1" s="1"/>
  <c r="CI302" i="1"/>
  <c r="J302" i="1"/>
  <c r="CM302" i="1" s="1"/>
  <c r="J301" i="1"/>
  <c r="CM301" i="1" s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 s="1"/>
  <c r="CI296" i="1"/>
  <c r="J296" i="1"/>
  <c r="CM296" i="1" s="1"/>
  <c r="J295" i="1"/>
  <c r="CM295" i="1" s="1"/>
  <c r="CM294" i="1"/>
  <c r="J294" i="1"/>
  <c r="J293" i="1"/>
  <c r="CM293" i="1" s="1"/>
  <c r="J292" i="1"/>
  <c r="CM291" i="1"/>
  <c r="J291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 s="1"/>
  <c r="CM290" i="1" s="1"/>
  <c r="J289" i="1"/>
  <c r="CM289" i="1" s="1"/>
  <c r="CM288" i="1"/>
  <c r="J288" i="1"/>
  <c r="J287" i="1"/>
  <c r="CM287" i="1" s="1"/>
  <c r="CM286" i="1"/>
  <c r="J286" i="1"/>
  <c r="CI285" i="1"/>
  <c r="J285" i="1"/>
  <c r="CM285" i="1" s="1"/>
  <c r="CI284" i="1"/>
  <c r="J284" i="1"/>
  <c r="CM284" i="1" s="1"/>
  <c r="CI283" i="1"/>
  <c r="CG283" i="1"/>
  <c r="CF283" i="1"/>
  <c r="CF282" i="1" s="1"/>
  <c r="CF281" i="1" s="1"/>
  <c r="CF280" i="1" s="1"/>
  <c r="CE283" i="1"/>
  <c r="CD283" i="1"/>
  <c r="CD282" i="1" s="1"/>
  <c r="CD281" i="1" s="1"/>
  <c r="CD280" i="1" s="1"/>
  <c r="CC283" i="1"/>
  <c r="CB283" i="1"/>
  <c r="CB282" i="1" s="1"/>
  <c r="CB281" i="1" s="1"/>
  <c r="CB280" i="1" s="1"/>
  <c r="CA283" i="1"/>
  <c r="BZ283" i="1"/>
  <c r="BZ282" i="1" s="1"/>
  <c r="BZ281" i="1" s="1"/>
  <c r="BZ280" i="1" s="1"/>
  <c r="BY283" i="1"/>
  <c r="BX283" i="1"/>
  <c r="BX282" i="1" s="1"/>
  <c r="BX281" i="1" s="1"/>
  <c r="BX280" i="1" s="1"/>
  <c r="BW283" i="1"/>
  <c r="BV283" i="1"/>
  <c r="BV282" i="1" s="1"/>
  <c r="BV281" i="1" s="1"/>
  <c r="BV280" i="1" s="1"/>
  <c r="BU283" i="1"/>
  <c r="BT283" i="1"/>
  <c r="BT282" i="1" s="1"/>
  <c r="BT281" i="1" s="1"/>
  <c r="BT280" i="1" s="1"/>
  <c r="BS283" i="1"/>
  <c r="BR283" i="1"/>
  <c r="BR282" i="1" s="1"/>
  <c r="BR281" i="1" s="1"/>
  <c r="BR280" i="1" s="1"/>
  <c r="BQ283" i="1"/>
  <c r="BP283" i="1"/>
  <c r="BP282" i="1" s="1"/>
  <c r="BP281" i="1" s="1"/>
  <c r="BP280" i="1" s="1"/>
  <c r="BO283" i="1"/>
  <c r="BN283" i="1"/>
  <c r="BN282" i="1" s="1"/>
  <c r="BN281" i="1" s="1"/>
  <c r="BN280" i="1" s="1"/>
  <c r="BM283" i="1"/>
  <c r="BL283" i="1"/>
  <c r="BL282" i="1" s="1"/>
  <c r="BL281" i="1" s="1"/>
  <c r="BL280" i="1" s="1"/>
  <c r="BK283" i="1"/>
  <c r="BJ283" i="1"/>
  <c r="BJ282" i="1" s="1"/>
  <c r="BJ281" i="1" s="1"/>
  <c r="BJ280" i="1" s="1"/>
  <c r="BI283" i="1"/>
  <c r="BH283" i="1"/>
  <c r="BH282" i="1" s="1"/>
  <c r="BH281" i="1" s="1"/>
  <c r="BH280" i="1" s="1"/>
  <c r="BG283" i="1"/>
  <c r="BF283" i="1"/>
  <c r="BF282" i="1" s="1"/>
  <c r="BF281" i="1" s="1"/>
  <c r="BF280" i="1" s="1"/>
  <c r="BE283" i="1"/>
  <c r="BD283" i="1"/>
  <c r="BD282" i="1" s="1"/>
  <c r="BD281" i="1" s="1"/>
  <c r="BD280" i="1" s="1"/>
  <c r="BC283" i="1"/>
  <c r="BB283" i="1"/>
  <c r="BB282" i="1" s="1"/>
  <c r="BB281" i="1" s="1"/>
  <c r="BB280" i="1" s="1"/>
  <c r="BA283" i="1"/>
  <c r="AZ283" i="1"/>
  <c r="AZ282" i="1" s="1"/>
  <c r="AZ281" i="1" s="1"/>
  <c r="AZ280" i="1" s="1"/>
  <c r="AY283" i="1"/>
  <c r="AX283" i="1"/>
  <c r="AX282" i="1" s="1"/>
  <c r="AX281" i="1" s="1"/>
  <c r="AX280" i="1" s="1"/>
  <c r="AW283" i="1"/>
  <c r="AV283" i="1"/>
  <c r="AV282" i="1" s="1"/>
  <c r="AV281" i="1" s="1"/>
  <c r="AV280" i="1" s="1"/>
  <c r="AU283" i="1"/>
  <c r="AT283" i="1"/>
  <c r="AT282" i="1" s="1"/>
  <c r="AT281" i="1" s="1"/>
  <c r="AT280" i="1" s="1"/>
  <c r="AS283" i="1"/>
  <c r="AR283" i="1"/>
  <c r="AR282" i="1" s="1"/>
  <c r="AR281" i="1" s="1"/>
  <c r="AR280" i="1" s="1"/>
  <c r="AQ283" i="1"/>
  <c r="AP283" i="1"/>
  <c r="AP282" i="1" s="1"/>
  <c r="AP281" i="1" s="1"/>
  <c r="AP280" i="1" s="1"/>
  <c r="AO283" i="1"/>
  <c r="AN283" i="1"/>
  <c r="AN282" i="1" s="1"/>
  <c r="AN281" i="1" s="1"/>
  <c r="AN280" i="1" s="1"/>
  <c r="AM283" i="1"/>
  <c r="AL283" i="1"/>
  <c r="AL282" i="1" s="1"/>
  <c r="AL281" i="1" s="1"/>
  <c r="AL280" i="1" s="1"/>
  <c r="AK283" i="1"/>
  <c r="AJ283" i="1"/>
  <c r="AJ282" i="1" s="1"/>
  <c r="AJ281" i="1" s="1"/>
  <c r="AJ280" i="1" s="1"/>
  <c r="AI283" i="1"/>
  <c r="AH283" i="1"/>
  <c r="AH282" i="1" s="1"/>
  <c r="AH281" i="1" s="1"/>
  <c r="AH280" i="1" s="1"/>
  <c r="AG283" i="1"/>
  <c r="AF283" i="1"/>
  <c r="AF282" i="1" s="1"/>
  <c r="AF281" i="1" s="1"/>
  <c r="AF280" i="1" s="1"/>
  <c r="AE283" i="1"/>
  <c r="AD283" i="1"/>
  <c r="AD282" i="1" s="1"/>
  <c r="AD281" i="1" s="1"/>
  <c r="AD280" i="1" s="1"/>
  <c r="AC283" i="1"/>
  <c r="AB283" i="1"/>
  <c r="AB282" i="1" s="1"/>
  <c r="AB281" i="1" s="1"/>
  <c r="AB280" i="1" s="1"/>
  <c r="AA283" i="1"/>
  <c r="Z283" i="1"/>
  <c r="Z282" i="1" s="1"/>
  <c r="Z281" i="1" s="1"/>
  <c r="Z280" i="1" s="1"/>
  <c r="Y283" i="1"/>
  <c r="X283" i="1"/>
  <c r="X282" i="1" s="1"/>
  <c r="X281" i="1" s="1"/>
  <c r="X280" i="1" s="1"/>
  <c r="W283" i="1"/>
  <c r="V283" i="1"/>
  <c r="V282" i="1" s="1"/>
  <c r="V281" i="1" s="1"/>
  <c r="V280" i="1" s="1"/>
  <c r="U283" i="1"/>
  <c r="T283" i="1"/>
  <c r="T282" i="1" s="1"/>
  <c r="T281" i="1" s="1"/>
  <c r="T280" i="1" s="1"/>
  <c r="S283" i="1"/>
  <c r="R283" i="1"/>
  <c r="R282" i="1" s="1"/>
  <c r="R281" i="1" s="1"/>
  <c r="R280" i="1" s="1"/>
  <c r="Q283" i="1"/>
  <c r="P283" i="1"/>
  <c r="P282" i="1" s="1"/>
  <c r="P281" i="1" s="1"/>
  <c r="P280" i="1" s="1"/>
  <c r="O283" i="1"/>
  <c r="N283" i="1"/>
  <c r="N282" i="1" s="1"/>
  <c r="N281" i="1" s="1"/>
  <c r="N280" i="1" s="1"/>
  <c r="M283" i="1"/>
  <c r="L283" i="1"/>
  <c r="L282" i="1" s="1"/>
  <c r="L281" i="1" s="1"/>
  <c r="L280" i="1" s="1"/>
  <c r="K283" i="1"/>
  <c r="J283" i="1"/>
  <c r="CM283" i="1" s="1"/>
  <c r="CG282" i="1"/>
  <c r="CG281" i="1" s="1"/>
  <c r="CG280" i="1" s="1"/>
  <c r="CE282" i="1"/>
  <c r="CE281" i="1" s="1"/>
  <c r="CC282" i="1"/>
  <c r="CC281" i="1" s="1"/>
  <c r="CC280" i="1" s="1"/>
  <c r="CA282" i="1"/>
  <c r="CA281" i="1" s="1"/>
  <c r="BY282" i="1"/>
  <c r="BY281" i="1" s="1"/>
  <c r="BY280" i="1" s="1"/>
  <c r="BW282" i="1"/>
  <c r="BW281" i="1" s="1"/>
  <c r="BU282" i="1"/>
  <c r="BU281" i="1" s="1"/>
  <c r="BU280" i="1" s="1"/>
  <c r="BS282" i="1"/>
  <c r="BS281" i="1" s="1"/>
  <c r="BQ282" i="1"/>
  <c r="BQ281" i="1" s="1"/>
  <c r="BQ280" i="1" s="1"/>
  <c r="BO282" i="1"/>
  <c r="BO281" i="1" s="1"/>
  <c r="BM282" i="1"/>
  <c r="BM281" i="1" s="1"/>
  <c r="BM280" i="1" s="1"/>
  <c r="BK282" i="1"/>
  <c r="BK281" i="1" s="1"/>
  <c r="BI282" i="1"/>
  <c r="BI281" i="1" s="1"/>
  <c r="BI280" i="1" s="1"/>
  <c r="BG282" i="1"/>
  <c r="BG281" i="1" s="1"/>
  <c r="BE282" i="1"/>
  <c r="BE281" i="1" s="1"/>
  <c r="BE280" i="1" s="1"/>
  <c r="BC282" i="1"/>
  <c r="BC281" i="1" s="1"/>
  <c r="BA282" i="1"/>
  <c r="BA281" i="1" s="1"/>
  <c r="BA280" i="1" s="1"/>
  <c r="AY282" i="1"/>
  <c r="AY281" i="1" s="1"/>
  <c r="AW282" i="1"/>
  <c r="AW281" i="1" s="1"/>
  <c r="AW280" i="1" s="1"/>
  <c r="AU282" i="1"/>
  <c r="AU281" i="1" s="1"/>
  <c r="AS282" i="1"/>
  <c r="AS281" i="1" s="1"/>
  <c r="AS280" i="1" s="1"/>
  <c r="AQ282" i="1"/>
  <c r="AQ281" i="1" s="1"/>
  <c r="AO282" i="1"/>
  <c r="AO281" i="1" s="1"/>
  <c r="AO280" i="1" s="1"/>
  <c r="AM282" i="1"/>
  <c r="AM281" i="1" s="1"/>
  <c r="AK282" i="1"/>
  <c r="AK281" i="1" s="1"/>
  <c r="AK280" i="1" s="1"/>
  <c r="AI282" i="1"/>
  <c r="AI281" i="1" s="1"/>
  <c r="AG282" i="1"/>
  <c r="AG281" i="1" s="1"/>
  <c r="AG280" i="1" s="1"/>
  <c r="AE282" i="1"/>
  <c r="AE281" i="1" s="1"/>
  <c r="AC282" i="1"/>
  <c r="AC281" i="1" s="1"/>
  <c r="AC280" i="1" s="1"/>
  <c r="AA282" i="1"/>
  <c r="AA281" i="1" s="1"/>
  <c r="Y282" i="1"/>
  <c r="Y281" i="1" s="1"/>
  <c r="Y280" i="1" s="1"/>
  <c r="W282" i="1"/>
  <c r="W281" i="1" s="1"/>
  <c r="U282" i="1"/>
  <c r="U281" i="1" s="1"/>
  <c r="U280" i="1" s="1"/>
  <c r="S282" i="1"/>
  <c r="S281" i="1" s="1"/>
  <c r="Q282" i="1"/>
  <c r="Q281" i="1" s="1"/>
  <c r="Q280" i="1" s="1"/>
  <c r="O282" i="1"/>
  <c r="O281" i="1" s="1"/>
  <c r="M282" i="1"/>
  <c r="M281" i="1" s="1"/>
  <c r="M280" i="1" s="1"/>
  <c r="K282" i="1"/>
  <c r="J282" i="1" s="1"/>
  <c r="CI281" i="1"/>
  <c r="J278" i="1"/>
  <c r="J277" i="1"/>
  <c r="CM277" i="1" s="1"/>
  <c r="J276" i="1"/>
  <c r="CM275" i="1"/>
  <c r="J275" i="1"/>
  <c r="J274" i="1"/>
  <c r="CM274" i="1" s="1"/>
  <c r="CM273" i="1"/>
  <c r="J273" i="1"/>
  <c r="J272" i="1"/>
  <c r="CM272" i="1" s="1"/>
  <c r="J271" i="1"/>
  <c r="CM270" i="1"/>
  <c r="J270" i="1"/>
  <c r="J269" i="1"/>
  <c r="CM269" i="1" s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CM268" i="1" s="1"/>
  <c r="CM267" i="1"/>
  <c r="J267" i="1"/>
  <c r="J266" i="1"/>
  <c r="CM266" i="1" s="1"/>
  <c r="J265" i="1"/>
  <c r="CM264" i="1"/>
  <c r="J264" i="1"/>
  <c r="J263" i="1"/>
  <c r="CM263" i="1" s="1"/>
  <c r="CM262" i="1"/>
  <c r="J262" i="1"/>
  <c r="J261" i="1"/>
  <c r="CM261" i="1" s="1"/>
  <c r="J260" i="1"/>
  <c r="CM259" i="1"/>
  <c r="J259" i="1"/>
  <c r="J258" i="1"/>
  <c r="CM258" i="1" s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CM256" i="1" s="1"/>
  <c r="CM255" i="1"/>
  <c r="J255" i="1"/>
  <c r="J254" i="1"/>
  <c r="CM254" i="1" s="1"/>
  <c r="CM253" i="1"/>
  <c r="J253" i="1"/>
  <c r="J252" i="1"/>
  <c r="J251" i="1"/>
  <c r="CM251" i="1" s="1"/>
  <c r="CM250" i="1"/>
  <c r="J250" i="1"/>
  <c r="J249" i="1"/>
  <c r="CM249" i="1" s="1"/>
  <c r="CM248" i="1"/>
  <c r="J248" i="1"/>
  <c r="J247" i="1"/>
  <c r="J246" i="1"/>
  <c r="CM246" i="1" s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CM245" i="1" s="1"/>
  <c r="CM244" i="1"/>
  <c r="J244" i="1"/>
  <c r="J243" i="1"/>
  <c r="CM243" i="1" s="1"/>
  <c r="CM242" i="1"/>
  <c r="J242" i="1"/>
  <c r="J241" i="1"/>
  <c r="CM241" i="1" s="1"/>
  <c r="CM240" i="1"/>
  <c r="J240" i="1"/>
  <c r="J239" i="1"/>
  <c r="CM239" i="1" s="1"/>
  <c r="CI238" i="1"/>
  <c r="J238" i="1"/>
  <c r="CM238" i="1" s="1"/>
  <c r="CI237" i="1"/>
  <c r="J237" i="1"/>
  <c r="CM237" i="1" s="1"/>
  <c r="CI236" i="1"/>
  <c r="CG236" i="1"/>
  <c r="CG235" i="1" s="1"/>
  <c r="CG234" i="1" s="1"/>
  <c r="CF236" i="1"/>
  <c r="CE236" i="1"/>
  <c r="CE235" i="1" s="1"/>
  <c r="CE234" i="1" s="1"/>
  <c r="CD236" i="1"/>
  <c r="CC236" i="1"/>
  <c r="CC235" i="1" s="1"/>
  <c r="CC234" i="1" s="1"/>
  <c r="CB236" i="1"/>
  <c r="CA236" i="1"/>
  <c r="CA235" i="1" s="1"/>
  <c r="CA234" i="1" s="1"/>
  <c r="BZ236" i="1"/>
  <c r="BY236" i="1"/>
  <c r="BY235" i="1" s="1"/>
  <c r="BY234" i="1" s="1"/>
  <c r="BX236" i="1"/>
  <c r="BW236" i="1"/>
  <c r="BW235" i="1" s="1"/>
  <c r="BW234" i="1" s="1"/>
  <c r="BV236" i="1"/>
  <c r="BU236" i="1"/>
  <c r="BU235" i="1" s="1"/>
  <c r="BU234" i="1" s="1"/>
  <c r="BT236" i="1"/>
  <c r="BS236" i="1"/>
  <c r="BS235" i="1" s="1"/>
  <c r="BS234" i="1" s="1"/>
  <c r="BR236" i="1"/>
  <c r="BQ236" i="1"/>
  <c r="BQ235" i="1" s="1"/>
  <c r="BQ234" i="1" s="1"/>
  <c r="BP236" i="1"/>
  <c r="BO236" i="1"/>
  <c r="BO235" i="1" s="1"/>
  <c r="BO234" i="1" s="1"/>
  <c r="BN236" i="1"/>
  <c r="BM236" i="1"/>
  <c r="BM235" i="1" s="1"/>
  <c r="BM234" i="1" s="1"/>
  <c r="BL236" i="1"/>
  <c r="BK236" i="1"/>
  <c r="BK235" i="1" s="1"/>
  <c r="BK234" i="1" s="1"/>
  <c r="BJ236" i="1"/>
  <c r="BI236" i="1"/>
  <c r="BI235" i="1" s="1"/>
  <c r="BI234" i="1" s="1"/>
  <c r="BH236" i="1"/>
  <c r="BG236" i="1"/>
  <c r="BG235" i="1" s="1"/>
  <c r="BG234" i="1" s="1"/>
  <c r="BF236" i="1"/>
  <c r="BE236" i="1"/>
  <c r="BE235" i="1" s="1"/>
  <c r="BE234" i="1" s="1"/>
  <c r="BD236" i="1"/>
  <c r="BC236" i="1"/>
  <c r="BC235" i="1" s="1"/>
  <c r="BC234" i="1" s="1"/>
  <c r="BB236" i="1"/>
  <c r="BA236" i="1"/>
  <c r="BA235" i="1" s="1"/>
  <c r="BA234" i="1" s="1"/>
  <c r="AZ236" i="1"/>
  <c r="AY236" i="1"/>
  <c r="AY235" i="1" s="1"/>
  <c r="AY234" i="1" s="1"/>
  <c r="AX236" i="1"/>
  <c r="AW236" i="1"/>
  <c r="AW235" i="1" s="1"/>
  <c r="AW234" i="1" s="1"/>
  <c r="AV236" i="1"/>
  <c r="AU236" i="1"/>
  <c r="AU235" i="1" s="1"/>
  <c r="AU234" i="1" s="1"/>
  <c r="AT236" i="1"/>
  <c r="AS236" i="1"/>
  <c r="AS235" i="1" s="1"/>
  <c r="AS234" i="1" s="1"/>
  <c r="AR236" i="1"/>
  <c r="AQ236" i="1"/>
  <c r="AQ235" i="1" s="1"/>
  <c r="AQ234" i="1" s="1"/>
  <c r="AP236" i="1"/>
  <c r="AO236" i="1"/>
  <c r="AO235" i="1" s="1"/>
  <c r="AO234" i="1" s="1"/>
  <c r="AN236" i="1"/>
  <c r="AM236" i="1"/>
  <c r="AM235" i="1" s="1"/>
  <c r="AM234" i="1" s="1"/>
  <c r="AL236" i="1"/>
  <c r="AK236" i="1"/>
  <c r="AK235" i="1" s="1"/>
  <c r="AK234" i="1" s="1"/>
  <c r="AJ236" i="1"/>
  <c r="AI236" i="1"/>
  <c r="AI235" i="1" s="1"/>
  <c r="AI234" i="1" s="1"/>
  <c r="AH236" i="1"/>
  <c r="AG236" i="1"/>
  <c r="AG235" i="1" s="1"/>
  <c r="AG234" i="1" s="1"/>
  <c r="AF236" i="1"/>
  <c r="AE236" i="1"/>
  <c r="AE235" i="1" s="1"/>
  <c r="AE234" i="1" s="1"/>
  <c r="AD236" i="1"/>
  <c r="AC236" i="1"/>
  <c r="AC235" i="1" s="1"/>
  <c r="AC234" i="1" s="1"/>
  <c r="AB236" i="1"/>
  <c r="AA236" i="1"/>
  <c r="AA235" i="1" s="1"/>
  <c r="AA234" i="1" s="1"/>
  <c r="Z236" i="1"/>
  <c r="Y236" i="1"/>
  <c r="Y235" i="1" s="1"/>
  <c r="Y234" i="1" s="1"/>
  <c r="X236" i="1"/>
  <c r="W236" i="1"/>
  <c r="W235" i="1" s="1"/>
  <c r="W234" i="1" s="1"/>
  <c r="V236" i="1"/>
  <c r="U236" i="1"/>
  <c r="U235" i="1" s="1"/>
  <c r="U234" i="1" s="1"/>
  <c r="T236" i="1"/>
  <c r="S236" i="1"/>
  <c r="S235" i="1" s="1"/>
  <c r="S234" i="1" s="1"/>
  <c r="R236" i="1"/>
  <c r="Q236" i="1"/>
  <c r="Q235" i="1" s="1"/>
  <c r="Q234" i="1" s="1"/>
  <c r="P236" i="1"/>
  <c r="O236" i="1"/>
  <c r="O235" i="1" s="1"/>
  <c r="O234" i="1" s="1"/>
  <c r="N236" i="1"/>
  <c r="M236" i="1"/>
  <c r="M235" i="1" s="1"/>
  <c r="M234" i="1" s="1"/>
  <c r="L236" i="1"/>
  <c r="K236" i="1"/>
  <c r="J236" i="1" s="1"/>
  <c r="CM236" i="1" s="1"/>
  <c r="CI235" i="1"/>
  <c r="CF235" i="1"/>
  <c r="CD235" i="1"/>
  <c r="CB235" i="1"/>
  <c r="BZ235" i="1"/>
  <c r="BX235" i="1"/>
  <c r="BV235" i="1"/>
  <c r="BT235" i="1"/>
  <c r="BR235" i="1"/>
  <c r="BP235" i="1"/>
  <c r="BN235" i="1"/>
  <c r="BL235" i="1"/>
  <c r="BJ235" i="1"/>
  <c r="BH235" i="1"/>
  <c r="BF235" i="1"/>
  <c r="BD235" i="1"/>
  <c r="BB235" i="1"/>
  <c r="AZ235" i="1"/>
  <c r="AX235" i="1"/>
  <c r="AV235" i="1"/>
  <c r="AT235" i="1"/>
  <c r="AR235" i="1"/>
  <c r="AP235" i="1"/>
  <c r="AN235" i="1"/>
  <c r="AL235" i="1"/>
  <c r="AJ235" i="1"/>
  <c r="AH235" i="1"/>
  <c r="AF235" i="1"/>
  <c r="AD235" i="1"/>
  <c r="AB235" i="1"/>
  <c r="Z235" i="1"/>
  <c r="X235" i="1"/>
  <c r="V235" i="1"/>
  <c r="T235" i="1"/>
  <c r="R235" i="1"/>
  <c r="P235" i="1"/>
  <c r="N235" i="1"/>
  <c r="L235" i="1"/>
  <c r="CF234" i="1"/>
  <c r="CD234" i="1"/>
  <c r="CB234" i="1"/>
  <c r="BZ234" i="1"/>
  <c r="BX234" i="1"/>
  <c r="BV234" i="1"/>
  <c r="BT234" i="1"/>
  <c r="BR234" i="1"/>
  <c r="BP234" i="1"/>
  <c r="BN234" i="1"/>
  <c r="BL234" i="1"/>
  <c r="BJ234" i="1"/>
  <c r="BH234" i="1"/>
  <c r="BF234" i="1"/>
  <c r="BD234" i="1"/>
  <c r="BB234" i="1"/>
  <c r="AZ234" i="1"/>
  <c r="AX234" i="1"/>
  <c r="AV234" i="1"/>
  <c r="AT234" i="1"/>
  <c r="AR234" i="1"/>
  <c r="AP234" i="1"/>
  <c r="AN234" i="1"/>
  <c r="AL234" i="1"/>
  <c r="AJ234" i="1"/>
  <c r="AH234" i="1"/>
  <c r="AF234" i="1"/>
  <c r="AD234" i="1"/>
  <c r="AB234" i="1"/>
  <c r="Z234" i="1"/>
  <c r="X234" i="1"/>
  <c r="V234" i="1"/>
  <c r="T234" i="1"/>
  <c r="R234" i="1"/>
  <c r="P234" i="1"/>
  <c r="N234" i="1"/>
  <c r="L234" i="1"/>
  <c r="J232" i="1"/>
  <c r="CM232" i="1" s="1"/>
  <c r="CM231" i="1"/>
  <c r="J231" i="1"/>
  <c r="J230" i="1"/>
  <c r="CM230" i="1" s="1"/>
  <c r="CM229" i="1"/>
  <c r="J229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 s="1"/>
  <c r="CM228" i="1" s="1"/>
  <c r="J227" i="1"/>
  <c r="CM227" i="1" s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 s="1"/>
  <c r="J225" i="1"/>
  <c r="CM225" i="1" s="1"/>
  <c r="CM224" i="1"/>
  <c r="J224" i="1"/>
  <c r="J223" i="1"/>
  <c r="CM223" i="1" s="1"/>
  <c r="J222" i="1"/>
  <c r="CM221" i="1"/>
  <c r="J221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 s="1"/>
  <c r="CM220" i="1" s="1"/>
  <c r="J219" i="1"/>
  <c r="CM219" i="1" s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 s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 s="1"/>
  <c r="CM217" i="1" s="1"/>
  <c r="CM215" i="1"/>
  <c r="J215" i="1"/>
  <c r="J214" i="1"/>
  <c r="CM214" i="1" s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CM213" i="1" s="1"/>
  <c r="CM212" i="1"/>
  <c r="J212" i="1"/>
  <c r="J211" i="1"/>
  <c r="CM211" i="1" s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CM209" i="1" s="1"/>
  <c r="J207" i="1"/>
  <c r="CM207" i="1" s="1"/>
  <c r="CM206" i="1"/>
  <c r="J206" i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 s="1"/>
  <c r="CM203" i="1" s="1"/>
  <c r="J202" i="1"/>
  <c r="CM202" i="1" s="1"/>
  <c r="CM201" i="1"/>
  <c r="J201" i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 s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 s="1"/>
  <c r="CM197" i="1" s="1"/>
  <c r="J195" i="1"/>
  <c r="J194" i="1"/>
  <c r="J193" i="1"/>
  <c r="J192" i="1"/>
  <c r="CG191" i="1"/>
  <c r="CF191" i="1"/>
  <c r="CF189" i="1" s="1"/>
  <c r="CE191" i="1"/>
  <c r="CD191" i="1"/>
  <c r="CD189" i="1" s="1"/>
  <c r="CC191" i="1"/>
  <c r="CB191" i="1"/>
  <c r="CB189" i="1" s="1"/>
  <c r="CA191" i="1"/>
  <c r="BZ191" i="1"/>
  <c r="BZ189" i="1" s="1"/>
  <c r="BY191" i="1"/>
  <c r="BX191" i="1"/>
  <c r="BX189" i="1" s="1"/>
  <c r="BW191" i="1"/>
  <c r="BV191" i="1"/>
  <c r="BV189" i="1" s="1"/>
  <c r="BU191" i="1"/>
  <c r="BT191" i="1"/>
  <c r="BT189" i="1" s="1"/>
  <c r="BS191" i="1"/>
  <c r="BR191" i="1"/>
  <c r="BR189" i="1" s="1"/>
  <c r="BQ191" i="1"/>
  <c r="BP191" i="1"/>
  <c r="BP189" i="1" s="1"/>
  <c r="BO191" i="1"/>
  <c r="BN191" i="1"/>
  <c r="BN189" i="1" s="1"/>
  <c r="BM191" i="1"/>
  <c r="BL191" i="1"/>
  <c r="BL189" i="1" s="1"/>
  <c r="BK191" i="1"/>
  <c r="BJ191" i="1"/>
  <c r="BJ189" i="1" s="1"/>
  <c r="BI191" i="1"/>
  <c r="BH191" i="1"/>
  <c r="BH189" i="1" s="1"/>
  <c r="BG191" i="1"/>
  <c r="BF191" i="1"/>
  <c r="BF189" i="1" s="1"/>
  <c r="BE191" i="1"/>
  <c r="BD191" i="1"/>
  <c r="BD189" i="1" s="1"/>
  <c r="BC191" i="1"/>
  <c r="BB191" i="1"/>
  <c r="BB189" i="1" s="1"/>
  <c r="BA191" i="1"/>
  <c r="AZ191" i="1"/>
  <c r="AZ189" i="1" s="1"/>
  <c r="AY191" i="1"/>
  <c r="AX191" i="1"/>
  <c r="AX189" i="1" s="1"/>
  <c r="AW191" i="1"/>
  <c r="AV191" i="1"/>
  <c r="AV189" i="1" s="1"/>
  <c r="AU191" i="1"/>
  <c r="AT191" i="1"/>
  <c r="AT189" i="1" s="1"/>
  <c r="AS191" i="1"/>
  <c r="AR191" i="1"/>
  <c r="AR189" i="1" s="1"/>
  <c r="AQ191" i="1"/>
  <c r="AP191" i="1"/>
  <c r="AP189" i="1" s="1"/>
  <c r="AO191" i="1"/>
  <c r="AN191" i="1"/>
  <c r="AN189" i="1" s="1"/>
  <c r="AM191" i="1"/>
  <c r="AL191" i="1"/>
  <c r="AL189" i="1" s="1"/>
  <c r="AK191" i="1"/>
  <c r="AJ191" i="1"/>
  <c r="AJ189" i="1" s="1"/>
  <c r="AI191" i="1"/>
  <c r="AH191" i="1"/>
  <c r="AH189" i="1" s="1"/>
  <c r="AG191" i="1"/>
  <c r="AF191" i="1"/>
  <c r="AF189" i="1" s="1"/>
  <c r="AE191" i="1"/>
  <c r="AD191" i="1"/>
  <c r="AD189" i="1" s="1"/>
  <c r="AC191" i="1"/>
  <c r="AB191" i="1"/>
  <c r="AB189" i="1" s="1"/>
  <c r="AA191" i="1"/>
  <c r="Z191" i="1"/>
  <c r="Z189" i="1" s="1"/>
  <c r="Y191" i="1"/>
  <c r="X191" i="1"/>
  <c r="X189" i="1" s="1"/>
  <c r="W191" i="1"/>
  <c r="V191" i="1"/>
  <c r="V189" i="1" s="1"/>
  <c r="U191" i="1"/>
  <c r="T191" i="1"/>
  <c r="T189" i="1" s="1"/>
  <c r="S191" i="1"/>
  <c r="R191" i="1"/>
  <c r="R189" i="1" s="1"/>
  <c r="Q191" i="1"/>
  <c r="P191" i="1"/>
  <c r="P189" i="1" s="1"/>
  <c r="O191" i="1"/>
  <c r="N191" i="1"/>
  <c r="N189" i="1" s="1"/>
  <c r="M191" i="1"/>
  <c r="L191" i="1"/>
  <c r="L189" i="1" s="1"/>
  <c r="K191" i="1"/>
  <c r="J191" i="1"/>
  <c r="CM191" i="1" s="1"/>
  <c r="CM190" i="1"/>
  <c r="J190" i="1"/>
  <c r="CG189" i="1"/>
  <c r="CE189" i="1"/>
  <c r="CC189" i="1"/>
  <c r="CA189" i="1"/>
  <c r="BY189" i="1"/>
  <c r="BW189" i="1"/>
  <c r="BU189" i="1"/>
  <c r="BS189" i="1"/>
  <c r="BQ189" i="1"/>
  <c r="BO189" i="1"/>
  <c r="BM189" i="1"/>
  <c r="BK189" i="1"/>
  <c r="BI189" i="1"/>
  <c r="BG189" i="1"/>
  <c r="BE189" i="1"/>
  <c r="BC189" i="1"/>
  <c r="BA189" i="1"/>
  <c r="AY189" i="1"/>
  <c r="AW189" i="1"/>
  <c r="AU189" i="1"/>
  <c r="AS189" i="1"/>
  <c r="AQ189" i="1"/>
  <c r="AO189" i="1"/>
  <c r="AM189" i="1"/>
  <c r="AK189" i="1"/>
  <c r="AI189" i="1"/>
  <c r="AG189" i="1"/>
  <c r="AE189" i="1"/>
  <c r="AC189" i="1"/>
  <c r="AA189" i="1"/>
  <c r="Y189" i="1"/>
  <c r="W189" i="1"/>
  <c r="U189" i="1"/>
  <c r="S189" i="1"/>
  <c r="Q189" i="1"/>
  <c r="O189" i="1"/>
  <c r="M189" i="1"/>
  <c r="K189" i="1"/>
  <c r="J189" i="1" s="1"/>
  <c r="CM189" i="1" s="1"/>
  <c r="CM187" i="1"/>
  <c r="J187" i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J182" i="1"/>
  <c r="J181" i="1"/>
  <c r="J180" i="1"/>
  <c r="J179" i="1"/>
  <c r="J178" i="1"/>
  <c r="J177" i="1"/>
  <c r="CG176" i="1"/>
  <c r="CG175" i="1" s="1"/>
  <c r="CF176" i="1"/>
  <c r="CE176" i="1"/>
  <c r="CE175" i="1" s="1"/>
  <c r="CD176" i="1"/>
  <c r="CC176" i="1"/>
  <c r="CC175" i="1" s="1"/>
  <c r="CB176" i="1"/>
  <c r="CA176" i="1"/>
  <c r="CA175" i="1" s="1"/>
  <c r="BZ176" i="1"/>
  <c r="BY176" i="1"/>
  <c r="BY175" i="1" s="1"/>
  <c r="BX176" i="1"/>
  <c r="BW176" i="1"/>
  <c r="BW175" i="1" s="1"/>
  <c r="BV176" i="1"/>
  <c r="BU176" i="1"/>
  <c r="BU175" i="1" s="1"/>
  <c r="BT176" i="1"/>
  <c r="BS176" i="1"/>
  <c r="BS175" i="1" s="1"/>
  <c r="BR176" i="1"/>
  <c r="BQ176" i="1"/>
  <c r="BQ175" i="1" s="1"/>
  <c r="BP176" i="1"/>
  <c r="BO176" i="1"/>
  <c r="BO175" i="1" s="1"/>
  <c r="BN176" i="1"/>
  <c r="BM176" i="1"/>
  <c r="BM175" i="1" s="1"/>
  <c r="BL176" i="1"/>
  <c r="BK176" i="1"/>
  <c r="BK175" i="1" s="1"/>
  <c r="BJ176" i="1"/>
  <c r="BI176" i="1"/>
  <c r="BI175" i="1" s="1"/>
  <c r="BH176" i="1"/>
  <c r="BG176" i="1"/>
  <c r="BG175" i="1" s="1"/>
  <c r="BF176" i="1"/>
  <c r="BE176" i="1"/>
  <c r="BE175" i="1" s="1"/>
  <c r="BD176" i="1"/>
  <c r="BC176" i="1"/>
  <c r="BC175" i="1" s="1"/>
  <c r="BB176" i="1"/>
  <c r="BA176" i="1"/>
  <c r="BA175" i="1" s="1"/>
  <c r="AZ176" i="1"/>
  <c r="AY176" i="1"/>
  <c r="AY175" i="1" s="1"/>
  <c r="AX176" i="1"/>
  <c r="AW176" i="1"/>
  <c r="AW175" i="1" s="1"/>
  <c r="AV176" i="1"/>
  <c r="AU176" i="1"/>
  <c r="AU175" i="1" s="1"/>
  <c r="AT176" i="1"/>
  <c r="AS176" i="1"/>
  <c r="AS175" i="1" s="1"/>
  <c r="AR176" i="1"/>
  <c r="AQ176" i="1"/>
  <c r="AQ175" i="1" s="1"/>
  <c r="AP176" i="1"/>
  <c r="AO176" i="1"/>
  <c r="AO175" i="1" s="1"/>
  <c r="AN176" i="1"/>
  <c r="AM176" i="1"/>
  <c r="AM175" i="1" s="1"/>
  <c r="AL176" i="1"/>
  <c r="AK176" i="1"/>
  <c r="AK175" i="1" s="1"/>
  <c r="AJ176" i="1"/>
  <c r="AI176" i="1"/>
  <c r="AI175" i="1" s="1"/>
  <c r="AH176" i="1"/>
  <c r="AG176" i="1"/>
  <c r="AG175" i="1" s="1"/>
  <c r="AF176" i="1"/>
  <c r="AE176" i="1"/>
  <c r="AE175" i="1" s="1"/>
  <c r="AD176" i="1"/>
  <c r="AC176" i="1"/>
  <c r="AC175" i="1" s="1"/>
  <c r="AB176" i="1"/>
  <c r="AA176" i="1"/>
  <c r="AA175" i="1" s="1"/>
  <c r="Z176" i="1"/>
  <c r="Y176" i="1"/>
  <c r="Y175" i="1" s="1"/>
  <c r="X176" i="1"/>
  <c r="W176" i="1"/>
  <c r="W175" i="1" s="1"/>
  <c r="V176" i="1"/>
  <c r="U176" i="1"/>
  <c r="U175" i="1" s="1"/>
  <c r="T176" i="1"/>
  <c r="S176" i="1"/>
  <c r="S175" i="1" s="1"/>
  <c r="R176" i="1"/>
  <c r="Q176" i="1"/>
  <c r="Q175" i="1" s="1"/>
  <c r="P176" i="1"/>
  <c r="O176" i="1"/>
  <c r="O175" i="1" s="1"/>
  <c r="N176" i="1"/>
  <c r="M176" i="1"/>
  <c r="M175" i="1" s="1"/>
  <c r="L176" i="1"/>
  <c r="K176" i="1"/>
  <c r="J176" i="1" s="1"/>
  <c r="CF175" i="1"/>
  <c r="CD175" i="1"/>
  <c r="CB175" i="1"/>
  <c r="BZ175" i="1"/>
  <c r="BX175" i="1"/>
  <c r="BV175" i="1"/>
  <c r="BT175" i="1"/>
  <c r="BR175" i="1"/>
  <c r="BP175" i="1"/>
  <c r="BN175" i="1"/>
  <c r="BL175" i="1"/>
  <c r="BJ175" i="1"/>
  <c r="BH175" i="1"/>
  <c r="BF175" i="1"/>
  <c r="BD175" i="1"/>
  <c r="BB175" i="1"/>
  <c r="AZ175" i="1"/>
  <c r="AX175" i="1"/>
  <c r="AV175" i="1"/>
  <c r="AT175" i="1"/>
  <c r="AR175" i="1"/>
  <c r="AP175" i="1"/>
  <c r="AN175" i="1"/>
  <c r="AL175" i="1"/>
  <c r="AJ175" i="1"/>
  <c r="AH175" i="1"/>
  <c r="AF175" i="1"/>
  <c r="AD175" i="1"/>
  <c r="AB175" i="1"/>
  <c r="Z175" i="1"/>
  <c r="X175" i="1"/>
  <c r="V175" i="1"/>
  <c r="T175" i="1"/>
  <c r="R175" i="1"/>
  <c r="P175" i="1"/>
  <c r="N175" i="1"/>
  <c r="L175" i="1"/>
  <c r="J174" i="1"/>
  <c r="J173" i="1"/>
  <c r="CM172" i="1"/>
  <c r="J172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 s="1"/>
  <c r="CM171" i="1" s="1"/>
  <c r="J170" i="1"/>
  <c r="CM170" i="1" s="1"/>
  <c r="CM169" i="1"/>
  <c r="J169" i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 s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 s="1"/>
  <c r="CM166" i="1" s="1"/>
  <c r="J165" i="1"/>
  <c r="CM165" i="1" s="1"/>
  <c r="CM164" i="1"/>
  <c r="J164" i="1"/>
  <c r="J163" i="1"/>
  <c r="CM163" i="1" s="1"/>
  <c r="CM162" i="1"/>
  <c r="J162" i="1"/>
  <c r="H162" i="1"/>
  <c r="J161" i="1"/>
  <c r="J160" i="1"/>
  <c r="CM159" i="1"/>
  <c r="J159" i="1"/>
  <c r="CG158" i="1"/>
  <c r="CG157" i="1" s="1"/>
  <c r="CG156" i="1" s="1"/>
  <c r="CF158" i="1"/>
  <c r="CE158" i="1"/>
  <c r="CE157" i="1" s="1"/>
  <c r="CE156" i="1" s="1"/>
  <c r="CE155" i="1" s="1"/>
  <c r="CD158" i="1"/>
  <c r="CC158" i="1"/>
  <c r="CC157" i="1" s="1"/>
  <c r="CC156" i="1" s="1"/>
  <c r="CB158" i="1"/>
  <c r="CA158" i="1"/>
  <c r="CA157" i="1" s="1"/>
  <c r="CA156" i="1" s="1"/>
  <c r="CA155" i="1" s="1"/>
  <c r="BZ158" i="1"/>
  <c r="BY158" i="1"/>
  <c r="BY157" i="1" s="1"/>
  <c r="BY156" i="1" s="1"/>
  <c r="BX158" i="1"/>
  <c r="BW158" i="1"/>
  <c r="BW157" i="1" s="1"/>
  <c r="BW156" i="1" s="1"/>
  <c r="BW155" i="1" s="1"/>
  <c r="BV158" i="1"/>
  <c r="BU158" i="1"/>
  <c r="BU157" i="1" s="1"/>
  <c r="BU156" i="1" s="1"/>
  <c r="BT158" i="1"/>
  <c r="BS158" i="1"/>
  <c r="BS157" i="1" s="1"/>
  <c r="BS156" i="1" s="1"/>
  <c r="BS155" i="1" s="1"/>
  <c r="BR158" i="1"/>
  <c r="BQ158" i="1"/>
  <c r="BQ157" i="1" s="1"/>
  <c r="BQ156" i="1" s="1"/>
  <c r="BP158" i="1"/>
  <c r="BO158" i="1"/>
  <c r="BO157" i="1" s="1"/>
  <c r="BO156" i="1" s="1"/>
  <c r="BO155" i="1" s="1"/>
  <c r="BN158" i="1"/>
  <c r="BM158" i="1"/>
  <c r="BM157" i="1" s="1"/>
  <c r="BM156" i="1" s="1"/>
  <c r="BL158" i="1"/>
  <c r="BK158" i="1"/>
  <c r="BK157" i="1" s="1"/>
  <c r="BK156" i="1" s="1"/>
  <c r="BK155" i="1" s="1"/>
  <c r="BJ158" i="1"/>
  <c r="BI158" i="1"/>
  <c r="BI157" i="1" s="1"/>
  <c r="BI156" i="1" s="1"/>
  <c r="BH158" i="1"/>
  <c r="BG158" i="1"/>
  <c r="BG157" i="1" s="1"/>
  <c r="BG156" i="1" s="1"/>
  <c r="BG155" i="1" s="1"/>
  <c r="BF158" i="1"/>
  <c r="BE158" i="1"/>
  <c r="BE157" i="1" s="1"/>
  <c r="BE156" i="1" s="1"/>
  <c r="BD158" i="1"/>
  <c r="BC158" i="1"/>
  <c r="BC157" i="1" s="1"/>
  <c r="BC156" i="1" s="1"/>
  <c r="BC155" i="1" s="1"/>
  <c r="BB158" i="1"/>
  <c r="BA158" i="1"/>
  <c r="BA157" i="1" s="1"/>
  <c r="BA156" i="1" s="1"/>
  <c r="AZ158" i="1"/>
  <c r="AY158" i="1"/>
  <c r="AY157" i="1" s="1"/>
  <c r="AY156" i="1" s="1"/>
  <c r="AY155" i="1" s="1"/>
  <c r="AX158" i="1"/>
  <c r="AW158" i="1"/>
  <c r="AW157" i="1" s="1"/>
  <c r="AW156" i="1" s="1"/>
  <c r="AV158" i="1"/>
  <c r="AU158" i="1"/>
  <c r="AU157" i="1" s="1"/>
  <c r="AU156" i="1" s="1"/>
  <c r="AU155" i="1" s="1"/>
  <c r="AT158" i="1"/>
  <c r="AS158" i="1"/>
  <c r="AS157" i="1" s="1"/>
  <c r="AS156" i="1" s="1"/>
  <c r="AR158" i="1"/>
  <c r="AQ158" i="1"/>
  <c r="AQ157" i="1" s="1"/>
  <c r="AQ156" i="1" s="1"/>
  <c r="AQ155" i="1" s="1"/>
  <c r="AP158" i="1"/>
  <c r="AO158" i="1"/>
  <c r="AO157" i="1" s="1"/>
  <c r="AO156" i="1" s="1"/>
  <c r="AN158" i="1"/>
  <c r="AM158" i="1"/>
  <c r="AM157" i="1" s="1"/>
  <c r="AM156" i="1" s="1"/>
  <c r="AM155" i="1" s="1"/>
  <c r="AL158" i="1"/>
  <c r="AK158" i="1"/>
  <c r="AK157" i="1" s="1"/>
  <c r="AK156" i="1" s="1"/>
  <c r="AJ158" i="1"/>
  <c r="AI158" i="1"/>
  <c r="AI157" i="1" s="1"/>
  <c r="AI156" i="1" s="1"/>
  <c r="AI155" i="1" s="1"/>
  <c r="AH158" i="1"/>
  <c r="AG158" i="1"/>
  <c r="AG157" i="1" s="1"/>
  <c r="AG156" i="1" s="1"/>
  <c r="AF158" i="1"/>
  <c r="AE158" i="1"/>
  <c r="AE157" i="1" s="1"/>
  <c r="AE156" i="1" s="1"/>
  <c r="AE155" i="1" s="1"/>
  <c r="AD158" i="1"/>
  <c r="AC158" i="1"/>
  <c r="AC157" i="1" s="1"/>
  <c r="AC156" i="1" s="1"/>
  <c r="AB158" i="1"/>
  <c r="AA158" i="1"/>
  <c r="AA157" i="1" s="1"/>
  <c r="AA156" i="1" s="1"/>
  <c r="AA155" i="1" s="1"/>
  <c r="Z158" i="1"/>
  <c r="Y158" i="1"/>
  <c r="Y157" i="1" s="1"/>
  <c r="Y156" i="1" s="1"/>
  <c r="X158" i="1"/>
  <c r="W158" i="1"/>
  <c r="W157" i="1" s="1"/>
  <c r="W156" i="1" s="1"/>
  <c r="W155" i="1" s="1"/>
  <c r="V158" i="1"/>
  <c r="U158" i="1"/>
  <c r="U157" i="1" s="1"/>
  <c r="U156" i="1" s="1"/>
  <c r="T158" i="1"/>
  <c r="S158" i="1"/>
  <c r="S157" i="1" s="1"/>
  <c r="S156" i="1" s="1"/>
  <c r="S155" i="1" s="1"/>
  <c r="R158" i="1"/>
  <c r="Q158" i="1"/>
  <c r="Q157" i="1" s="1"/>
  <c r="Q156" i="1" s="1"/>
  <c r="P158" i="1"/>
  <c r="O158" i="1"/>
  <c r="O157" i="1" s="1"/>
  <c r="O156" i="1" s="1"/>
  <c r="O155" i="1" s="1"/>
  <c r="N158" i="1"/>
  <c r="M158" i="1"/>
  <c r="M157" i="1" s="1"/>
  <c r="M156" i="1" s="1"/>
  <c r="L158" i="1"/>
  <c r="K158" i="1"/>
  <c r="H158" i="1"/>
  <c r="CF157" i="1"/>
  <c r="CD157" i="1"/>
  <c r="CD156" i="1" s="1"/>
  <c r="CD155" i="1" s="1"/>
  <c r="CB157" i="1"/>
  <c r="BZ157" i="1"/>
  <c r="BZ156" i="1" s="1"/>
  <c r="BZ155" i="1" s="1"/>
  <c r="BX157" i="1"/>
  <c r="BV157" i="1"/>
  <c r="BV156" i="1" s="1"/>
  <c r="BV155" i="1" s="1"/>
  <c r="BT157" i="1"/>
  <c r="BR157" i="1"/>
  <c r="BR156" i="1" s="1"/>
  <c r="BR155" i="1" s="1"/>
  <c r="BP157" i="1"/>
  <c r="BN157" i="1"/>
  <c r="BN156" i="1" s="1"/>
  <c r="BN155" i="1" s="1"/>
  <c r="BL157" i="1"/>
  <c r="BJ157" i="1"/>
  <c r="BJ156" i="1" s="1"/>
  <c r="BJ155" i="1" s="1"/>
  <c r="BH157" i="1"/>
  <c r="BF157" i="1"/>
  <c r="BF156" i="1" s="1"/>
  <c r="BF155" i="1" s="1"/>
  <c r="BD157" i="1"/>
  <c r="BB157" i="1"/>
  <c r="BB156" i="1" s="1"/>
  <c r="BB155" i="1" s="1"/>
  <c r="AZ157" i="1"/>
  <c r="AX157" i="1"/>
  <c r="AX156" i="1" s="1"/>
  <c r="AX155" i="1" s="1"/>
  <c r="AV157" i="1"/>
  <c r="AT157" i="1"/>
  <c r="AT156" i="1" s="1"/>
  <c r="AT155" i="1" s="1"/>
  <c r="AR157" i="1"/>
  <c r="AP157" i="1"/>
  <c r="AP156" i="1" s="1"/>
  <c r="AP155" i="1" s="1"/>
  <c r="AN157" i="1"/>
  <c r="AL157" i="1"/>
  <c r="AL156" i="1" s="1"/>
  <c r="AL155" i="1" s="1"/>
  <c r="AJ157" i="1"/>
  <c r="AH157" i="1"/>
  <c r="AH156" i="1" s="1"/>
  <c r="AH155" i="1" s="1"/>
  <c r="AF157" i="1"/>
  <c r="AD157" i="1"/>
  <c r="AD156" i="1" s="1"/>
  <c r="AD155" i="1" s="1"/>
  <c r="AB157" i="1"/>
  <c r="Z157" i="1"/>
  <c r="Z156" i="1" s="1"/>
  <c r="Z155" i="1" s="1"/>
  <c r="X157" i="1"/>
  <c r="V157" i="1"/>
  <c r="V156" i="1" s="1"/>
  <c r="V155" i="1" s="1"/>
  <c r="T157" i="1"/>
  <c r="R157" i="1"/>
  <c r="R156" i="1" s="1"/>
  <c r="R155" i="1" s="1"/>
  <c r="P157" i="1"/>
  <c r="N157" i="1"/>
  <c r="N156" i="1" s="1"/>
  <c r="N155" i="1" s="1"/>
  <c r="L157" i="1"/>
  <c r="CF156" i="1"/>
  <c r="CF155" i="1" s="1"/>
  <c r="CB156" i="1"/>
  <c r="CB155" i="1" s="1"/>
  <c r="BX156" i="1"/>
  <c r="BX155" i="1" s="1"/>
  <c r="BT156" i="1"/>
  <c r="BT155" i="1" s="1"/>
  <c r="BP156" i="1"/>
  <c r="BP155" i="1" s="1"/>
  <c r="BL156" i="1"/>
  <c r="BL155" i="1" s="1"/>
  <c r="BH156" i="1"/>
  <c r="BH155" i="1" s="1"/>
  <c r="BD156" i="1"/>
  <c r="BD155" i="1" s="1"/>
  <c r="AZ156" i="1"/>
  <c r="AZ155" i="1" s="1"/>
  <c r="AV156" i="1"/>
  <c r="AV155" i="1" s="1"/>
  <c r="AR156" i="1"/>
  <c r="AR155" i="1" s="1"/>
  <c r="AN156" i="1"/>
  <c r="AN155" i="1" s="1"/>
  <c r="AJ156" i="1"/>
  <c r="AJ155" i="1" s="1"/>
  <c r="AF156" i="1"/>
  <c r="AF155" i="1" s="1"/>
  <c r="AB156" i="1"/>
  <c r="AB155" i="1" s="1"/>
  <c r="X156" i="1"/>
  <c r="X155" i="1" s="1"/>
  <c r="T156" i="1"/>
  <c r="T155" i="1" s="1"/>
  <c r="P156" i="1"/>
  <c r="P155" i="1" s="1"/>
  <c r="L156" i="1"/>
  <c r="L155" i="1" s="1"/>
  <c r="CG155" i="1"/>
  <c r="CC155" i="1"/>
  <c r="BY155" i="1"/>
  <c r="BU155" i="1"/>
  <c r="BQ155" i="1"/>
  <c r="BM155" i="1"/>
  <c r="BI155" i="1"/>
  <c r="BE155" i="1"/>
  <c r="BA155" i="1"/>
  <c r="AW155" i="1"/>
  <c r="AS155" i="1"/>
  <c r="AO155" i="1"/>
  <c r="AK155" i="1"/>
  <c r="AG155" i="1"/>
  <c r="AC155" i="1"/>
  <c r="Y155" i="1"/>
  <c r="U155" i="1"/>
  <c r="Q155" i="1"/>
  <c r="M155" i="1"/>
  <c r="CM154" i="1"/>
  <c r="J153" i="1"/>
  <c r="CM153" i="1" s="1"/>
  <c r="J152" i="1"/>
  <c r="H152" i="1"/>
  <c r="CM151" i="1"/>
  <c r="J151" i="1"/>
  <c r="H151" i="1"/>
  <c r="CM150" i="1"/>
  <c r="J150" i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CM149" i="1" s="1"/>
  <c r="CM148" i="1"/>
  <c r="J148" i="1"/>
  <c r="H148" i="1"/>
  <c r="H153" i="1" s="1"/>
  <c r="CM147" i="1"/>
  <c r="J147" i="1"/>
  <c r="H147" i="1"/>
  <c r="CM146" i="1"/>
  <c r="J146" i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CM145" i="1" s="1"/>
  <c r="CM144" i="1"/>
  <c r="J144" i="1"/>
  <c r="H144" i="1"/>
  <c r="J143" i="1"/>
  <c r="H143" i="1"/>
  <c r="J142" i="1"/>
  <c r="CM142" i="1" s="1"/>
  <c r="H142" i="1"/>
  <c r="J141" i="1"/>
  <c r="CM141" i="1" s="1"/>
  <c r="H141" i="1"/>
  <c r="CG140" i="1"/>
  <c r="CG135" i="1" s="1"/>
  <c r="CF140" i="1"/>
  <c r="CE140" i="1"/>
  <c r="CE135" i="1" s="1"/>
  <c r="CD140" i="1"/>
  <c r="CC140" i="1"/>
  <c r="CC135" i="1" s="1"/>
  <c r="CB140" i="1"/>
  <c r="CA140" i="1"/>
  <c r="CA135" i="1" s="1"/>
  <c r="BZ140" i="1"/>
  <c r="BY140" i="1"/>
  <c r="BY135" i="1" s="1"/>
  <c r="BX140" i="1"/>
  <c r="BW140" i="1"/>
  <c r="BW135" i="1" s="1"/>
  <c r="BV140" i="1"/>
  <c r="BU140" i="1"/>
  <c r="BU135" i="1" s="1"/>
  <c r="BT140" i="1"/>
  <c r="BS140" i="1"/>
  <c r="BS135" i="1" s="1"/>
  <c r="BR140" i="1"/>
  <c r="BQ140" i="1"/>
  <c r="BQ135" i="1" s="1"/>
  <c r="BP140" i="1"/>
  <c r="BO140" i="1"/>
  <c r="BO135" i="1" s="1"/>
  <c r="BN140" i="1"/>
  <c r="BM140" i="1"/>
  <c r="BM135" i="1" s="1"/>
  <c r="BL140" i="1"/>
  <c r="BK140" i="1"/>
  <c r="BK135" i="1" s="1"/>
  <c r="BJ140" i="1"/>
  <c r="BI140" i="1"/>
  <c r="BI135" i="1" s="1"/>
  <c r="BH140" i="1"/>
  <c r="BG140" i="1"/>
  <c r="BG135" i="1" s="1"/>
  <c r="BF140" i="1"/>
  <c r="BE140" i="1"/>
  <c r="BE135" i="1" s="1"/>
  <c r="BD140" i="1"/>
  <c r="BC140" i="1"/>
  <c r="BC135" i="1" s="1"/>
  <c r="BB140" i="1"/>
  <c r="BA140" i="1"/>
  <c r="BA135" i="1" s="1"/>
  <c r="AZ140" i="1"/>
  <c r="AY140" i="1"/>
  <c r="AY135" i="1" s="1"/>
  <c r="AX140" i="1"/>
  <c r="AW140" i="1"/>
  <c r="AW135" i="1" s="1"/>
  <c r="AV140" i="1"/>
  <c r="AU140" i="1"/>
  <c r="AU135" i="1" s="1"/>
  <c r="AT140" i="1"/>
  <c r="AS140" i="1"/>
  <c r="AS135" i="1" s="1"/>
  <c r="AR140" i="1"/>
  <c r="AQ140" i="1"/>
  <c r="AQ135" i="1" s="1"/>
  <c r="AP140" i="1"/>
  <c r="AO140" i="1"/>
  <c r="AO135" i="1" s="1"/>
  <c r="AN140" i="1"/>
  <c r="AM140" i="1"/>
  <c r="AM135" i="1" s="1"/>
  <c r="Z140" i="1"/>
  <c r="Y140" i="1"/>
  <c r="Y135" i="1" s="1"/>
  <c r="X140" i="1"/>
  <c r="W140" i="1"/>
  <c r="W135" i="1" s="1"/>
  <c r="V140" i="1"/>
  <c r="L140" i="1"/>
  <c r="K140" i="1"/>
  <c r="J140" i="1"/>
  <c r="CM140" i="1" s="1"/>
  <c r="CM139" i="1"/>
  <c r="J139" i="1"/>
  <c r="H139" i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J135" i="1" s="1"/>
  <c r="AI136" i="1"/>
  <c r="AH136" i="1"/>
  <c r="AH135" i="1" s="1"/>
  <c r="AG136" i="1"/>
  <c r="AF136" i="1"/>
  <c r="AF135" i="1" s="1"/>
  <c r="AE136" i="1"/>
  <c r="AD136" i="1"/>
  <c r="AD135" i="1" s="1"/>
  <c r="AC136" i="1"/>
  <c r="AB136" i="1"/>
  <c r="AB135" i="1" s="1"/>
  <c r="AA136" i="1"/>
  <c r="Z136" i="1"/>
  <c r="Z135" i="1" s="1"/>
  <c r="Y136" i="1"/>
  <c r="X136" i="1"/>
  <c r="W136" i="1"/>
  <c r="V136" i="1"/>
  <c r="V135" i="1" s="1"/>
  <c r="U136" i="1"/>
  <c r="T136" i="1"/>
  <c r="T135" i="1" s="1"/>
  <c r="S136" i="1"/>
  <c r="R136" i="1"/>
  <c r="R135" i="1" s="1"/>
  <c r="Q136" i="1"/>
  <c r="P136" i="1"/>
  <c r="P135" i="1" s="1"/>
  <c r="O136" i="1"/>
  <c r="N136" i="1"/>
  <c r="N135" i="1" s="1"/>
  <c r="M136" i="1"/>
  <c r="L136" i="1"/>
  <c r="L135" i="1" s="1"/>
  <c r="J135" i="1" s="1"/>
  <c r="CM135" i="1" s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K135" i="1"/>
  <c r="AI135" i="1"/>
  <c r="AG135" i="1"/>
  <c r="AE135" i="1"/>
  <c r="AC135" i="1"/>
  <c r="AA135" i="1"/>
  <c r="X135" i="1"/>
  <c r="U135" i="1"/>
  <c r="S135" i="1"/>
  <c r="Q135" i="1"/>
  <c r="O135" i="1"/>
  <c r="M135" i="1"/>
  <c r="K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CM115" i="1" s="1"/>
  <c r="H115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CM113" i="1"/>
  <c r="J113" i="1"/>
  <c r="J112" i="1"/>
  <c r="CM112" i="1" s="1"/>
  <c r="CM111" i="1"/>
  <c r="J111" i="1"/>
  <c r="J110" i="1"/>
  <c r="CM110" i="1" s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CM109" i="1" s="1"/>
  <c r="H109" i="1"/>
  <c r="J108" i="1"/>
  <c r="CM108" i="1" s="1"/>
  <c r="CM107" i="1"/>
  <c r="J107" i="1"/>
  <c r="J106" i="1"/>
  <c r="CM106" i="1" s="1"/>
  <c r="CM105" i="1"/>
  <c r="J105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 s="1"/>
  <c r="CM104" i="1" s="1"/>
  <c r="H104" i="1"/>
  <c r="CM103" i="1"/>
  <c r="J103" i="1"/>
  <c r="J102" i="1"/>
  <c r="CM102" i="1" s="1"/>
  <c r="CM101" i="1"/>
  <c r="J101" i="1"/>
  <c r="J100" i="1"/>
  <c r="CM100" i="1" s="1"/>
  <c r="CG99" i="1"/>
  <c r="CF99" i="1"/>
  <c r="CF98" i="1" s="1"/>
  <c r="CE99" i="1"/>
  <c r="CD99" i="1"/>
  <c r="CD98" i="1" s="1"/>
  <c r="CC99" i="1"/>
  <c r="CB99" i="1"/>
  <c r="CB98" i="1" s="1"/>
  <c r="CA99" i="1"/>
  <c r="BZ99" i="1"/>
  <c r="BZ98" i="1" s="1"/>
  <c r="BY99" i="1"/>
  <c r="BX99" i="1"/>
  <c r="BX98" i="1" s="1"/>
  <c r="BW99" i="1"/>
  <c r="BV99" i="1"/>
  <c r="BV98" i="1" s="1"/>
  <c r="BU99" i="1"/>
  <c r="BT99" i="1"/>
  <c r="BT98" i="1" s="1"/>
  <c r="BS99" i="1"/>
  <c r="BR99" i="1"/>
  <c r="BR98" i="1" s="1"/>
  <c r="BQ99" i="1"/>
  <c r="BP99" i="1"/>
  <c r="BP98" i="1" s="1"/>
  <c r="BO99" i="1"/>
  <c r="BN99" i="1"/>
  <c r="BN98" i="1" s="1"/>
  <c r="BM99" i="1"/>
  <c r="BL99" i="1"/>
  <c r="BL98" i="1" s="1"/>
  <c r="BK99" i="1"/>
  <c r="BJ99" i="1"/>
  <c r="BJ98" i="1" s="1"/>
  <c r="BI99" i="1"/>
  <c r="BH99" i="1"/>
  <c r="BH98" i="1" s="1"/>
  <c r="BG99" i="1"/>
  <c r="BF99" i="1"/>
  <c r="BF98" i="1" s="1"/>
  <c r="BE99" i="1"/>
  <c r="BD99" i="1"/>
  <c r="BD98" i="1" s="1"/>
  <c r="BC99" i="1"/>
  <c r="BB99" i="1"/>
  <c r="BB98" i="1" s="1"/>
  <c r="BA99" i="1"/>
  <c r="AZ99" i="1"/>
  <c r="AZ98" i="1" s="1"/>
  <c r="AY99" i="1"/>
  <c r="AX99" i="1"/>
  <c r="AX98" i="1" s="1"/>
  <c r="AW99" i="1"/>
  <c r="AV99" i="1"/>
  <c r="AV98" i="1" s="1"/>
  <c r="AU99" i="1"/>
  <c r="AT99" i="1"/>
  <c r="AT98" i="1" s="1"/>
  <c r="AS99" i="1"/>
  <c r="AR99" i="1"/>
  <c r="AR98" i="1" s="1"/>
  <c r="AQ99" i="1"/>
  <c r="AP99" i="1"/>
  <c r="AP98" i="1" s="1"/>
  <c r="AO99" i="1"/>
  <c r="AN99" i="1"/>
  <c r="AN98" i="1" s="1"/>
  <c r="AM99" i="1"/>
  <c r="AL99" i="1"/>
  <c r="AL98" i="1" s="1"/>
  <c r="AK99" i="1"/>
  <c r="AJ99" i="1"/>
  <c r="AJ98" i="1" s="1"/>
  <c r="AI99" i="1"/>
  <c r="AH99" i="1"/>
  <c r="AH98" i="1" s="1"/>
  <c r="AG99" i="1"/>
  <c r="AF99" i="1"/>
  <c r="AF98" i="1" s="1"/>
  <c r="AE99" i="1"/>
  <c r="AD99" i="1"/>
  <c r="AD98" i="1" s="1"/>
  <c r="AC99" i="1"/>
  <c r="AB99" i="1"/>
  <c r="AB98" i="1" s="1"/>
  <c r="AA99" i="1"/>
  <c r="Z99" i="1"/>
  <c r="Z98" i="1" s="1"/>
  <c r="Y99" i="1"/>
  <c r="X99" i="1"/>
  <c r="X98" i="1" s="1"/>
  <c r="W99" i="1"/>
  <c r="V99" i="1"/>
  <c r="V98" i="1" s="1"/>
  <c r="V97" i="1" s="1"/>
  <c r="U99" i="1"/>
  <c r="T99" i="1"/>
  <c r="T98" i="1" s="1"/>
  <c r="T97" i="1" s="1"/>
  <c r="S99" i="1"/>
  <c r="R99" i="1"/>
  <c r="R98" i="1" s="1"/>
  <c r="R97" i="1" s="1"/>
  <c r="Q99" i="1"/>
  <c r="P99" i="1"/>
  <c r="P98" i="1" s="1"/>
  <c r="P97" i="1" s="1"/>
  <c r="O99" i="1"/>
  <c r="N99" i="1"/>
  <c r="N98" i="1" s="1"/>
  <c r="N97" i="1" s="1"/>
  <c r="M99" i="1"/>
  <c r="L99" i="1"/>
  <c r="L98" i="1" s="1"/>
  <c r="L97" i="1" s="1"/>
  <c r="K99" i="1"/>
  <c r="J99" i="1"/>
  <c r="CM99" i="1" s="1"/>
  <c r="H99" i="1"/>
  <c r="CG98" i="1"/>
  <c r="CE98" i="1"/>
  <c r="CC98" i="1"/>
  <c r="CA98" i="1"/>
  <c r="BY98" i="1"/>
  <c r="BW98" i="1"/>
  <c r="BU98" i="1"/>
  <c r="BS98" i="1"/>
  <c r="BQ98" i="1"/>
  <c r="BO98" i="1"/>
  <c r="BM98" i="1"/>
  <c r="BK98" i="1"/>
  <c r="BI98" i="1"/>
  <c r="BG98" i="1"/>
  <c r="BE98" i="1"/>
  <c r="BC98" i="1"/>
  <c r="BA98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J98" i="1" s="1"/>
  <c r="CM98" i="1" s="1"/>
  <c r="CG97" i="1"/>
  <c r="CE97" i="1"/>
  <c r="CC97" i="1"/>
  <c r="CA97" i="1"/>
  <c r="BY97" i="1"/>
  <c r="BW97" i="1"/>
  <c r="BU97" i="1"/>
  <c r="BS97" i="1"/>
  <c r="BQ97" i="1"/>
  <c r="BO97" i="1"/>
  <c r="BM97" i="1"/>
  <c r="BK97" i="1"/>
  <c r="BI97" i="1"/>
  <c r="BG97" i="1"/>
  <c r="BE97" i="1"/>
  <c r="BC97" i="1"/>
  <c r="BA97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CG96" i="1"/>
  <c r="CE96" i="1"/>
  <c r="CC96" i="1"/>
  <c r="CA96" i="1"/>
  <c r="BY96" i="1"/>
  <c r="BW96" i="1"/>
  <c r="BU96" i="1"/>
  <c r="BS96" i="1"/>
  <c r="BQ96" i="1"/>
  <c r="BO96" i="1"/>
  <c r="BM96" i="1"/>
  <c r="BK96" i="1"/>
  <c r="BI96" i="1"/>
  <c r="BG96" i="1"/>
  <c r="BE96" i="1"/>
  <c r="BC96" i="1"/>
  <c r="BA96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J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 s="1"/>
  <c r="J89" i="1"/>
  <c r="H89" i="1"/>
  <c r="H94" i="1" s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 s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J80" i="1"/>
  <c r="J79" i="1"/>
  <c r="J78" i="1"/>
  <c r="CG77" i="1"/>
  <c r="CG76" i="1" s="1"/>
  <c r="CF77" i="1"/>
  <c r="CE77" i="1"/>
  <c r="CE76" i="1" s="1"/>
  <c r="CD77" i="1"/>
  <c r="CC77" i="1"/>
  <c r="CC76" i="1" s="1"/>
  <c r="CB77" i="1"/>
  <c r="CA77" i="1"/>
  <c r="CA76" i="1" s="1"/>
  <c r="BZ77" i="1"/>
  <c r="BY77" i="1"/>
  <c r="BY76" i="1" s="1"/>
  <c r="BX77" i="1"/>
  <c r="BW77" i="1"/>
  <c r="BW76" i="1" s="1"/>
  <c r="BV77" i="1"/>
  <c r="BU77" i="1"/>
  <c r="BU76" i="1" s="1"/>
  <c r="BT77" i="1"/>
  <c r="BS77" i="1"/>
  <c r="BS76" i="1" s="1"/>
  <c r="BR77" i="1"/>
  <c r="BQ77" i="1"/>
  <c r="BQ76" i="1" s="1"/>
  <c r="BP77" i="1"/>
  <c r="BO77" i="1"/>
  <c r="BO76" i="1" s="1"/>
  <c r="BN77" i="1"/>
  <c r="BM77" i="1"/>
  <c r="BM76" i="1" s="1"/>
  <c r="BL77" i="1"/>
  <c r="BK77" i="1"/>
  <c r="BK76" i="1" s="1"/>
  <c r="BJ77" i="1"/>
  <c r="BI77" i="1"/>
  <c r="BI76" i="1" s="1"/>
  <c r="BH77" i="1"/>
  <c r="BG77" i="1"/>
  <c r="BG76" i="1" s="1"/>
  <c r="BF77" i="1"/>
  <c r="BE77" i="1"/>
  <c r="BE76" i="1" s="1"/>
  <c r="BD77" i="1"/>
  <c r="BC77" i="1"/>
  <c r="BC76" i="1" s="1"/>
  <c r="BB77" i="1"/>
  <c r="BA77" i="1"/>
  <c r="BA76" i="1" s="1"/>
  <c r="AZ77" i="1"/>
  <c r="AY77" i="1"/>
  <c r="AY76" i="1" s="1"/>
  <c r="AX77" i="1"/>
  <c r="AW77" i="1"/>
  <c r="AW76" i="1" s="1"/>
  <c r="AV77" i="1"/>
  <c r="AU77" i="1"/>
  <c r="AU76" i="1" s="1"/>
  <c r="AT77" i="1"/>
  <c r="AS77" i="1"/>
  <c r="AS76" i="1" s="1"/>
  <c r="AR77" i="1"/>
  <c r="AQ77" i="1"/>
  <c r="AQ76" i="1" s="1"/>
  <c r="AP77" i="1"/>
  <c r="AO77" i="1"/>
  <c r="AO76" i="1" s="1"/>
  <c r="AN77" i="1"/>
  <c r="AM77" i="1"/>
  <c r="AM76" i="1" s="1"/>
  <c r="AL77" i="1"/>
  <c r="AK77" i="1"/>
  <c r="AK76" i="1" s="1"/>
  <c r="AJ77" i="1"/>
  <c r="AI77" i="1"/>
  <c r="AI76" i="1" s="1"/>
  <c r="AH77" i="1"/>
  <c r="AG77" i="1"/>
  <c r="AG76" i="1" s="1"/>
  <c r="AF77" i="1"/>
  <c r="AE77" i="1"/>
  <c r="AE76" i="1" s="1"/>
  <c r="AD77" i="1"/>
  <c r="AC77" i="1"/>
  <c r="AC76" i="1" s="1"/>
  <c r="AB77" i="1"/>
  <c r="AA77" i="1"/>
  <c r="AA76" i="1" s="1"/>
  <c r="Z77" i="1"/>
  <c r="Y77" i="1"/>
  <c r="Y76" i="1" s="1"/>
  <c r="X77" i="1"/>
  <c r="W77" i="1"/>
  <c r="W76" i="1" s="1"/>
  <c r="V77" i="1"/>
  <c r="U77" i="1"/>
  <c r="U76" i="1" s="1"/>
  <c r="T77" i="1"/>
  <c r="S77" i="1"/>
  <c r="S76" i="1" s="1"/>
  <c r="R77" i="1"/>
  <c r="Q77" i="1"/>
  <c r="Q76" i="1" s="1"/>
  <c r="P77" i="1"/>
  <c r="O77" i="1"/>
  <c r="O76" i="1" s="1"/>
  <c r="N77" i="1"/>
  <c r="M77" i="1"/>
  <c r="M76" i="1" s="1"/>
  <c r="L77" i="1"/>
  <c r="K77" i="1"/>
  <c r="J77" i="1" s="1"/>
  <c r="CF76" i="1"/>
  <c r="CD76" i="1"/>
  <c r="CB76" i="1"/>
  <c r="BZ76" i="1"/>
  <c r="BX76" i="1"/>
  <c r="BV76" i="1"/>
  <c r="BT76" i="1"/>
  <c r="BR76" i="1"/>
  <c r="BP76" i="1"/>
  <c r="BN76" i="1"/>
  <c r="BL76" i="1"/>
  <c r="BJ76" i="1"/>
  <c r="BH76" i="1"/>
  <c r="BF76" i="1"/>
  <c r="BD76" i="1"/>
  <c r="BB76" i="1"/>
  <c r="AZ76" i="1"/>
  <c r="AX76" i="1"/>
  <c r="AV76" i="1"/>
  <c r="AT76" i="1"/>
  <c r="AR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5" i="1"/>
  <c r="J74" i="1"/>
  <c r="J73" i="1"/>
  <c r="CG72" i="1"/>
  <c r="CG59" i="1" s="1"/>
  <c r="CF72" i="1"/>
  <c r="CE72" i="1"/>
  <c r="CE59" i="1" s="1"/>
  <c r="CD72" i="1"/>
  <c r="CC72" i="1"/>
  <c r="CC59" i="1" s="1"/>
  <c r="CB72" i="1"/>
  <c r="CA72" i="1"/>
  <c r="CA59" i="1" s="1"/>
  <c r="BZ72" i="1"/>
  <c r="BY72" i="1"/>
  <c r="BY59" i="1" s="1"/>
  <c r="BX72" i="1"/>
  <c r="BW72" i="1"/>
  <c r="BW59" i="1" s="1"/>
  <c r="BV72" i="1"/>
  <c r="BU72" i="1"/>
  <c r="BU59" i="1" s="1"/>
  <c r="BT72" i="1"/>
  <c r="BS72" i="1"/>
  <c r="BS59" i="1" s="1"/>
  <c r="BR72" i="1"/>
  <c r="BQ72" i="1"/>
  <c r="BQ59" i="1" s="1"/>
  <c r="BP72" i="1"/>
  <c r="BO72" i="1"/>
  <c r="BO59" i="1" s="1"/>
  <c r="BN72" i="1"/>
  <c r="BM72" i="1"/>
  <c r="BM59" i="1" s="1"/>
  <c r="BL72" i="1"/>
  <c r="BK72" i="1"/>
  <c r="BK59" i="1" s="1"/>
  <c r="BJ72" i="1"/>
  <c r="BI72" i="1"/>
  <c r="BI59" i="1" s="1"/>
  <c r="BH72" i="1"/>
  <c r="BG72" i="1"/>
  <c r="BG59" i="1" s="1"/>
  <c r="BF72" i="1"/>
  <c r="BE72" i="1"/>
  <c r="BE59" i="1" s="1"/>
  <c r="BD72" i="1"/>
  <c r="BC72" i="1"/>
  <c r="BC59" i="1" s="1"/>
  <c r="BB72" i="1"/>
  <c r="BA72" i="1"/>
  <c r="BA59" i="1" s="1"/>
  <c r="AZ72" i="1"/>
  <c r="AY72" i="1"/>
  <c r="AY59" i="1" s="1"/>
  <c r="AX72" i="1"/>
  <c r="AW72" i="1"/>
  <c r="AW59" i="1" s="1"/>
  <c r="AV72" i="1"/>
  <c r="AU72" i="1"/>
  <c r="AU59" i="1" s="1"/>
  <c r="AT72" i="1"/>
  <c r="AS72" i="1"/>
  <c r="AS59" i="1" s="1"/>
  <c r="AR72" i="1"/>
  <c r="AQ72" i="1"/>
  <c r="AQ59" i="1" s="1"/>
  <c r="AP72" i="1"/>
  <c r="AO72" i="1"/>
  <c r="AO59" i="1" s="1"/>
  <c r="AN72" i="1"/>
  <c r="AM72" i="1"/>
  <c r="AM59" i="1" s="1"/>
  <c r="AL72" i="1"/>
  <c r="AK72" i="1"/>
  <c r="AK59" i="1" s="1"/>
  <c r="AJ72" i="1"/>
  <c r="AI72" i="1"/>
  <c r="AI59" i="1" s="1"/>
  <c r="AH72" i="1"/>
  <c r="AG72" i="1"/>
  <c r="AG59" i="1" s="1"/>
  <c r="AF72" i="1"/>
  <c r="AE72" i="1"/>
  <c r="AE59" i="1" s="1"/>
  <c r="AD72" i="1"/>
  <c r="AC72" i="1"/>
  <c r="AC59" i="1" s="1"/>
  <c r="AB72" i="1"/>
  <c r="AA72" i="1"/>
  <c r="AA59" i="1" s="1"/>
  <c r="Z72" i="1"/>
  <c r="Y72" i="1"/>
  <c r="Y59" i="1" s="1"/>
  <c r="X72" i="1"/>
  <c r="W72" i="1"/>
  <c r="W59" i="1" s="1"/>
  <c r="V72" i="1"/>
  <c r="U72" i="1"/>
  <c r="U59" i="1" s="1"/>
  <c r="T72" i="1"/>
  <c r="S72" i="1"/>
  <c r="S59" i="1" s="1"/>
  <c r="R72" i="1"/>
  <c r="Q72" i="1"/>
  <c r="Q59" i="1" s="1"/>
  <c r="P72" i="1"/>
  <c r="O72" i="1"/>
  <c r="O59" i="1" s="1"/>
  <c r="N72" i="1"/>
  <c r="M72" i="1"/>
  <c r="M59" i="1" s="1"/>
  <c r="L72" i="1"/>
  <c r="K72" i="1"/>
  <c r="J72" i="1" s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 s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CF59" i="1"/>
  <c r="CD59" i="1"/>
  <c r="CB59" i="1"/>
  <c r="BZ59" i="1"/>
  <c r="BX59" i="1"/>
  <c r="BV59" i="1"/>
  <c r="BT59" i="1"/>
  <c r="BR59" i="1"/>
  <c r="BP59" i="1"/>
  <c r="BN59" i="1"/>
  <c r="BL59" i="1"/>
  <c r="BJ59" i="1"/>
  <c r="BH59" i="1"/>
  <c r="BF59" i="1"/>
  <c r="BD59" i="1"/>
  <c r="BB59" i="1"/>
  <c r="AZ59" i="1"/>
  <c r="AX59" i="1"/>
  <c r="AV59" i="1"/>
  <c r="AT59" i="1"/>
  <c r="AR59" i="1"/>
  <c r="AP59" i="1"/>
  <c r="AN59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 s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J50" i="1"/>
  <c r="J49" i="1"/>
  <c r="J48" i="1"/>
  <c r="CG47" i="1"/>
  <c r="CG46" i="1" s="1"/>
  <c r="CF47" i="1"/>
  <c r="CE47" i="1"/>
  <c r="CE46" i="1" s="1"/>
  <c r="CD47" i="1"/>
  <c r="CC47" i="1"/>
  <c r="CC46" i="1" s="1"/>
  <c r="CB47" i="1"/>
  <c r="CA47" i="1"/>
  <c r="CA46" i="1" s="1"/>
  <c r="BZ47" i="1"/>
  <c r="BY47" i="1"/>
  <c r="BY46" i="1" s="1"/>
  <c r="BX47" i="1"/>
  <c r="BW47" i="1"/>
  <c r="BW46" i="1" s="1"/>
  <c r="BV47" i="1"/>
  <c r="BU47" i="1"/>
  <c r="BU46" i="1" s="1"/>
  <c r="BT47" i="1"/>
  <c r="BS47" i="1"/>
  <c r="BS46" i="1" s="1"/>
  <c r="BR47" i="1"/>
  <c r="BQ47" i="1"/>
  <c r="BQ46" i="1" s="1"/>
  <c r="BP47" i="1"/>
  <c r="BO47" i="1"/>
  <c r="BO46" i="1" s="1"/>
  <c r="BN47" i="1"/>
  <c r="BM47" i="1"/>
  <c r="BM46" i="1" s="1"/>
  <c r="BL47" i="1"/>
  <c r="BK47" i="1"/>
  <c r="BK46" i="1" s="1"/>
  <c r="BJ47" i="1"/>
  <c r="BI47" i="1"/>
  <c r="BI46" i="1" s="1"/>
  <c r="BH47" i="1"/>
  <c r="BG47" i="1"/>
  <c r="BG46" i="1" s="1"/>
  <c r="BF47" i="1"/>
  <c r="BE47" i="1"/>
  <c r="BE46" i="1" s="1"/>
  <c r="BD47" i="1"/>
  <c r="BC47" i="1"/>
  <c r="BC46" i="1" s="1"/>
  <c r="BB47" i="1"/>
  <c r="BA47" i="1"/>
  <c r="BA46" i="1" s="1"/>
  <c r="AZ47" i="1"/>
  <c r="AY47" i="1"/>
  <c r="AY46" i="1" s="1"/>
  <c r="AX47" i="1"/>
  <c r="AW47" i="1"/>
  <c r="AW46" i="1" s="1"/>
  <c r="AV47" i="1"/>
  <c r="AU47" i="1"/>
  <c r="AU46" i="1" s="1"/>
  <c r="AT47" i="1"/>
  <c r="AS47" i="1"/>
  <c r="AS46" i="1" s="1"/>
  <c r="AR47" i="1"/>
  <c r="AQ47" i="1"/>
  <c r="AQ46" i="1" s="1"/>
  <c r="AP47" i="1"/>
  <c r="AO47" i="1"/>
  <c r="AO46" i="1" s="1"/>
  <c r="AN47" i="1"/>
  <c r="AM47" i="1"/>
  <c r="AM46" i="1" s="1"/>
  <c r="AL47" i="1"/>
  <c r="AK47" i="1"/>
  <c r="AK46" i="1" s="1"/>
  <c r="AJ47" i="1"/>
  <c r="AI47" i="1"/>
  <c r="AI46" i="1" s="1"/>
  <c r="AH47" i="1"/>
  <c r="AG47" i="1"/>
  <c r="AG46" i="1" s="1"/>
  <c r="AF47" i="1"/>
  <c r="AE47" i="1"/>
  <c r="AE46" i="1" s="1"/>
  <c r="AD47" i="1"/>
  <c r="AC47" i="1"/>
  <c r="AC46" i="1" s="1"/>
  <c r="AB47" i="1"/>
  <c r="AA47" i="1"/>
  <c r="AA46" i="1" s="1"/>
  <c r="Z47" i="1"/>
  <c r="Y47" i="1"/>
  <c r="Y46" i="1" s="1"/>
  <c r="X47" i="1"/>
  <c r="W47" i="1"/>
  <c r="W46" i="1" s="1"/>
  <c r="V47" i="1"/>
  <c r="U47" i="1"/>
  <c r="U46" i="1" s="1"/>
  <c r="T47" i="1"/>
  <c r="S47" i="1"/>
  <c r="S46" i="1" s="1"/>
  <c r="R47" i="1"/>
  <c r="Q47" i="1"/>
  <c r="Q46" i="1" s="1"/>
  <c r="P47" i="1"/>
  <c r="O47" i="1"/>
  <c r="O46" i="1" s="1"/>
  <c r="N47" i="1"/>
  <c r="M47" i="1"/>
  <c r="M46" i="1" s="1"/>
  <c r="L47" i="1"/>
  <c r="K47" i="1"/>
  <c r="J47" i="1" s="1"/>
  <c r="CF46" i="1"/>
  <c r="CF45" i="1" s="1"/>
  <c r="CF44" i="1" s="1"/>
  <c r="CD46" i="1"/>
  <c r="CD45" i="1" s="1"/>
  <c r="CD44" i="1" s="1"/>
  <c r="CB46" i="1"/>
  <c r="CB45" i="1" s="1"/>
  <c r="CB44" i="1" s="1"/>
  <c r="BZ46" i="1"/>
  <c r="BZ45" i="1" s="1"/>
  <c r="BZ44" i="1" s="1"/>
  <c r="BX46" i="1"/>
  <c r="BX45" i="1" s="1"/>
  <c r="BX44" i="1" s="1"/>
  <c r="BV46" i="1"/>
  <c r="BV45" i="1" s="1"/>
  <c r="BV44" i="1" s="1"/>
  <c r="BT46" i="1"/>
  <c r="BT45" i="1" s="1"/>
  <c r="BT44" i="1" s="1"/>
  <c r="BR46" i="1"/>
  <c r="BR45" i="1" s="1"/>
  <c r="BR44" i="1" s="1"/>
  <c r="BP46" i="1"/>
  <c r="BP45" i="1" s="1"/>
  <c r="BP44" i="1" s="1"/>
  <c r="BN46" i="1"/>
  <c r="BN45" i="1" s="1"/>
  <c r="BN44" i="1" s="1"/>
  <c r="BL46" i="1"/>
  <c r="BL45" i="1" s="1"/>
  <c r="BL44" i="1" s="1"/>
  <c r="BJ46" i="1"/>
  <c r="BJ45" i="1" s="1"/>
  <c r="BJ44" i="1" s="1"/>
  <c r="BH46" i="1"/>
  <c r="BH45" i="1" s="1"/>
  <c r="BH44" i="1" s="1"/>
  <c r="BF46" i="1"/>
  <c r="BF45" i="1" s="1"/>
  <c r="BF44" i="1" s="1"/>
  <c r="BD46" i="1"/>
  <c r="BD45" i="1" s="1"/>
  <c r="BD44" i="1" s="1"/>
  <c r="BB46" i="1"/>
  <c r="BB45" i="1" s="1"/>
  <c r="BB44" i="1" s="1"/>
  <c r="AZ46" i="1"/>
  <c r="AZ45" i="1" s="1"/>
  <c r="AZ44" i="1" s="1"/>
  <c r="AX46" i="1"/>
  <c r="AX45" i="1" s="1"/>
  <c r="AX44" i="1" s="1"/>
  <c r="AV46" i="1"/>
  <c r="AV45" i="1" s="1"/>
  <c r="AV44" i="1" s="1"/>
  <c r="AT46" i="1"/>
  <c r="AT45" i="1" s="1"/>
  <c r="AT44" i="1" s="1"/>
  <c r="AR46" i="1"/>
  <c r="AR45" i="1" s="1"/>
  <c r="AR44" i="1" s="1"/>
  <c r="AP46" i="1"/>
  <c r="AP45" i="1" s="1"/>
  <c r="AP44" i="1" s="1"/>
  <c r="AN46" i="1"/>
  <c r="AN45" i="1" s="1"/>
  <c r="AN44" i="1" s="1"/>
  <c r="AL46" i="1"/>
  <c r="AL45" i="1" s="1"/>
  <c r="AL44" i="1" s="1"/>
  <c r="AJ46" i="1"/>
  <c r="AJ45" i="1" s="1"/>
  <c r="AJ44" i="1" s="1"/>
  <c r="AH46" i="1"/>
  <c r="AH45" i="1" s="1"/>
  <c r="AH44" i="1" s="1"/>
  <c r="AF46" i="1"/>
  <c r="AF45" i="1" s="1"/>
  <c r="AF44" i="1" s="1"/>
  <c r="AD46" i="1"/>
  <c r="AD45" i="1" s="1"/>
  <c r="AD44" i="1" s="1"/>
  <c r="AB46" i="1"/>
  <c r="AB45" i="1" s="1"/>
  <c r="AB44" i="1" s="1"/>
  <c r="Z46" i="1"/>
  <c r="Z45" i="1" s="1"/>
  <c r="Z44" i="1" s="1"/>
  <c r="X46" i="1"/>
  <c r="X45" i="1" s="1"/>
  <c r="X44" i="1" s="1"/>
  <c r="V46" i="1"/>
  <c r="V45" i="1" s="1"/>
  <c r="V44" i="1" s="1"/>
  <c r="T46" i="1"/>
  <c r="T45" i="1" s="1"/>
  <c r="T44" i="1" s="1"/>
  <c r="R46" i="1"/>
  <c r="R45" i="1" s="1"/>
  <c r="R44" i="1" s="1"/>
  <c r="P46" i="1"/>
  <c r="P45" i="1" s="1"/>
  <c r="P44" i="1" s="1"/>
  <c r="N46" i="1"/>
  <c r="N45" i="1" s="1"/>
  <c r="N44" i="1" s="1"/>
  <c r="L46" i="1"/>
  <c r="L45" i="1" s="1"/>
  <c r="L44" i="1" s="1"/>
  <c r="CM43" i="1"/>
  <c r="CM42" i="1"/>
  <c r="J42" i="1"/>
  <c r="J41" i="1"/>
  <c r="CM41" i="1" s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CM40" i="1" s="1"/>
  <c r="CM39" i="1"/>
  <c r="J39" i="1"/>
  <c r="J38" i="1"/>
  <c r="CM38" i="1" s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CM36" i="1" s="1"/>
  <c r="CM35" i="1"/>
  <c r="J35" i="1"/>
  <c r="J34" i="1"/>
  <c r="CM34" i="1" s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 s="1"/>
  <c r="J32" i="1"/>
  <c r="CM32" i="1" s="1"/>
  <c r="CM31" i="1"/>
  <c r="J31" i="1"/>
  <c r="J30" i="1"/>
  <c r="CM30" i="1" s="1"/>
  <c r="CM29" i="1"/>
  <c r="J29" i="1"/>
  <c r="J28" i="1"/>
  <c r="CM28" i="1" s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CM27" i="1" s="1"/>
  <c r="CG26" i="1"/>
  <c r="CF26" i="1"/>
  <c r="CF25" i="1" s="1"/>
  <c r="CE26" i="1"/>
  <c r="CD26" i="1"/>
  <c r="CD25" i="1" s="1"/>
  <c r="CC26" i="1"/>
  <c r="CB26" i="1"/>
  <c r="CB25" i="1" s="1"/>
  <c r="CA26" i="1"/>
  <c r="BZ26" i="1"/>
  <c r="BZ25" i="1" s="1"/>
  <c r="BY26" i="1"/>
  <c r="BX26" i="1"/>
  <c r="BX25" i="1" s="1"/>
  <c r="BW26" i="1"/>
  <c r="BV26" i="1"/>
  <c r="BV25" i="1" s="1"/>
  <c r="BU26" i="1"/>
  <c r="BT26" i="1"/>
  <c r="BT25" i="1" s="1"/>
  <c r="BS26" i="1"/>
  <c r="BR26" i="1"/>
  <c r="BR25" i="1" s="1"/>
  <c r="BQ26" i="1"/>
  <c r="BP26" i="1"/>
  <c r="BP25" i="1" s="1"/>
  <c r="BO26" i="1"/>
  <c r="BN26" i="1"/>
  <c r="BN25" i="1" s="1"/>
  <c r="BM26" i="1"/>
  <c r="BL26" i="1"/>
  <c r="BL25" i="1" s="1"/>
  <c r="BK26" i="1"/>
  <c r="BJ26" i="1"/>
  <c r="BJ25" i="1" s="1"/>
  <c r="BI26" i="1"/>
  <c r="BH26" i="1"/>
  <c r="BH25" i="1" s="1"/>
  <c r="BG26" i="1"/>
  <c r="BF26" i="1"/>
  <c r="BF25" i="1" s="1"/>
  <c r="BE26" i="1"/>
  <c r="BD26" i="1"/>
  <c r="BD25" i="1" s="1"/>
  <c r="BC26" i="1"/>
  <c r="BB26" i="1"/>
  <c r="BB25" i="1" s="1"/>
  <c r="BA26" i="1"/>
  <c r="AZ26" i="1"/>
  <c r="AZ25" i="1" s="1"/>
  <c r="AY26" i="1"/>
  <c r="AX26" i="1"/>
  <c r="AX25" i="1" s="1"/>
  <c r="AW26" i="1"/>
  <c r="AV26" i="1"/>
  <c r="AV25" i="1" s="1"/>
  <c r="AU26" i="1"/>
  <c r="AT26" i="1"/>
  <c r="AT25" i="1" s="1"/>
  <c r="AS26" i="1"/>
  <c r="AR26" i="1"/>
  <c r="AR25" i="1" s="1"/>
  <c r="AQ26" i="1"/>
  <c r="AP26" i="1"/>
  <c r="AP25" i="1" s="1"/>
  <c r="AO26" i="1"/>
  <c r="AN26" i="1"/>
  <c r="AN25" i="1" s="1"/>
  <c r="AM26" i="1"/>
  <c r="AL26" i="1"/>
  <c r="AL25" i="1" s="1"/>
  <c r="AK26" i="1"/>
  <c r="AJ26" i="1"/>
  <c r="AJ25" i="1" s="1"/>
  <c r="AI26" i="1"/>
  <c r="AH26" i="1"/>
  <c r="AH25" i="1" s="1"/>
  <c r="AG26" i="1"/>
  <c r="AF26" i="1"/>
  <c r="AF25" i="1" s="1"/>
  <c r="AE26" i="1"/>
  <c r="AD26" i="1"/>
  <c r="AD25" i="1" s="1"/>
  <c r="AC26" i="1"/>
  <c r="AB26" i="1"/>
  <c r="AB25" i="1" s="1"/>
  <c r="AA26" i="1"/>
  <c r="Z26" i="1"/>
  <c r="Z25" i="1" s="1"/>
  <c r="Y26" i="1"/>
  <c r="X26" i="1"/>
  <c r="X25" i="1" s="1"/>
  <c r="W26" i="1"/>
  <c r="V26" i="1"/>
  <c r="V25" i="1" s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CG25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CM23" i="1"/>
  <c r="CM22" i="1"/>
  <c r="J22" i="1"/>
  <c r="J21" i="1"/>
  <c r="CM21" i="1" s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CM20" i="1" s="1"/>
  <c r="J19" i="1"/>
  <c r="J18" i="1"/>
  <c r="J17" i="1"/>
  <c r="J16" i="1"/>
  <c r="CM15" i="1"/>
  <c r="J15" i="1"/>
  <c r="J14" i="1"/>
  <c r="CM14" i="1" s="1"/>
  <c r="M13" i="1"/>
  <c r="J13" i="1"/>
  <c r="CM13" i="1" s="1"/>
  <c r="CG12" i="1"/>
  <c r="CG11" i="1" s="1"/>
  <c r="CF12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X12" i="1"/>
  <c r="BW12" i="1"/>
  <c r="BW11" i="1" s="1"/>
  <c r="BV12" i="1"/>
  <c r="BU12" i="1"/>
  <c r="BU11" i="1" s="1"/>
  <c r="BT12" i="1"/>
  <c r="BS12" i="1"/>
  <c r="BS11" i="1" s="1"/>
  <c r="BR12" i="1"/>
  <c r="BQ12" i="1"/>
  <c r="BQ11" i="1" s="1"/>
  <c r="BP12" i="1"/>
  <c r="BO12" i="1"/>
  <c r="BO11" i="1" s="1"/>
  <c r="BN12" i="1"/>
  <c r="BM12" i="1"/>
  <c r="BM11" i="1" s="1"/>
  <c r="BL12" i="1"/>
  <c r="BK12" i="1"/>
  <c r="BK11" i="1" s="1"/>
  <c r="BJ12" i="1"/>
  <c r="BI12" i="1"/>
  <c r="BI11" i="1" s="1"/>
  <c r="BH12" i="1"/>
  <c r="BG12" i="1"/>
  <c r="BG11" i="1" s="1"/>
  <c r="BF12" i="1"/>
  <c r="BE12" i="1"/>
  <c r="BE11" i="1" s="1"/>
  <c r="BD12" i="1"/>
  <c r="BC12" i="1"/>
  <c r="BC11" i="1" s="1"/>
  <c r="BB12" i="1"/>
  <c r="BA12" i="1"/>
  <c r="BA11" i="1" s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O12" i="1"/>
  <c r="AO11" i="1" s="1"/>
  <c r="AN12" i="1"/>
  <c r="AM12" i="1"/>
  <c r="AM11" i="1" s="1"/>
  <c r="AL12" i="1"/>
  <c r="AK12" i="1"/>
  <c r="AK11" i="1" s="1"/>
  <c r="AJ12" i="1"/>
  <c r="AI12" i="1"/>
  <c r="AI11" i="1" s="1"/>
  <c r="AH12" i="1"/>
  <c r="AG12" i="1"/>
  <c r="AG11" i="1" s="1"/>
  <c r="AF12" i="1"/>
  <c r="AE12" i="1"/>
  <c r="AE11" i="1" s="1"/>
  <c r="AD12" i="1"/>
  <c r="AC12" i="1"/>
  <c r="AC11" i="1" s="1"/>
  <c r="AB12" i="1"/>
  <c r="AA12" i="1"/>
  <c r="AA11" i="1" s="1"/>
  <c r="Z12" i="1"/>
  <c r="Y12" i="1"/>
  <c r="Y11" i="1" s="1"/>
  <c r="X12" i="1"/>
  <c r="W12" i="1"/>
  <c r="W11" i="1" s="1"/>
  <c r="V12" i="1"/>
  <c r="U12" i="1"/>
  <c r="U11" i="1" s="1"/>
  <c r="T12" i="1"/>
  <c r="S12" i="1"/>
  <c r="S11" i="1" s="1"/>
  <c r="R12" i="1"/>
  <c r="Q12" i="1"/>
  <c r="Q11" i="1" s="1"/>
  <c r="P12" i="1"/>
  <c r="O12" i="1"/>
  <c r="O11" i="1" s="1"/>
  <c r="N12" i="1"/>
  <c r="M12" i="1"/>
  <c r="M11" i="1" s="1"/>
  <c r="L12" i="1"/>
  <c r="K12" i="1"/>
  <c r="J12" i="1" s="1"/>
  <c r="A12" i="1"/>
  <c r="A13" i="1" s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Q6" i="1"/>
  <c r="CJ6" i="1"/>
  <c r="CJ5" i="1"/>
  <c r="CJ4" i="1"/>
  <c r="CJ3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/>
  <c r="L2" i="1"/>
  <c r="CJ1" i="1"/>
  <c r="CJ96" i="1" s="1"/>
  <c r="B1" i="1"/>
  <c r="A1" i="1"/>
  <c r="BB8" i="1"/>
  <c r="BB9" i="1"/>
  <c r="CQ8" i="1"/>
  <c r="BA8" i="1"/>
  <c r="BC9" i="1"/>
  <c r="AZ8" i="1"/>
  <c r="BA9" i="1"/>
  <c r="AZ501" i="1" l="1"/>
  <c r="BA501" i="1"/>
  <c r="BB501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J25" i="1"/>
  <c r="M45" i="1"/>
  <c r="M44" i="1" s="1"/>
  <c r="M24" i="1" s="1"/>
  <c r="M10" i="1" s="1"/>
  <c r="O45" i="1"/>
  <c r="O44" i="1" s="1"/>
  <c r="Q45" i="1"/>
  <c r="Q44" i="1" s="1"/>
  <c r="Q24" i="1" s="1"/>
  <c r="Q10" i="1" s="1"/>
  <c r="S45" i="1"/>
  <c r="S44" i="1" s="1"/>
  <c r="S24" i="1" s="1"/>
  <c r="S10" i="1" s="1"/>
  <c r="U45" i="1"/>
  <c r="U44" i="1" s="1"/>
  <c r="U24" i="1" s="1"/>
  <c r="U10" i="1" s="1"/>
  <c r="W45" i="1"/>
  <c r="W44" i="1" s="1"/>
  <c r="Y45" i="1"/>
  <c r="Y44" i="1" s="1"/>
  <c r="Y24" i="1" s="1"/>
  <c r="Y10" i="1" s="1"/>
  <c r="AA45" i="1"/>
  <c r="AA44" i="1" s="1"/>
  <c r="AA24" i="1" s="1"/>
  <c r="AA10" i="1" s="1"/>
  <c r="AC45" i="1"/>
  <c r="AC44" i="1" s="1"/>
  <c r="AC24" i="1" s="1"/>
  <c r="AC10" i="1" s="1"/>
  <c r="AE45" i="1"/>
  <c r="AE44" i="1" s="1"/>
  <c r="AG45" i="1"/>
  <c r="AG44" i="1" s="1"/>
  <c r="AG24" i="1" s="1"/>
  <c r="AG10" i="1" s="1"/>
  <c r="AI45" i="1"/>
  <c r="AI44" i="1" s="1"/>
  <c r="AI24" i="1" s="1"/>
  <c r="AI10" i="1" s="1"/>
  <c r="AK45" i="1"/>
  <c r="AK44" i="1" s="1"/>
  <c r="AK24" i="1" s="1"/>
  <c r="AK10" i="1" s="1"/>
  <c r="AM45" i="1"/>
  <c r="AM44" i="1" s="1"/>
  <c r="AO45" i="1"/>
  <c r="AO44" i="1" s="1"/>
  <c r="AO24" i="1" s="1"/>
  <c r="AO10" i="1" s="1"/>
  <c r="AQ45" i="1"/>
  <c r="AQ44" i="1" s="1"/>
  <c r="AQ24" i="1" s="1"/>
  <c r="AQ10" i="1" s="1"/>
  <c r="AS45" i="1"/>
  <c r="AS44" i="1" s="1"/>
  <c r="AS24" i="1" s="1"/>
  <c r="AS10" i="1" s="1"/>
  <c r="AU45" i="1"/>
  <c r="AU44" i="1" s="1"/>
  <c r="AW45" i="1"/>
  <c r="AW44" i="1" s="1"/>
  <c r="AW24" i="1" s="1"/>
  <c r="AW10" i="1" s="1"/>
  <c r="AY45" i="1"/>
  <c r="AY44" i="1" s="1"/>
  <c r="AY24" i="1" s="1"/>
  <c r="AY10" i="1" s="1"/>
  <c r="BA45" i="1"/>
  <c r="BA44" i="1" s="1"/>
  <c r="BA24" i="1" s="1"/>
  <c r="BA10" i="1" s="1"/>
  <c r="BC45" i="1"/>
  <c r="BC44" i="1" s="1"/>
  <c r="BE45" i="1"/>
  <c r="BE44" i="1" s="1"/>
  <c r="BE24" i="1" s="1"/>
  <c r="BE10" i="1" s="1"/>
  <c r="BG45" i="1"/>
  <c r="BG44" i="1" s="1"/>
  <c r="BG24" i="1" s="1"/>
  <c r="BG10" i="1" s="1"/>
  <c r="BI45" i="1"/>
  <c r="BI44" i="1" s="1"/>
  <c r="BI24" i="1" s="1"/>
  <c r="BI10" i="1" s="1"/>
  <c r="BK45" i="1"/>
  <c r="BK44" i="1" s="1"/>
  <c r="BM45" i="1"/>
  <c r="BM44" i="1" s="1"/>
  <c r="BM24" i="1" s="1"/>
  <c r="BM10" i="1" s="1"/>
  <c r="BO45" i="1"/>
  <c r="BO44" i="1" s="1"/>
  <c r="BO24" i="1" s="1"/>
  <c r="BO10" i="1" s="1"/>
  <c r="BQ45" i="1"/>
  <c r="BQ44" i="1" s="1"/>
  <c r="BQ24" i="1" s="1"/>
  <c r="BQ10" i="1" s="1"/>
  <c r="BS45" i="1"/>
  <c r="BS44" i="1" s="1"/>
  <c r="BU45" i="1"/>
  <c r="BU44" i="1" s="1"/>
  <c r="BU24" i="1" s="1"/>
  <c r="BU10" i="1" s="1"/>
  <c r="BW45" i="1"/>
  <c r="BW44" i="1" s="1"/>
  <c r="BW24" i="1" s="1"/>
  <c r="BW10" i="1" s="1"/>
  <c r="BY45" i="1"/>
  <c r="BY44" i="1" s="1"/>
  <c r="BY24" i="1" s="1"/>
  <c r="BY10" i="1" s="1"/>
  <c r="CA45" i="1"/>
  <c r="CA44" i="1" s="1"/>
  <c r="CC45" i="1"/>
  <c r="CC44" i="1" s="1"/>
  <c r="CC24" i="1" s="1"/>
  <c r="CC10" i="1" s="1"/>
  <c r="CE45" i="1"/>
  <c r="CE44" i="1" s="1"/>
  <c r="CE24" i="1" s="1"/>
  <c r="CE10" i="1" s="1"/>
  <c r="CG45" i="1"/>
  <c r="CG44" i="1" s="1"/>
  <c r="CG24" i="1" s="1"/>
  <c r="CG10" i="1" s="1"/>
  <c r="L96" i="1"/>
  <c r="L24" i="1" s="1"/>
  <c r="N96" i="1"/>
  <c r="N24" i="1" s="1"/>
  <c r="N10" i="1" s="1"/>
  <c r="P96" i="1"/>
  <c r="P24" i="1" s="1"/>
  <c r="P10" i="1" s="1"/>
  <c r="R96" i="1"/>
  <c r="R24" i="1" s="1"/>
  <c r="R10" i="1" s="1"/>
  <c r="T96" i="1"/>
  <c r="T24" i="1" s="1"/>
  <c r="T10" i="1" s="1"/>
  <c r="V96" i="1"/>
  <c r="V24" i="1" s="1"/>
  <c r="V10" i="1" s="1"/>
  <c r="J26" i="1"/>
  <c r="CM26" i="1" s="1"/>
  <c r="J158" i="1"/>
  <c r="CM158" i="1" s="1"/>
  <c r="K157" i="1"/>
  <c r="C522" i="1"/>
  <c r="C501" i="1"/>
  <c r="AY2" i="1"/>
  <c r="BD2" i="1"/>
  <c r="CJ2" i="1"/>
  <c r="CJ7" i="1"/>
  <c r="CJ8" i="1"/>
  <c r="M9" i="1"/>
  <c r="CJ9" i="1"/>
  <c r="C541" i="1"/>
  <c r="D529" i="1"/>
  <c r="C525" i="1"/>
  <c r="J520" i="1"/>
  <c r="L519" i="1"/>
  <c r="L540" i="1" s="1"/>
  <c r="C519" i="1"/>
  <c r="L517" i="1"/>
  <c r="L538" i="1" s="1"/>
  <c r="C517" i="1"/>
  <c r="L515" i="1"/>
  <c r="L536" i="1" s="1"/>
  <c r="D515" i="1"/>
  <c r="L513" i="1"/>
  <c r="D513" i="1"/>
  <c r="D517" i="1"/>
  <c r="E513" i="1"/>
  <c r="L512" i="1"/>
  <c r="L533" i="1" s="1"/>
  <c r="D512" i="1"/>
  <c r="J511" i="1"/>
  <c r="L510" i="1"/>
  <c r="D510" i="1"/>
  <c r="L508" i="1"/>
  <c r="D508" i="1"/>
  <c r="L506" i="1"/>
  <c r="L527" i="1" s="1"/>
  <c r="D506" i="1"/>
  <c r="J505" i="1"/>
  <c r="C504" i="1"/>
  <c r="K520" i="1"/>
  <c r="K541" i="1" s="1"/>
  <c r="K517" i="1"/>
  <c r="K538" i="1" s="1"/>
  <c r="D516" i="1"/>
  <c r="K513" i="1"/>
  <c r="K534" i="1" s="1"/>
  <c r="E512" i="1"/>
  <c r="K511" i="1"/>
  <c r="K532" i="1" s="1"/>
  <c r="E510" i="1"/>
  <c r="E508" i="1"/>
  <c r="K507" i="1"/>
  <c r="K528" i="1" s="1"/>
  <c r="E506" i="1"/>
  <c r="A503" i="1"/>
  <c r="E505" i="1"/>
  <c r="K11" i="1"/>
  <c r="K46" i="1"/>
  <c r="K59" i="1"/>
  <c r="J59" i="1" s="1"/>
  <c r="K76" i="1"/>
  <c r="J76" i="1" s="1"/>
  <c r="X114" i="1"/>
  <c r="Z114" i="1"/>
  <c r="Z97" i="1" s="1"/>
  <c r="Z96" i="1" s="1"/>
  <c r="Z24" i="1" s="1"/>
  <c r="Z10" i="1" s="1"/>
  <c r="AB114" i="1"/>
  <c r="AB97" i="1" s="1"/>
  <c r="AB96" i="1" s="1"/>
  <c r="AB24" i="1" s="1"/>
  <c r="AB10" i="1" s="1"/>
  <c r="AD114" i="1"/>
  <c r="AD97" i="1" s="1"/>
  <c r="AD96" i="1" s="1"/>
  <c r="AD24" i="1" s="1"/>
  <c r="AD10" i="1" s="1"/>
  <c r="AF114" i="1"/>
  <c r="AF97" i="1" s="1"/>
  <c r="AF96" i="1" s="1"/>
  <c r="AF24" i="1" s="1"/>
  <c r="AF10" i="1" s="1"/>
  <c r="AH114" i="1"/>
  <c r="AH97" i="1" s="1"/>
  <c r="AH96" i="1" s="1"/>
  <c r="AH24" i="1" s="1"/>
  <c r="AH10" i="1" s="1"/>
  <c r="AJ114" i="1"/>
  <c r="AJ97" i="1" s="1"/>
  <c r="AJ96" i="1" s="1"/>
  <c r="AJ24" i="1" s="1"/>
  <c r="AJ10" i="1" s="1"/>
  <c r="AL114" i="1"/>
  <c r="AL97" i="1" s="1"/>
  <c r="AL96" i="1" s="1"/>
  <c r="AL24" i="1" s="1"/>
  <c r="AL10" i="1" s="1"/>
  <c r="AN114" i="1"/>
  <c r="AN97" i="1" s="1"/>
  <c r="AN96" i="1" s="1"/>
  <c r="AN24" i="1" s="1"/>
  <c r="AN10" i="1" s="1"/>
  <c r="AP114" i="1"/>
  <c r="AP97" i="1" s="1"/>
  <c r="AP96" i="1" s="1"/>
  <c r="AP24" i="1" s="1"/>
  <c r="AP10" i="1" s="1"/>
  <c r="AR114" i="1"/>
  <c r="AR97" i="1" s="1"/>
  <c r="AR96" i="1" s="1"/>
  <c r="AR24" i="1" s="1"/>
  <c r="AR10" i="1" s="1"/>
  <c r="AT114" i="1"/>
  <c r="AT97" i="1" s="1"/>
  <c r="AT96" i="1" s="1"/>
  <c r="AT24" i="1" s="1"/>
  <c r="AT10" i="1" s="1"/>
  <c r="AV114" i="1"/>
  <c r="AV97" i="1" s="1"/>
  <c r="AV96" i="1" s="1"/>
  <c r="AV24" i="1" s="1"/>
  <c r="AV10" i="1" s="1"/>
  <c r="AX114" i="1"/>
  <c r="AX97" i="1" s="1"/>
  <c r="AX96" i="1" s="1"/>
  <c r="AX24" i="1" s="1"/>
  <c r="AX10" i="1" s="1"/>
  <c r="AZ114" i="1"/>
  <c r="AZ97" i="1" s="1"/>
  <c r="AZ96" i="1" s="1"/>
  <c r="AZ24" i="1" s="1"/>
  <c r="AZ10" i="1" s="1"/>
  <c r="BB114" i="1"/>
  <c r="BB97" i="1" s="1"/>
  <c r="BB96" i="1" s="1"/>
  <c r="BB24" i="1" s="1"/>
  <c r="BB10" i="1" s="1"/>
  <c r="BD114" i="1"/>
  <c r="BD97" i="1" s="1"/>
  <c r="BD96" i="1" s="1"/>
  <c r="BD24" i="1" s="1"/>
  <c r="BD10" i="1" s="1"/>
  <c r="BF114" i="1"/>
  <c r="BF97" i="1" s="1"/>
  <c r="BF96" i="1" s="1"/>
  <c r="BF24" i="1" s="1"/>
  <c r="BF10" i="1" s="1"/>
  <c r="BH114" i="1"/>
  <c r="BH97" i="1" s="1"/>
  <c r="BH96" i="1" s="1"/>
  <c r="BH24" i="1" s="1"/>
  <c r="BH10" i="1" s="1"/>
  <c r="BJ114" i="1"/>
  <c r="BJ97" i="1" s="1"/>
  <c r="BJ96" i="1" s="1"/>
  <c r="BJ24" i="1" s="1"/>
  <c r="BJ10" i="1" s="1"/>
  <c r="BL114" i="1"/>
  <c r="BL97" i="1" s="1"/>
  <c r="BL96" i="1" s="1"/>
  <c r="BL24" i="1" s="1"/>
  <c r="BL10" i="1" s="1"/>
  <c r="BN114" i="1"/>
  <c r="BN97" i="1" s="1"/>
  <c r="BN96" i="1" s="1"/>
  <c r="BN24" i="1" s="1"/>
  <c r="BN10" i="1" s="1"/>
  <c r="BP114" i="1"/>
  <c r="BP97" i="1" s="1"/>
  <c r="BP96" i="1" s="1"/>
  <c r="BP24" i="1" s="1"/>
  <c r="BP10" i="1" s="1"/>
  <c r="BR114" i="1"/>
  <c r="BR97" i="1" s="1"/>
  <c r="BR96" i="1" s="1"/>
  <c r="BR24" i="1" s="1"/>
  <c r="BR10" i="1" s="1"/>
  <c r="BT114" i="1"/>
  <c r="BT97" i="1" s="1"/>
  <c r="BT96" i="1" s="1"/>
  <c r="BT24" i="1" s="1"/>
  <c r="BT10" i="1" s="1"/>
  <c r="BV114" i="1"/>
  <c r="BV97" i="1" s="1"/>
  <c r="BV96" i="1" s="1"/>
  <c r="BV24" i="1" s="1"/>
  <c r="BV10" i="1" s="1"/>
  <c r="BX114" i="1"/>
  <c r="BX97" i="1" s="1"/>
  <c r="BX96" i="1" s="1"/>
  <c r="BX24" i="1" s="1"/>
  <c r="BX10" i="1" s="1"/>
  <c r="BZ114" i="1"/>
  <c r="BZ97" i="1" s="1"/>
  <c r="BZ96" i="1" s="1"/>
  <c r="BZ24" i="1" s="1"/>
  <c r="BZ10" i="1" s="1"/>
  <c r="CB114" i="1"/>
  <c r="CB97" i="1" s="1"/>
  <c r="CB96" i="1" s="1"/>
  <c r="CB24" i="1" s="1"/>
  <c r="CB10" i="1" s="1"/>
  <c r="CD114" i="1"/>
  <c r="CD97" i="1" s="1"/>
  <c r="CD96" i="1" s="1"/>
  <c r="CD24" i="1" s="1"/>
  <c r="CD10" i="1" s="1"/>
  <c r="CF114" i="1"/>
  <c r="CF97" i="1" s="1"/>
  <c r="CF96" i="1" s="1"/>
  <c r="CF24" i="1" s="1"/>
  <c r="CF10" i="1" s="1"/>
  <c r="O280" i="1"/>
  <c r="O24" i="1" s="1"/>
  <c r="O10" i="1" s="1"/>
  <c r="S280" i="1"/>
  <c r="W280" i="1"/>
  <c r="W24" i="1" s="1"/>
  <c r="W10" i="1" s="1"/>
  <c r="AA280" i="1"/>
  <c r="AE280" i="1"/>
  <c r="AE24" i="1" s="1"/>
  <c r="AE10" i="1" s="1"/>
  <c r="AI280" i="1"/>
  <c r="AM280" i="1"/>
  <c r="AM24" i="1" s="1"/>
  <c r="AM10" i="1" s="1"/>
  <c r="AQ280" i="1"/>
  <c r="AU280" i="1"/>
  <c r="AU24" i="1" s="1"/>
  <c r="AU10" i="1" s="1"/>
  <c r="AY280" i="1"/>
  <c r="BC280" i="1"/>
  <c r="BC24" i="1" s="1"/>
  <c r="BC10" i="1" s="1"/>
  <c r="BG280" i="1"/>
  <c r="BK280" i="1"/>
  <c r="BK24" i="1" s="1"/>
  <c r="BK10" i="1" s="1"/>
  <c r="BO280" i="1"/>
  <c r="BS280" i="1"/>
  <c r="BS24" i="1" s="1"/>
  <c r="BS10" i="1" s="1"/>
  <c r="BW280" i="1"/>
  <c r="CA280" i="1"/>
  <c r="CA24" i="1" s="1"/>
  <c r="CA10" i="1" s="1"/>
  <c r="CE280" i="1"/>
  <c r="K500" i="1"/>
  <c r="L500" i="1" s="1"/>
  <c r="K175" i="1"/>
  <c r="J175" i="1" s="1"/>
  <c r="J509" i="1" s="1"/>
  <c r="K235" i="1"/>
  <c r="K281" i="1"/>
  <c r="K337" i="1"/>
  <c r="K392" i="1"/>
  <c r="J392" i="1" s="1"/>
  <c r="J516" i="1" s="1"/>
  <c r="K471" i="1"/>
  <c r="K486" i="1"/>
  <c r="J486" i="1" s="1"/>
  <c r="B523" i="1"/>
  <c r="C523" i="1"/>
  <c r="D528" i="1"/>
  <c r="C502" i="1"/>
  <c r="E527" i="1"/>
  <c r="E526" i="1"/>
  <c r="E530" i="1"/>
  <c r="D534" i="1"/>
  <c r="E533" i="1"/>
  <c r="E532" i="1"/>
  <c r="E536" i="1"/>
  <c r="D535" i="1"/>
  <c r="E535" i="1"/>
  <c r="D537" i="1"/>
  <c r="C539" i="1"/>
  <c r="C540" i="1"/>
  <c r="D540" i="1"/>
  <c r="BC8" i="1"/>
  <c r="AZ9" i="1"/>
  <c r="BC501" i="1" l="1"/>
  <c r="L10" i="1"/>
  <c r="L504" i="1"/>
  <c r="J11" i="1"/>
  <c r="J503" i="1" s="1"/>
  <c r="A524" i="1"/>
  <c r="L503" i="1"/>
  <c r="C503" i="1"/>
  <c r="K503" i="1"/>
  <c r="K524" i="1" s="1"/>
  <c r="M503" i="1"/>
  <c r="D503" i="1"/>
  <c r="J281" i="1"/>
  <c r="CM281" i="1" s="1"/>
  <c r="J46" i="1"/>
  <c r="K45" i="1"/>
  <c r="K509" i="1"/>
  <c r="K530" i="1" s="1"/>
  <c r="BE2" i="1"/>
  <c r="D541" i="1"/>
  <c r="D539" i="1"/>
  <c r="C538" i="1"/>
  <c r="D536" i="1"/>
  <c r="C537" i="1"/>
  <c r="D538" i="1"/>
  <c r="E534" i="1"/>
  <c r="D531" i="1"/>
  <c r="E531" i="1"/>
  <c r="D532" i="1"/>
  <c r="E528" i="1"/>
  <c r="E529" i="1"/>
  <c r="D525" i="1"/>
  <c r="D530" i="1"/>
  <c r="D526" i="1"/>
  <c r="K470" i="1"/>
  <c r="J471" i="1"/>
  <c r="K336" i="1"/>
  <c r="J336" i="1" s="1"/>
  <c r="CM336" i="1" s="1"/>
  <c r="J337" i="1"/>
  <c r="K234" i="1"/>
  <c r="J235" i="1"/>
  <c r="CM235" i="1" s="1"/>
  <c r="L502" i="1"/>
  <c r="L523" i="1" s="1"/>
  <c r="M500" i="1"/>
  <c r="J114" i="1"/>
  <c r="CM114" i="1" s="1"/>
  <c r="M505" i="1"/>
  <c r="D504" i="1"/>
  <c r="K505" i="1"/>
  <c r="K526" i="1" s="1"/>
  <c r="M506" i="1"/>
  <c r="M527" i="1" s="1"/>
  <c r="E507" i="1"/>
  <c r="M507" i="1"/>
  <c r="E509" i="1"/>
  <c r="M509" i="1"/>
  <c r="K510" i="1"/>
  <c r="K531" i="1" s="1"/>
  <c r="E511" i="1"/>
  <c r="M511" i="1"/>
  <c r="K512" i="1"/>
  <c r="K533" i="1" s="1"/>
  <c r="E514" i="1"/>
  <c r="M516" i="1"/>
  <c r="D518" i="1"/>
  <c r="K519" i="1"/>
  <c r="K540" i="1" s="1"/>
  <c r="D505" i="1"/>
  <c r="L505" i="1"/>
  <c r="L526" i="1" s="1"/>
  <c r="D507" i="1"/>
  <c r="L507" i="1"/>
  <c r="L528" i="1" s="1"/>
  <c r="D509" i="1"/>
  <c r="L509" i="1"/>
  <c r="L530" i="1" s="1"/>
  <c r="J510" i="1"/>
  <c r="D511" i="1"/>
  <c r="L511" i="1"/>
  <c r="L532" i="1" s="1"/>
  <c r="J512" i="1"/>
  <c r="M513" i="1"/>
  <c r="E515" i="1"/>
  <c r="K516" i="1"/>
  <c r="K537" i="1" s="1"/>
  <c r="M517" i="1"/>
  <c r="D519" i="1"/>
  <c r="J513" i="1"/>
  <c r="D514" i="1"/>
  <c r="L514" i="1"/>
  <c r="L535" i="1" s="1"/>
  <c r="C516" i="1"/>
  <c r="L516" i="1"/>
  <c r="L537" i="1" s="1"/>
  <c r="J517" i="1"/>
  <c r="C518" i="1"/>
  <c r="L518" i="1"/>
  <c r="L539" i="1" s="1"/>
  <c r="J519" i="1"/>
  <c r="D520" i="1"/>
  <c r="C520" i="1"/>
  <c r="L520" i="1"/>
  <c r="L541" i="1" s="1"/>
  <c r="D527" i="1"/>
  <c r="D533" i="1"/>
  <c r="AX2" i="1"/>
  <c r="K156" i="1"/>
  <c r="J157" i="1"/>
  <c r="CM157" i="1" s="1"/>
  <c r="X97" i="1"/>
  <c r="CI1" i="1"/>
  <c r="CI2" i="1" s="1"/>
  <c r="CI3" i="1" s="1"/>
  <c r="CI4" i="1" s="1"/>
  <c r="CI5" i="1" s="1"/>
  <c r="CI6" i="1" s="1"/>
  <c r="CI7" i="1" s="1"/>
  <c r="CI8" i="1" s="1"/>
  <c r="BD9" i="1"/>
  <c r="AY9" i="1"/>
  <c r="AY8" i="1"/>
  <c r="BD8" i="1"/>
  <c r="BD501" i="1" l="1"/>
  <c r="AY501" i="1"/>
  <c r="M538" i="1"/>
  <c r="M532" i="1"/>
  <c r="M526" i="1"/>
  <c r="N500" i="1"/>
  <c r="M520" i="1"/>
  <c r="M541" i="1" s="1"/>
  <c r="M519" i="1"/>
  <c r="M515" i="1"/>
  <c r="M536" i="1" s="1"/>
  <c r="M514" i="1"/>
  <c r="M535" i="1" s="1"/>
  <c r="M512" i="1"/>
  <c r="M533" i="1" s="1"/>
  <c r="M510" i="1"/>
  <c r="M504" i="1"/>
  <c r="M525" i="1" s="1"/>
  <c r="M502" i="1"/>
  <c r="M523" i="1" s="1"/>
  <c r="M518" i="1"/>
  <c r="M539" i="1" s="1"/>
  <c r="M508" i="1"/>
  <c r="M529" i="1" s="1"/>
  <c r="BF2" i="1"/>
  <c r="L534" i="1"/>
  <c r="K280" i="1"/>
  <c r="L529" i="1"/>
  <c r="D524" i="1"/>
  <c r="C524" i="1"/>
  <c r="X96" i="1"/>
  <c r="J97" i="1"/>
  <c r="CM97" i="1" s="1"/>
  <c r="J156" i="1"/>
  <c r="CM156" i="1" s="1"/>
  <c r="K155" i="1"/>
  <c r="AW2" i="1"/>
  <c r="M534" i="1"/>
  <c r="M537" i="1"/>
  <c r="M530" i="1"/>
  <c r="J234" i="1"/>
  <c r="K514" i="1"/>
  <c r="K535" i="1" s="1"/>
  <c r="K454" i="1"/>
  <c r="J470" i="1"/>
  <c r="CM470" i="1" s="1"/>
  <c r="L531" i="1"/>
  <c r="J45" i="1"/>
  <c r="K44" i="1"/>
  <c r="M524" i="1"/>
  <c r="L524" i="1"/>
  <c r="L525" i="1"/>
  <c r="BE8" i="1"/>
  <c r="AX8" i="1"/>
  <c r="AX9" i="1"/>
  <c r="BE9" i="1"/>
  <c r="AX501" i="1" l="1"/>
  <c r="BE501" i="1"/>
  <c r="J280" i="1"/>
  <c r="K515" i="1"/>
  <c r="K536" i="1" s="1"/>
  <c r="J44" i="1"/>
  <c r="J506" i="1" s="1"/>
  <c r="J527" i="1" s="1"/>
  <c r="K506" i="1"/>
  <c r="K527" i="1" s="1"/>
  <c r="J454" i="1"/>
  <c r="K518" i="1"/>
  <c r="K539" i="1" s="1"/>
  <c r="CM234" i="1"/>
  <c r="J514" i="1"/>
  <c r="X24" i="1"/>
  <c r="X10" i="1" s="1"/>
  <c r="J96" i="1"/>
  <c r="J507" i="1" s="1"/>
  <c r="AV2" i="1"/>
  <c r="J155" i="1"/>
  <c r="J508" i="1" s="1"/>
  <c r="K24" i="1"/>
  <c r="K508" i="1"/>
  <c r="K529" i="1" s="1"/>
  <c r="BG2" i="1"/>
  <c r="M531" i="1"/>
  <c r="M540" i="1"/>
  <c r="N502" i="1"/>
  <c r="N523" i="1" s="1"/>
  <c r="O500" i="1"/>
  <c r="N520" i="1"/>
  <c r="N541" i="1" s="1"/>
  <c r="N518" i="1"/>
  <c r="N539" i="1" s="1"/>
  <c r="N516" i="1"/>
  <c r="N537" i="1" s="1"/>
  <c r="N514" i="1"/>
  <c r="N535" i="1" s="1"/>
  <c r="N505" i="1"/>
  <c r="N526" i="1" s="1"/>
  <c r="N511" i="1"/>
  <c r="N532" i="1" s="1"/>
  <c r="N509" i="1"/>
  <c r="N530" i="1" s="1"/>
  <c r="N507" i="1"/>
  <c r="N528" i="1" s="1"/>
  <c r="N504" i="1"/>
  <c r="N525" i="1" s="1"/>
  <c r="N508" i="1"/>
  <c r="N529" i="1" s="1"/>
  <c r="N512" i="1"/>
  <c r="N533" i="1" s="1"/>
  <c r="N513" i="1"/>
  <c r="N534" i="1" s="1"/>
  <c r="N517" i="1"/>
  <c r="N538" i="1" s="1"/>
  <c r="N503" i="1"/>
  <c r="N524" i="1" s="1"/>
  <c r="N506" i="1"/>
  <c r="N527" i="1" s="1"/>
  <c r="N510" i="1"/>
  <c r="N531" i="1" s="1"/>
  <c r="N515" i="1"/>
  <c r="N536" i="1" s="1"/>
  <c r="N519" i="1"/>
  <c r="N540" i="1" s="1"/>
  <c r="M528" i="1"/>
  <c r="AW9" i="1"/>
  <c r="AW8" i="1"/>
  <c r="BF8" i="1"/>
  <c r="BF9" i="1"/>
  <c r="BF501" i="1" l="1"/>
  <c r="AW501" i="1"/>
  <c r="AU2" i="1"/>
  <c r="P500" i="1"/>
  <c r="O502" i="1"/>
  <c r="O523" i="1" s="1"/>
  <c r="O516" i="1"/>
  <c r="O519" i="1"/>
  <c r="O540" i="1" s="1"/>
  <c r="O515" i="1"/>
  <c r="O536" i="1" s="1"/>
  <c r="O511" i="1"/>
  <c r="O532" i="1" s="1"/>
  <c r="O509" i="1"/>
  <c r="O507" i="1"/>
  <c r="O528" i="1" s="1"/>
  <c r="O504" i="1"/>
  <c r="O505" i="1"/>
  <c r="O526" i="1" s="1"/>
  <c r="O503" i="1"/>
  <c r="O510" i="1"/>
  <c r="O531" i="1" s="1"/>
  <c r="O517" i="1"/>
  <c r="O514" i="1"/>
  <c r="O535" i="1" s="1"/>
  <c r="O506" i="1"/>
  <c r="O527" i="1" s="1"/>
  <c r="O508" i="1"/>
  <c r="O529" i="1" s="1"/>
  <c r="O512" i="1"/>
  <c r="O533" i="1" s="1"/>
  <c r="O513" i="1"/>
  <c r="O534" i="1" s="1"/>
  <c r="O518" i="1"/>
  <c r="O539" i="1" s="1"/>
  <c r="O520" i="1"/>
  <c r="O541" i="1" s="1"/>
  <c r="BH2" i="1"/>
  <c r="J24" i="1"/>
  <c r="J504" i="1" s="1"/>
  <c r="K10" i="1"/>
  <c r="K504" i="1"/>
  <c r="K525" i="1" s="1"/>
  <c r="CM454" i="1"/>
  <c r="J518" i="1"/>
  <c r="J539" i="1" s="1"/>
  <c r="CM280" i="1"/>
  <c r="J515" i="1"/>
  <c r="J536" i="1" s="1"/>
  <c r="AV8" i="1"/>
  <c r="AV9" i="1"/>
  <c r="BG9" i="1"/>
  <c r="BG8" i="1"/>
  <c r="BG501" i="1" l="1"/>
  <c r="AV501" i="1"/>
  <c r="BI2" i="1"/>
  <c r="AT2" i="1"/>
  <c r="J10" i="1"/>
  <c r="K502" i="1"/>
  <c r="K523" i="1" s="1"/>
  <c r="O538" i="1"/>
  <c r="O524" i="1"/>
  <c r="O525" i="1"/>
  <c r="O530" i="1"/>
  <c r="O537" i="1"/>
  <c r="P502" i="1"/>
  <c r="P523" i="1" s="1"/>
  <c r="Q500" i="1"/>
  <c r="P519" i="1"/>
  <c r="P540" i="1" s="1"/>
  <c r="P517" i="1"/>
  <c r="P538" i="1" s="1"/>
  <c r="P508" i="1"/>
  <c r="P529" i="1" s="1"/>
  <c r="P506" i="1"/>
  <c r="P527" i="1" s="1"/>
  <c r="P504" i="1"/>
  <c r="P525" i="1" s="1"/>
  <c r="P515" i="1"/>
  <c r="P536" i="1" s="1"/>
  <c r="P513" i="1"/>
  <c r="P534" i="1" s="1"/>
  <c r="P512" i="1"/>
  <c r="P533" i="1" s="1"/>
  <c r="P510" i="1"/>
  <c r="P531" i="1" s="1"/>
  <c r="P503" i="1"/>
  <c r="P524" i="1" s="1"/>
  <c r="P505" i="1"/>
  <c r="P526" i="1" s="1"/>
  <c r="P509" i="1"/>
  <c r="P530" i="1" s="1"/>
  <c r="P514" i="1"/>
  <c r="P535" i="1" s="1"/>
  <c r="P518" i="1"/>
  <c r="P539" i="1" s="1"/>
  <c r="P507" i="1"/>
  <c r="P528" i="1" s="1"/>
  <c r="P511" i="1"/>
  <c r="P532" i="1" s="1"/>
  <c r="P516" i="1"/>
  <c r="P537" i="1" s="1"/>
  <c r="P520" i="1"/>
  <c r="P541" i="1" s="1"/>
  <c r="AU9" i="1"/>
  <c r="AU8" i="1"/>
  <c r="BH8" i="1"/>
  <c r="BH9" i="1"/>
  <c r="BH501" i="1" l="1"/>
  <c r="AU501" i="1"/>
  <c r="R500" i="1"/>
  <c r="Q510" i="1"/>
  <c r="Q508" i="1"/>
  <c r="Q505" i="1"/>
  <c r="Q517" i="1"/>
  <c r="Q513" i="1"/>
  <c r="Q516" i="1"/>
  <c r="Q512" i="1"/>
  <c r="Q533" i="1" s="1"/>
  <c r="Q506" i="1"/>
  <c r="Q527" i="1" s="1"/>
  <c r="Q502" i="1"/>
  <c r="Q523" i="1" s="1"/>
  <c r="Q507" i="1"/>
  <c r="Q511" i="1"/>
  <c r="Q532" i="1" s="1"/>
  <c r="Q518" i="1"/>
  <c r="Q539" i="1" s="1"/>
  <c r="Q515" i="1"/>
  <c r="Q536" i="1" s="1"/>
  <c r="Q520" i="1"/>
  <c r="Q503" i="1"/>
  <c r="Q524" i="1" s="1"/>
  <c r="Q504" i="1"/>
  <c r="Q509" i="1"/>
  <c r="Q530" i="1" s="1"/>
  <c r="Q514" i="1"/>
  <c r="Q535" i="1" s="1"/>
  <c r="Q519" i="1"/>
  <c r="Q540" i="1" s="1"/>
  <c r="CM10" i="1"/>
  <c r="J502" i="1"/>
  <c r="AS2" i="1"/>
  <c r="BJ2" i="1"/>
  <c r="AT8" i="1"/>
  <c r="AT9" i="1"/>
  <c r="BI9" i="1"/>
  <c r="BI8" i="1"/>
  <c r="BI501" i="1" l="1"/>
  <c r="AT501" i="1"/>
  <c r="AR2" i="1"/>
  <c r="J523" i="1"/>
  <c r="J530" i="1"/>
  <c r="J526" i="1"/>
  <c r="J532" i="1"/>
  <c r="J541" i="1"/>
  <c r="J537" i="1"/>
  <c r="J524" i="1"/>
  <c r="J534" i="1"/>
  <c r="J533" i="1"/>
  <c r="J540" i="1"/>
  <c r="J531" i="1"/>
  <c r="J538" i="1"/>
  <c r="J528" i="1"/>
  <c r="J529" i="1"/>
  <c r="J535" i="1"/>
  <c r="J525" i="1"/>
  <c r="Q534" i="1"/>
  <c r="Q526" i="1"/>
  <c r="Q531" i="1"/>
  <c r="BK2" i="1"/>
  <c r="Q525" i="1"/>
  <c r="Q541" i="1"/>
  <c r="Q528" i="1"/>
  <c r="Q537" i="1"/>
  <c r="Q538" i="1"/>
  <c r="Q529" i="1"/>
  <c r="R502" i="1"/>
  <c r="R523" i="1" s="1"/>
  <c r="S500" i="1"/>
  <c r="R520" i="1"/>
  <c r="R541" i="1" s="1"/>
  <c r="R518" i="1"/>
  <c r="R539" i="1" s="1"/>
  <c r="R509" i="1"/>
  <c r="R530" i="1" s="1"/>
  <c r="R507" i="1"/>
  <c r="R516" i="1"/>
  <c r="R537" i="1" s="1"/>
  <c r="R514" i="1"/>
  <c r="R535" i="1" s="1"/>
  <c r="R511" i="1"/>
  <c r="R532" i="1" s="1"/>
  <c r="R505" i="1"/>
  <c r="R506" i="1"/>
  <c r="R527" i="1" s="1"/>
  <c r="R510" i="1"/>
  <c r="R531" i="1" s="1"/>
  <c r="R515" i="1"/>
  <c r="R536" i="1" s="1"/>
  <c r="R519" i="1"/>
  <c r="R540" i="1" s="1"/>
  <c r="R517" i="1"/>
  <c r="R538" i="1" s="1"/>
  <c r="R503" i="1"/>
  <c r="R504" i="1"/>
  <c r="R525" i="1" s="1"/>
  <c r="R508" i="1"/>
  <c r="R529" i="1" s="1"/>
  <c r="R512" i="1"/>
  <c r="R533" i="1" s="1"/>
  <c r="R513" i="1"/>
  <c r="R534" i="1" s="1"/>
  <c r="AS9" i="1"/>
  <c r="AS8" i="1"/>
  <c r="BJ8" i="1"/>
  <c r="BJ9" i="1"/>
  <c r="BJ501" i="1" l="1"/>
  <c r="AS501" i="1"/>
  <c r="AQ2" i="1"/>
  <c r="R524" i="1"/>
  <c r="R526" i="1"/>
  <c r="R528" i="1"/>
  <c r="T500" i="1"/>
  <c r="S502" i="1"/>
  <c r="S523" i="1" s="1"/>
  <c r="S511" i="1"/>
  <c r="S532" i="1" s="1"/>
  <c r="S509" i="1"/>
  <c r="S530" i="1" s="1"/>
  <c r="S518" i="1"/>
  <c r="S539" i="1" s="1"/>
  <c r="S514" i="1"/>
  <c r="S535" i="1" s="1"/>
  <c r="S517" i="1"/>
  <c r="S538" i="1" s="1"/>
  <c r="S513" i="1"/>
  <c r="S534" i="1" s="1"/>
  <c r="S507" i="1"/>
  <c r="S504" i="1"/>
  <c r="S525" i="1" s="1"/>
  <c r="S508" i="1"/>
  <c r="S529" i="1" s="1"/>
  <c r="S512" i="1"/>
  <c r="S533" i="1" s="1"/>
  <c r="S519" i="1"/>
  <c r="S540" i="1" s="1"/>
  <c r="S520" i="1"/>
  <c r="S541" i="1" s="1"/>
  <c r="S516" i="1"/>
  <c r="S503" i="1"/>
  <c r="S524" i="1" s="1"/>
  <c r="S505" i="1"/>
  <c r="S506" i="1"/>
  <c r="S527" i="1" s="1"/>
  <c r="S510" i="1"/>
  <c r="S531" i="1" s="1"/>
  <c r="S515" i="1"/>
  <c r="S536" i="1" s="1"/>
  <c r="BL2" i="1"/>
  <c r="AR8" i="1"/>
  <c r="AR9" i="1"/>
  <c r="BK9" i="1"/>
  <c r="BK8" i="1"/>
  <c r="BK501" i="1" l="1"/>
  <c r="AR501" i="1"/>
  <c r="BM2" i="1"/>
  <c r="AP2" i="1"/>
  <c r="S526" i="1"/>
  <c r="S537" i="1"/>
  <c r="S528" i="1"/>
  <c r="T502" i="1"/>
  <c r="T523" i="1" s="1"/>
  <c r="U500" i="1"/>
  <c r="T519" i="1"/>
  <c r="T540" i="1" s="1"/>
  <c r="T515" i="1"/>
  <c r="T536" i="1" s="1"/>
  <c r="T513" i="1"/>
  <c r="T534" i="1" s="1"/>
  <c r="T510" i="1"/>
  <c r="T531" i="1" s="1"/>
  <c r="T517" i="1"/>
  <c r="T538" i="1" s="1"/>
  <c r="T512" i="1"/>
  <c r="T533" i="1" s="1"/>
  <c r="T508" i="1"/>
  <c r="T529" i="1" s="1"/>
  <c r="T506" i="1"/>
  <c r="T527" i="1" s="1"/>
  <c r="T504" i="1"/>
  <c r="T525" i="1" s="1"/>
  <c r="T503" i="1"/>
  <c r="T524" i="1" s="1"/>
  <c r="T507" i="1"/>
  <c r="T528" i="1" s="1"/>
  <c r="T511" i="1"/>
  <c r="T532" i="1" s="1"/>
  <c r="T516" i="1"/>
  <c r="T537" i="1" s="1"/>
  <c r="T520" i="1"/>
  <c r="T541" i="1" s="1"/>
  <c r="T518" i="1"/>
  <c r="T539" i="1" s="1"/>
  <c r="T505" i="1"/>
  <c r="T526" i="1" s="1"/>
  <c r="T509" i="1"/>
  <c r="T530" i="1" s="1"/>
  <c r="T514" i="1"/>
  <c r="T535" i="1" s="1"/>
  <c r="BL8" i="1"/>
  <c r="BL9" i="1"/>
  <c r="AQ9" i="1"/>
  <c r="AQ8" i="1"/>
  <c r="AQ501" i="1" l="1"/>
  <c r="BL501" i="1"/>
  <c r="V500" i="1"/>
  <c r="U520" i="1"/>
  <c r="U541" i="1" s="1"/>
  <c r="U512" i="1"/>
  <c r="U533" i="1" s="1"/>
  <c r="U510" i="1"/>
  <c r="U531" i="1" s="1"/>
  <c r="U506" i="1"/>
  <c r="U527" i="1" s="1"/>
  <c r="U502" i="1"/>
  <c r="U523" i="1" s="1"/>
  <c r="U519" i="1"/>
  <c r="U540" i="1" s="1"/>
  <c r="U515" i="1"/>
  <c r="U536" i="1" s="1"/>
  <c r="U518" i="1"/>
  <c r="U539" i="1" s="1"/>
  <c r="U514" i="1"/>
  <c r="U535" i="1" s="1"/>
  <c r="U508" i="1"/>
  <c r="U504" i="1"/>
  <c r="U525" i="1" s="1"/>
  <c r="U503" i="1"/>
  <c r="U505" i="1"/>
  <c r="U526" i="1" s="1"/>
  <c r="U509" i="1"/>
  <c r="U517" i="1"/>
  <c r="U538" i="1" s="1"/>
  <c r="U507" i="1"/>
  <c r="U511" i="1"/>
  <c r="U532" i="1" s="1"/>
  <c r="U516" i="1"/>
  <c r="U513" i="1"/>
  <c r="U534" i="1" s="1"/>
  <c r="AO2" i="1"/>
  <c r="BN2" i="1"/>
  <c r="AP8" i="1"/>
  <c r="AP9" i="1"/>
  <c r="BM9" i="1"/>
  <c r="BM8" i="1"/>
  <c r="BM501" i="1" l="1"/>
  <c r="AP501" i="1"/>
  <c r="AN2" i="1"/>
  <c r="BO2" i="1"/>
  <c r="U537" i="1"/>
  <c r="U528" i="1"/>
  <c r="U530" i="1"/>
  <c r="U524" i="1"/>
  <c r="U529" i="1"/>
  <c r="V502" i="1"/>
  <c r="V523" i="1" s="1"/>
  <c r="W500" i="1"/>
  <c r="V520" i="1"/>
  <c r="V541" i="1" s="1"/>
  <c r="V518" i="1"/>
  <c r="V539" i="1" s="1"/>
  <c r="V516" i="1"/>
  <c r="V537" i="1" s="1"/>
  <c r="V514" i="1"/>
  <c r="V535" i="1" s="1"/>
  <c r="V505" i="1"/>
  <c r="V526" i="1" s="1"/>
  <c r="V511" i="1"/>
  <c r="V532" i="1" s="1"/>
  <c r="V509" i="1"/>
  <c r="V530" i="1" s="1"/>
  <c r="V507" i="1"/>
  <c r="V528" i="1" s="1"/>
  <c r="V504" i="1"/>
  <c r="V525" i="1" s="1"/>
  <c r="V508" i="1"/>
  <c r="V529" i="1" s="1"/>
  <c r="V512" i="1"/>
  <c r="V533" i="1" s="1"/>
  <c r="V513" i="1"/>
  <c r="V534" i="1" s="1"/>
  <c r="V517" i="1"/>
  <c r="V538" i="1" s="1"/>
  <c r="V519" i="1"/>
  <c r="V540" i="1" s="1"/>
  <c r="V503" i="1"/>
  <c r="V524" i="1" s="1"/>
  <c r="V506" i="1"/>
  <c r="V527" i="1" s="1"/>
  <c r="V510" i="1"/>
  <c r="V531" i="1" s="1"/>
  <c r="V515" i="1"/>
  <c r="V536" i="1" s="1"/>
  <c r="BN8" i="1"/>
  <c r="BN9" i="1"/>
  <c r="AO9" i="1"/>
  <c r="AO8" i="1"/>
  <c r="AO501" i="1" l="1"/>
  <c r="BN501" i="1"/>
  <c r="X500" i="1"/>
  <c r="W502" i="1"/>
  <c r="W523" i="1" s="1"/>
  <c r="W511" i="1"/>
  <c r="W532" i="1" s="1"/>
  <c r="W509" i="1"/>
  <c r="W530" i="1" s="1"/>
  <c r="W507" i="1"/>
  <c r="W528" i="1" s="1"/>
  <c r="W505" i="1"/>
  <c r="W526" i="1" s="1"/>
  <c r="W520" i="1"/>
  <c r="W541" i="1" s="1"/>
  <c r="W516" i="1"/>
  <c r="W537" i="1" s="1"/>
  <c r="W519" i="1"/>
  <c r="W540" i="1" s="1"/>
  <c r="W515" i="1"/>
  <c r="W536" i="1" s="1"/>
  <c r="W504" i="1"/>
  <c r="W525" i="1" s="1"/>
  <c r="W503" i="1"/>
  <c r="W524" i="1" s="1"/>
  <c r="W506" i="1"/>
  <c r="W527" i="1" s="1"/>
  <c r="W510" i="1"/>
  <c r="W531" i="1" s="1"/>
  <c r="W513" i="1"/>
  <c r="W534" i="1" s="1"/>
  <c r="W518" i="1"/>
  <c r="W539" i="1" s="1"/>
  <c r="W508" i="1"/>
  <c r="W529" i="1" s="1"/>
  <c r="W512" i="1"/>
  <c r="W533" i="1" s="1"/>
  <c r="W517" i="1"/>
  <c r="W538" i="1" s="1"/>
  <c r="W514" i="1"/>
  <c r="W535" i="1" s="1"/>
  <c r="BP2" i="1"/>
  <c r="AM2" i="1"/>
  <c r="BO9" i="1"/>
  <c r="BO8" i="1"/>
  <c r="AN8" i="1"/>
  <c r="AN9" i="1"/>
  <c r="AN501" i="1" l="1"/>
  <c r="BO501" i="1"/>
  <c r="BQ2" i="1"/>
  <c r="AL2" i="1"/>
  <c r="X502" i="1"/>
  <c r="X523" i="1" s="1"/>
  <c r="Y500" i="1"/>
  <c r="X519" i="1"/>
  <c r="X540" i="1" s="1"/>
  <c r="X517" i="1"/>
  <c r="X538" i="1" s="1"/>
  <c r="X508" i="1"/>
  <c r="X529" i="1" s="1"/>
  <c r="X506" i="1"/>
  <c r="X527" i="1" s="1"/>
  <c r="X504" i="1"/>
  <c r="X525" i="1" s="1"/>
  <c r="X515" i="1"/>
  <c r="X536" i="1" s="1"/>
  <c r="X513" i="1"/>
  <c r="X534" i="1" s="1"/>
  <c r="X512" i="1"/>
  <c r="X533" i="1" s="1"/>
  <c r="X510" i="1"/>
  <c r="X531" i="1" s="1"/>
  <c r="X503" i="1"/>
  <c r="X524" i="1" s="1"/>
  <c r="X505" i="1"/>
  <c r="X526" i="1" s="1"/>
  <c r="X509" i="1"/>
  <c r="X530" i="1" s="1"/>
  <c r="X514" i="1"/>
  <c r="X535" i="1" s="1"/>
  <c r="X518" i="1"/>
  <c r="X539" i="1" s="1"/>
  <c r="X520" i="1"/>
  <c r="X541" i="1" s="1"/>
  <c r="X507" i="1"/>
  <c r="X528" i="1" s="1"/>
  <c r="X511" i="1"/>
  <c r="X532" i="1" s="1"/>
  <c r="X516" i="1"/>
  <c r="X537" i="1" s="1"/>
  <c r="BP8" i="1"/>
  <c r="BP9" i="1"/>
  <c r="AM9" i="1"/>
  <c r="AM8" i="1"/>
  <c r="AM501" i="1" l="1"/>
  <c r="BP501" i="1"/>
  <c r="Z500" i="1"/>
  <c r="Y517" i="1"/>
  <c r="Y538" i="1" s="1"/>
  <c r="Y516" i="1"/>
  <c r="Y510" i="1"/>
  <c r="Y531" i="1" s="1"/>
  <c r="Y508" i="1"/>
  <c r="Y529" i="1" s="1"/>
  <c r="Y502" i="1"/>
  <c r="Y523" i="1" s="1"/>
  <c r="Y513" i="1"/>
  <c r="Y534" i="1" s="1"/>
  <c r="Y512" i="1"/>
  <c r="Y533" i="1" s="1"/>
  <c r="Y506" i="1"/>
  <c r="Y527" i="1" s="1"/>
  <c r="Y505" i="1"/>
  <c r="Y526" i="1" s="1"/>
  <c r="Y504" i="1"/>
  <c r="Y525" i="1" s="1"/>
  <c r="Y507" i="1"/>
  <c r="Y528" i="1" s="1"/>
  <c r="Y511" i="1"/>
  <c r="Y532" i="1" s="1"/>
  <c r="Y514" i="1"/>
  <c r="Y535" i="1" s="1"/>
  <c r="Y519" i="1"/>
  <c r="Y540" i="1" s="1"/>
  <c r="Y520" i="1"/>
  <c r="Y541" i="1" s="1"/>
  <c r="Y503" i="1"/>
  <c r="Y524" i="1" s="1"/>
  <c r="Y509" i="1"/>
  <c r="Y530" i="1" s="1"/>
  <c r="Y518" i="1"/>
  <c r="Y539" i="1" s="1"/>
  <c r="Y515" i="1"/>
  <c r="Y536" i="1" s="1"/>
  <c r="AK2" i="1"/>
  <c r="BR2" i="1"/>
  <c r="AL8" i="1"/>
  <c r="AL9" i="1"/>
  <c r="BQ9" i="1"/>
  <c r="BQ8" i="1"/>
  <c r="BQ501" i="1" l="1"/>
  <c r="AL501" i="1"/>
  <c r="AJ2" i="1"/>
  <c r="BS2" i="1"/>
  <c r="Y537" i="1"/>
  <c r="Z502" i="1"/>
  <c r="Z523" i="1" s="1"/>
  <c r="AA500" i="1"/>
  <c r="Z520" i="1"/>
  <c r="Z541" i="1" s="1"/>
  <c r="Z509" i="1"/>
  <c r="Z530" i="1" s="1"/>
  <c r="Z507" i="1"/>
  <c r="Z528" i="1" s="1"/>
  <c r="Z518" i="1"/>
  <c r="Z539" i="1" s="1"/>
  <c r="Z516" i="1"/>
  <c r="Z537" i="1" s="1"/>
  <c r="Z514" i="1"/>
  <c r="Z535" i="1" s="1"/>
  <c r="Z511" i="1"/>
  <c r="Z532" i="1" s="1"/>
  <c r="Z505" i="1"/>
  <c r="Z526" i="1" s="1"/>
  <c r="Z506" i="1"/>
  <c r="Z527" i="1" s="1"/>
  <c r="Z510" i="1"/>
  <c r="Z531" i="1" s="1"/>
  <c r="Z515" i="1"/>
  <c r="Z536" i="1" s="1"/>
  <c r="Z519" i="1"/>
  <c r="Z540" i="1" s="1"/>
  <c r="Z503" i="1"/>
  <c r="Z524" i="1" s="1"/>
  <c r="Z504" i="1"/>
  <c r="Z525" i="1" s="1"/>
  <c r="Z508" i="1"/>
  <c r="Z529" i="1" s="1"/>
  <c r="Z512" i="1"/>
  <c r="Z533" i="1" s="1"/>
  <c r="Z513" i="1"/>
  <c r="Z534" i="1" s="1"/>
  <c r="Z517" i="1"/>
  <c r="Z538" i="1" s="1"/>
  <c r="AK9" i="1"/>
  <c r="AK8" i="1"/>
  <c r="BR8" i="1"/>
  <c r="BR9" i="1"/>
  <c r="BR501" i="1" l="1"/>
  <c r="AK501" i="1"/>
  <c r="AI2" i="1"/>
  <c r="AB500" i="1"/>
  <c r="AA502" i="1"/>
  <c r="AA523" i="1" s="1"/>
  <c r="AA518" i="1"/>
  <c r="AA539" i="1" s="1"/>
  <c r="AA513" i="1"/>
  <c r="AA534" i="1" s="1"/>
  <c r="AA511" i="1"/>
  <c r="AA532" i="1" s="1"/>
  <c r="AA509" i="1"/>
  <c r="AA530" i="1" s="1"/>
  <c r="AA514" i="1"/>
  <c r="AA535" i="1" s="1"/>
  <c r="AA520" i="1"/>
  <c r="AA541" i="1" s="1"/>
  <c r="AA517" i="1"/>
  <c r="AA538" i="1" s="1"/>
  <c r="AA507" i="1"/>
  <c r="AA528" i="1" s="1"/>
  <c r="AA505" i="1"/>
  <c r="AA526" i="1" s="1"/>
  <c r="AA508" i="1"/>
  <c r="AA529" i="1" s="1"/>
  <c r="AA512" i="1"/>
  <c r="AA533" i="1" s="1"/>
  <c r="AA515" i="1"/>
  <c r="AA536" i="1" s="1"/>
  <c r="AA503" i="1"/>
  <c r="AA524" i="1" s="1"/>
  <c r="AA504" i="1"/>
  <c r="AA525" i="1" s="1"/>
  <c r="AA506" i="1"/>
  <c r="AA527" i="1" s="1"/>
  <c r="AA510" i="1"/>
  <c r="AA531" i="1" s="1"/>
  <c r="AA519" i="1"/>
  <c r="AA540" i="1" s="1"/>
  <c r="AA516" i="1"/>
  <c r="AA537" i="1" s="1"/>
  <c r="BT2" i="1"/>
  <c r="AJ8" i="1"/>
  <c r="AJ9" i="1"/>
  <c r="BS8" i="1"/>
  <c r="BS9" i="1"/>
  <c r="BS501" i="1" l="1"/>
  <c r="AJ501" i="1"/>
  <c r="AB502" i="1"/>
  <c r="AB523" i="1" s="1"/>
  <c r="AC500" i="1"/>
  <c r="AB519" i="1"/>
  <c r="AB540" i="1" s="1"/>
  <c r="AB515" i="1"/>
  <c r="AB536" i="1" s="1"/>
  <c r="AB513" i="1"/>
  <c r="AB534" i="1" s="1"/>
  <c r="AB510" i="1"/>
  <c r="AB531" i="1" s="1"/>
  <c r="AB517" i="1"/>
  <c r="AB538" i="1" s="1"/>
  <c r="AB512" i="1"/>
  <c r="AB533" i="1" s="1"/>
  <c r="AB508" i="1"/>
  <c r="AB529" i="1" s="1"/>
  <c r="AB506" i="1"/>
  <c r="AB527" i="1" s="1"/>
  <c r="AB504" i="1"/>
  <c r="AB525" i="1" s="1"/>
  <c r="AB503" i="1"/>
  <c r="AB524" i="1" s="1"/>
  <c r="AB507" i="1"/>
  <c r="AB528" i="1" s="1"/>
  <c r="AB511" i="1"/>
  <c r="AB532" i="1" s="1"/>
  <c r="AB516" i="1"/>
  <c r="AB537" i="1" s="1"/>
  <c r="AB520" i="1"/>
  <c r="AB541" i="1" s="1"/>
  <c r="AB505" i="1"/>
  <c r="AB526" i="1" s="1"/>
  <c r="AB509" i="1"/>
  <c r="AB530" i="1" s="1"/>
  <c r="AB514" i="1"/>
  <c r="AB535" i="1" s="1"/>
  <c r="AB518" i="1"/>
  <c r="AB539" i="1" s="1"/>
  <c r="BU2" i="1"/>
  <c r="AI9" i="1"/>
  <c r="BT8" i="1"/>
  <c r="AI8" i="1"/>
  <c r="BT9" i="1"/>
  <c r="AI501" i="1" l="1"/>
  <c r="BT501" i="1"/>
  <c r="AD500" i="1"/>
  <c r="AC520" i="1"/>
  <c r="AC541" i="1" s="1"/>
  <c r="AC519" i="1"/>
  <c r="AC540" i="1" s="1"/>
  <c r="AC515" i="1"/>
  <c r="AC536" i="1" s="1"/>
  <c r="AC514" i="1"/>
  <c r="AC535" i="1" s="1"/>
  <c r="AC512" i="1"/>
  <c r="AC510" i="1"/>
  <c r="AC531" i="1" s="1"/>
  <c r="AC506" i="1"/>
  <c r="AC527" i="1" s="1"/>
  <c r="AC504" i="1"/>
  <c r="AC518" i="1"/>
  <c r="AC539" i="1" s="1"/>
  <c r="AC508" i="1"/>
  <c r="AC502" i="1"/>
  <c r="AC523" i="1" s="1"/>
  <c r="AC503" i="1"/>
  <c r="AC509" i="1"/>
  <c r="AC530" i="1" s="1"/>
  <c r="AC516" i="1"/>
  <c r="AC537" i="1" s="1"/>
  <c r="AC513" i="1"/>
  <c r="AC534" i="1" s="1"/>
  <c r="AC505" i="1"/>
  <c r="AC526" i="1" s="1"/>
  <c r="AC507" i="1"/>
  <c r="AC528" i="1" s="1"/>
  <c r="AC511" i="1"/>
  <c r="AC532" i="1" s="1"/>
  <c r="AC517" i="1"/>
  <c r="AC538" i="1" s="1"/>
  <c r="BV2" i="1"/>
  <c r="BU9" i="1"/>
  <c r="BU8" i="1"/>
  <c r="BU501" i="1" l="1"/>
  <c r="BW2" i="1"/>
  <c r="AC533" i="1"/>
  <c r="AC524" i="1"/>
  <c r="AC529" i="1"/>
  <c r="AC525" i="1"/>
  <c r="AD502" i="1"/>
  <c r="AD523" i="1" s="1"/>
  <c r="AE500" i="1"/>
  <c r="AD520" i="1"/>
  <c r="AD541" i="1" s="1"/>
  <c r="AD518" i="1"/>
  <c r="AD539" i="1" s="1"/>
  <c r="AD516" i="1"/>
  <c r="AD537" i="1" s="1"/>
  <c r="AD514" i="1"/>
  <c r="AD535" i="1" s="1"/>
  <c r="AD505" i="1"/>
  <c r="AD526" i="1" s="1"/>
  <c r="AD511" i="1"/>
  <c r="AD532" i="1" s="1"/>
  <c r="AD509" i="1"/>
  <c r="AD530" i="1" s="1"/>
  <c r="AD507" i="1"/>
  <c r="AD528" i="1" s="1"/>
  <c r="AD504" i="1"/>
  <c r="AD525" i="1" s="1"/>
  <c r="AD508" i="1"/>
  <c r="AD529" i="1" s="1"/>
  <c r="AD512" i="1"/>
  <c r="AD533" i="1" s="1"/>
  <c r="AD513" i="1"/>
  <c r="AD534" i="1" s="1"/>
  <c r="AD517" i="1"/>
  <c r="AD538" i="1" s="1"/>
  <c r="AD503" i="1"/>
  <c r="AD524" i="1" s="1"/>
  <c r="AD506" i="1"/>
  <c r="AD527" i="1" s="1"/>
  <c r="AD510" i="1"/>
  <c r="AD531" i="1" s="1"/>
  <c r="AD515" i="1"/>
  <c r="AD536" i="1" s="1"/>
  <c r="AD519" i="1"/>
  <c r="AD540" i="1" s="1"/>
  <c r="BV9" i="1"/>
  <c r="BV8" i="1"/>
  <c r="BV501" i="1" l="1"/>
  <c r="AF500" i="1"/>
  <c r="AE502" i="1"/>
  <c r="AE523" i="1" s="1"/>
  <c r="AE516" i="1"/>
  <c r="AE537" i="1" s="1"/>
  <c r="AE519" i="1"/>
  <c r="AE540" i="1" s="1"/>
  <c r="AE515" i="1"/>
  <c r="AE536" i="1" s="1"/>
  <c r="AE511" i="1"/>
  <c r="AE532" i="1" s="1"/>
  <c r="AE509" i="1"/>
  <c r="AE530" i="1" s="1"/>
  <c r="AE507" i="1"/>
  <c r="AE528" i="1" s="1"/>
  <c r="AE504" i="1"/>
  <c r="AE525" i="1" s="1"/>
  <c r="AE505" i="1"/>
  <c r="AE526" i="1" s="1"/>
  <c r="AE503" i="1"/>
  <c r="AE524" i="1" s="1"/>
  <c r="AE506" i="1"/>
  <c r="AE527" i="1" s="1"/>
  <c r="AE510" i="1"/>
  <c r="AE531" i="1" s="1"/>
  <c r="AE517" i="1"/>
  <c r="AE538" i="1" s="1"/>
  <c r="AE514" i="1"/>
  <c r="AE535" i="1" s="1"/>
  <c r="AE520" i="1"/>
  <c r="AE541" i="1" s="1"/>
  <c r="AE508" i="1"/>
  <c r="AE529" i="1" s="1"/>
  <c r="AE512" i="1"/>
  <c r="AE533" i="1" s="1"/>
  <c r="AE513" i="1"/>
  <c r="AE534" i="1" s="1"/>
  <c r="AE518" i="1"/>
  <c r="AE539" i="1" s="1"/>
  <c r="BX2" i="1"/>
  <c r="BW9" i="1"/>
  <c r="BW8" i="1"/>
  <c r="BW501" i="1" l="1"/>
  <c r="AF502" i="1"/>
  <c r="AF523" i="1" s="1"/>
  <c r="AG500" i="1"/>
  <c r="AF519" i="1"/>
  <c r="AF540" i="1" s="1"/>
  <c r="AF517" i="1"/>
  <c r="AF538" i="1" s="1"/>
  <c r="AF508" i="1"/>
  <c r="AF529" i="1" s="1"/>
  <c r="AF506" i="1"/>
  <c r="AF527" i="1" s="1"/>
  <c r="AF504" i="1"/>
  <c r="AF525" i="1" s="1"/>
  <c r="AF515" i="1"/>
  <c r="AF536" i="1" s="1"/>
  <c r="AF513" i="1"/>
  <c r="AF534" i="1" s="1"/>
  <c r="AF512" i="1"/>
  <c r="AF533" i="1" s="1"/>
  <c r="AF510" i="1"/>
  <c r="AF531" i="1" s="1"/>
  <c r="AF503" i="1"/>
  <c r="AF524" i="1" s="1"/>
  <c r="AF505" i="1"/>
  <c r="AF526" i="1" s="1"/>
  <c r="AF509" i="1"/>
  <c r="AF530" i="1" s="1"/>
  <c r="AF514" i="1"/>
  <c r="AF535" i="1" s="1"/>
  <c r="AF518" i="1"/>
  <c r="AF539" i="1" s="1"/>
  <c r="AF507" i="1"/>
  <c r="AF528" i="1" s="1"/>
  <c r="AF511" i="1"/>
  <c r="AF532" i="1" s="1"/>
  <c r="AF516" i="1"/>
  <c r="AF537" i="1" s="1"/>
  <c r="AF520" i="1"/>
  <c r="AF541" i="1" s="1"/>
  <c r="BY2" i="1"/>
  <c r="BX8" i="1"/>
  <c r="BX9" i="1"/>
  <c r="BX501" i="1" l="1"/>
  <c r="BZ2" i="1"/>
  <c r="AH500" i="1"/>
  <c r="AG510" i="1"/>
  <c r="AG531" i="1" s="1"/>
  <c r="AG508" i="1"/>
  <c r="AG505" i="1"/>
  <c r="AG526" i="1" s="1"/>
  <c r="AG502" i="1"/>
  <c r="AG523" i="1" s="1"/>
  <c r="AG517" i="1"/>
  <c r="AG538" i="1" s="1"/>
  <c r="AG513" i="1"/>
  <c r="AG534" i="1" s="1"/>
  <c r="AG516" i="1"/>
  <c r="AG537" i="1" s="1"/>
  <c r="AG512" i="1"/>
  <c r="AG533" i="1" s="1"/>
  <c r="AG506" i="1"/>
  <c r="AG527" i="1" s="1"/>
  <c r="AG507" i="1"/>
  <c r="AG528" i="1" s="1"/>
  <c r="AG511" i="1"/>
  <c r="AG532" i="1" s="1"/>
  <c r="AG518" i="1"/>
  <c r="AG539" i="1" s="1"/>
  <c r="AG515" i="1"/>
  <c r="AG536" i="1" s="1"/>
  <c r="AG520" i="1"/>
  <c r="AG541" i="1" s="1"/>
  <c r="AG503" i="1"/>
  <c r="AG524" i="1" s="1"/>
  <c r="AG504" i="1"/>
  <c r="AG525" i="1" s="1"/>
  <c r="AG509" i="1"/>
  <c r="AG530" i="1" s="1"/>
  <c r="AG514" i="1"/>
  <c r="AG535" i="1" s="1"/>
  <c r="AG519" i="1"/>
  <c r="AG540" i="1" s="1"/>
  <c r="BY9" i="1"/>
  <c r="BY8" i="1"/>
  <c r="BY501" i="1" l="1"/>
  <c r="AG529" i="1"/>
  <c r="AH502" i="1"/>
  <c r="AH523" i="1" s="1"/>
  <c r="AI500" i="1"/>
  <c r="AH520" i="1"/>
  <c r="AH541" i="1" s="1"/>
  <c r="AH518" i="1"/>
  <c r="AH539" i="1" s="1"/>
  <c r="AH512" i="1"/>
  <c r="AH533" i="1" s="1"/>
  <c r="AH509" i="1"/>
  <c r="AH530" i="1" s="1"/>
  <c r="AH507" i="1"/>
  <c r="AH528" i="1" s="1"/>
  <c r="AH516" i="1"/>
  <c r="AH537" i="1" s="1"/>
  <c r="AH514" i="1"/>
  <c r="AH535" i="1" s="1"/>
  <c r="AH511" i="1"/>
  <c r="AH532" i="1" s="1"/>
  <c r="AH505" i="1"/>
  <c r="AH526" i="1" s="1"/>
  <c r="AH506" i="1"/>
  <c r="AH527" i="1" s="1"/>
  <c r="AH510" i="1"/>
  <c r="AH531" i="1" s="1"/>
  <c r="AH515" i="1"/>
  <c r="AH536" i="1" s="1"/>
  <c r="AH519" i="1"/>
  <c r="AH540" i="1" s="1"/>
  <c r="AH517" i="1"/>
  <c r="AH538" i="1" s="1"/>
  <c r="AH503" i="1"/>
  <c r="AH524" i="1" s="1"/>
  <c r="AH504" i="1"/>
  <c r="AH525" i="1" s="1"/>
  <c r="AH508" i="1"/>
  <c r="AH529" i="1" s="1"/>
  <c r="AH513" i="1"/>
  <c r="AH534" i="1" s="1"/>
  <c r="CA2" i="1"/>
  <c r="BZ8" i="1"/>
  <c r="BZ9" i="1"/>
  <c r="BZ501" i="1" l="1"/>
  <c r="AJ500" i="1"/>
  <c r="AI502" i="1"/>
  <c r="AI523" i="1" s="1"/>
  <c r="AI509" i="1"/>
  <c r="AI530" i="1" s="1"/>
  <c r="AI518" i="1"/>
  <c r="AI539" i="1" s="1"/>
  <c r="AI514" i="1"/>
  <c r="AI535" i="1" s="1"/>
  <c r="AI517" i="1"/>
  <c r="AI538" i="1" s="1"/>
  <c r="AI513" i="1"/>
  <c r="AI534" i="1" s="1"/>
  <c r="AI511" i="1"/>
  <c r="AI532" i="1" s="1"/>
  <c r="AI507" i="1"/>
  <c r="AI528" i="1" s="1"/>
  <c r="AI504" i="1"/>
  <c r="AI525" i="1" s="1"/>
  <c r="AI508" i="1"/>
  <c r="AI529" i="1" s="1"/>
  <c r="AI519" i="1"/>
  <c r="AI540" i="1" s="1"/>
  <c r="AI516" i="1"/>
  <c r="AI537" i="1" s="1"/>
  <c r="AI503" i="1"/>
  <c r="AI524" i="1" s="1"/>
  <c r="AI505" i="1"/>
  <c r="AI526" i="1" s="1"/>
  <c r="AI506" i="1"/>
  <c r="AI527" i="1" s="1"/>
  <c r="AI510" i="1"/>
  <c r="AI531" i="1" s="1"/>
  <c r="AI515" i="1"/>
  <c r="AI536" i="1" s="1"/>
  <c r="AI520" i="1"/>
  <c r="AI541" i="1" s="1"/>
  <c r="AI512" i="1"/>
  <c r="AI533" i="1" s="1"/>
  <c r="CB2" i="1"/>
  <c r="CA9" i="1"/>
  <c r="CA8" i="1"/>
  <c r="CA501" i="1" l="1"/>
  <c r="AJ502" i="1"/>
  <c r="AJ523" i="1" s="1"/>
  <c r="AK500" i="1"/>
  <c r="AJ519" i="1"/>
  <c r="AJ540" i="1" s="1"/>
  <c r="AJ515" i="1"/>
  <c r="AJ536" i="1" s="1"/>
  <c r="AJ513" i="1"/>
  <c r="AJ534" i="1" s="1"/>
  <c r="AJ517" i="1"/>
  <c r="AJ538" i="1" s="1"/>
  <c r="AJ510" i="1"/>
  <c r="AJ531" i="1" s="1"/>
  <c r="AJ508" i="1"/>
  <c r="AJ529" i="1" s="1"/>
  <c r="AJ506" i="1"/>
  <c r="AJ527" i="1" s="1"/>
  <c r="AJ504" i="1"/>
  <c r="AJ525" i="1" s="1"/>
  <c r="AJ503" i="1"/>
  <c r="AJ524" i="1" s="1"/>
  <c r="AJ507" i="1"/>
  <c r="AJ528" i="1" s="1"/>
  <c r="AJ511" i="1"/>
  <c r="AJ532" i="1" s="1"/>
  <c r="AJ512" i="1"/>
  <c r="AJ533" i="1" s="1"/>
  <c r="AJ516" i="1"/>
  <c r="AJ537" i="1" s="1"/>
  <c r="AJ520" i="1"/>
  <c r="AJ541" i="1" s="1"/>
  <c r="AJ518" i="1"/>
  <c r="AJ539" i="1" s="1"/>
  <c r="AJ505" i="1"/>
  <c r="AJ526" i="1" s="1"/>
  <c r="AJ509" i="1"/>
  <c r="AJ530" i="1" s="1"/>
  <c r="AJ514" i="1"/>
  <c r="AJ535" i="1" s="1"/>
  <c r="CC2" i="1"/>
  <c r="CB9" i="1"/>
  <c r="CB8" i="1"/>
  <c r="CB501" i="1" l="1"/>
  <c r="CD2" i="1"/>
  <c r="AL500" i="1"/>
  <c r="AK520" i="1"/>
  <c r="AK541" i="1" s="1"/>
  <c r="AK510" i="1"/>
  <c r="AK506" i="1"/>
  <c r="AK527" i="1" s="1"/>
  <c r="AK519" i="1"/>
  <c r="AK540" i="1" s="1"/>
  <c r="AK515" i="1"/>
  <c r="AK536" i="1" s="1"/>
  <c r="AK518" i="1"/>
  <c r="AK539" i="1" s="1"/>
  <c r="AK514" i="1"/>
  <c r="AK535" i="1" s="1"/>
  <c r="AK508" i="1"/>
  <c r="AK504" i="1"/>
  <c r="AK502" i="1"/>
  <c r="AK523" i="1" s="1"/>
  <c r="AK503" i="1"/>
  <c r="AK505" i="1"/>
  <c r="AK526" i="1" s="1"/>
  <c r="AK509" i="1"/>
  <c r="AK530" i="1" s="1"/>
  <c r="AK512" i="1"/>
  <c r="AK533" i="1" s="1"/>
  <c r="AK517" i="1"/>
  <c r="AK538" i="1" s="1"/>
  <c r="AK507" i="1"/>
  <c r="AK528" i="1" s="1"/>
  <c r="AK511" i="1"/>
  <c r="AK532" i="1" s="1"/>
  <c r="AK516" i="1"/>
  <c r="AK537" i="1" s="1"/>
  <c r="AK513" i="1"/>
  <c r="AK534" i="1" s="1"/>
  <c r="CC9" i="1"/>
  <c r="CC8" i="1"/>
  <c r="CC501" i="1" l="1"/>
  <c r="AK524" i="1"/>
  <c r="AK525" i="1"/>
  <c r="AK529" i="1"/>
  <c r="AK531" i="1"/>
  <c r="AL502" i="1"/>
  <c r="AL523" i="1" s="1"/>
  <c r="AM500" i="1"/>
  <c r="AL520" i="1"/>
  <c r="AL541" i="1" s="1"/>
  <c r="AL518" i="1"/>
  <c r="AL539" i="1" s="1"/>
  <c r="AL516" i="1"/>
  <c r="AL537" i="1" s="1"/>
  <c r="AL514" i="1"/>
  <c r="AL535" i="1" s="1"/>
  <c r="AL505" i="1"/>
  <c r="AL526" i="1" s="1"/>
  <c r="AL512" i="1"/>
  <c r="AL533" i="1" s="1"/>
  <c r="AL511" i="1"/>
  <c r="AL532" i="1" s="1"/>
  <c r="AL509" i="1"/>
  <c r="AL530" i="1" s="1"/>
  <c r="AL507" i="1"/>
  <c r="AL528" i="1" s="1"/>
  <c r="AL504" i="1"/>
  <c r="AL525" i="1" s="1"/>
  <c r="AL508" i="1"/>
  <c r="AL529" i="1" s="1"/>
  <c r="AL513" i="1"/>
  <c r="AL534" i="1" s="1"/>
  <c r="AL517" i="1"/>
  <c r="AL538" i="1" s="1"/>
  <c r="AL519" i="1"/>
  <c r="AL540" i="1" s="1"/>
  <c r="AL503" i="1"/>
  <c r="AL524" i="1" s="1"/>
  <c r="AL506" i="1"/>
  <c r="AL527" i="1" s="1"/>
  <c r="AL510" i="1"/>
  <c r="AL531" i="1" s="1"/>
  <c r="AL515" i="1"/>
  <c r="AL536" i="1" s="1"/>
  <c r="CE2" i="1"/>
  <c r="CD8" i="1"/>
  <c r="CD9" i="1"/>
  <c r="CD501" i="1" l="1"/>
  <c r="CF2" i="1"/>
  <c r="AN500" i="1"/>
  <c r="AM502" i="1"/>
  <c r="AM523" i="1" s="1"/>
  <c r="AM520" i="1"/>
  <c r="AM541" i="1" s="1"/>
  <c r="AM511" i="1"/>
  <c r="AM532" i="1" s="1"/>
  <c r="AM509" i="1"/>
  <c r="AM530" i="1" s="1"/>
  <c r="AM507" i="1"/>
  <c r="AM528" i="1" s="1"/>
  <c r="AM505" i="1"/>
  <c r="AM526" i="1" s="1"/>
  <c r="AM516" i="1"/>
  <c r="AM537" i="1" s="1"/>
  <c r="AM512" i="1"/>
  <c r="AM533" i="1" s="1"/>
  <c r="AM515" i="1"/>
  <c r="AM536" i="1" s="1"/>
  <c r="AM504" i="1"/>
  <c r="AM525" i="1" s="1"/>
  <c r="AM503" i="1"/>
  <c r="AM524" i="1" s="1"/>
  <c r="AM506" i="1"/>
  <c r="AM527" i="1" s="1"/>
  <c r="AM510" i="1"/>
  <c r="AM531" i="1" s="1"/>
  <c r="AM513" i="1"/>
  <c r="AM534" i="1" s="1"/>
  <c r="AM518" i="1"/>
  <c r="AM539" i="1" s="1"/>
  <c r="AM519" i="1"/>
  <c r="AM540" i="1" s="1"/>
  <c r="AM508" i="1"/>
  <c r="AM529" i="1" s="1"/>
  <c r="AM517" i="1"/>
  <c r="AM538" i="1" s="1"/>
  <c r="AM514" i="1"/>
  <c r="AM535" i="1" s="1"/>
  <c r="CE9" i="1"/>
  <c r="CE8" i="1"/>
  <c r="CE501" i="1" l="1"/>
  <c r="AN502" i="1"/>
  <c r="AN523" i="1" s="1"/>
  <c r="AO500" i="1"/>
  <c r="AN519" i="1"/>
  <c r="AN540" i="1" s="1"/>
  <c r="AN517" i="1"/>
  <c r="AN538" i="1" s="1"/>
  <c r="AN508" i="1"/>
  <c r="AN529" i="1" s="1"/>
  <c r="AN506" i="1"/>
  <c r="AN527" i="1" s="1"/>
  <c r="AN504" i="1"/>
  <c r="AN525" i="1" s="1"/>
  <c r="AN515" i="1"/>
  <c r="AN536" i="1" s="1"/>
  <c r="AN513" i="1"/>
  <c r="AN534" i="1" s="1"/>
  <c r="AN510" i="1"/>
  <c r="AN531" i="1" s="1"/>
  <c r="AN503" i="1"/>
  <c r="AN524" i="1" s="1"/>
  <c r="AN505" i="1"/>
  <c r="AN526" i="1" s="1"/>
  <c r="AN509" i="1"/>
  <c r="AN530" i="1" s="1"/>
  <c r="AN514" i="1"/>
  <c r="AN535" i="1" s="1"/>
  <c r="AN518" i="1"/>
  <c r="AN539" i="1" s="1"/>
  <c r="AN520" i="1"/>
  <c r="AN541" i="1" s="1"/>
  <c r="AN507" i="1"/>
  <c r="AN528" i="1" s="1"/>
  <c r="AN511" i="1"/>
  <c r="AN532" i="1" s="1"/>
  <c r="AN512" i="1"/>
  <c r="AN533" i="1" s="1"/>
  <c r="AN516" i="1"/>
  <c r="AN537" i="1" s="1"/>
  <c r="CF8" i="1"/>
  <c r="CF9" i="1"/>
  <c r="CF501" i="1" l="1"/>
  <c r="AP500" i="1"/>
  <c r="AO517" i="1"/>
  <c r="AO538" i="1" s="1"/>
  <c r="AO516" i="1"/>
  <c r="AO537" i="1" s="1"/>
  <c r="AO512" i="1"/>
  <c r="AO533" i="1" s="1"/>
  <c r="AO510" i="1"/>
  <c r="AO531" i="1" s="1"/>
  <c r="AO508" i="1"/>
  <c r="AO529" i="1" s="1"/>
  <c r="AO502" i="1"/>
  <c r="AO523" i="1" s="1"/>
  <c r="AO513" i="1"/>
  <c r="AO534" i="1" s="1"/>
  <c r="AO519" i="1"/>
  <c r="AO540" i="1" s="1"/>
  <c r="AO506" i="1"/>
  <c r="AO527" i="1" s="1"/>
  <c r="AO505" i="1"/>
  <c r="AO526" i="1" s="1"/>
  <c r="AO504" i="1"/>
  <c r="AO525" i="1" s="1"/>
  <c r="AO507" i="1"/>
  <c r="AO528" i="1" s="1"/>
  <c r="AO511" i="1"/>
  <c r="AO532" i="1" s="1"/>
  <c r="AO514" i="1"/>
  <c r="AO535" i="1" s="1"/>
  <c r="AO503" i="1"/>
  <c r="AO524" i="1" s="1"/>
  <c r="AO509" i="1"/>
  <c r="AO530" i="1" s="1"/>
  <c r="AO518" i="1"/>
  <c r="AO539" i="1" s="1"/>
  <c r="AO515" i="1"/>
  <c r="AO536" i="1" s="1"/>
  <c r="AO520" i="1"/>
  <c r="AO541" i="1" s="1"/>
  <c r="AP502" i="1" l="1"/>
  <c r="AP523" i="1" s="1"/>
  <c r="AQ500" i="1"/>
  <c r="AP520" i="1"/>
  <c r="AP541" i="1" s="1"/>
  <c r="AP518" i="1"/>
  <c r="AP539" i="1" s="1"/>
  <c r="AP512" i="1"/>
  <c r="AP533" i="1" s="1"/>
  <c r="AP509" i="1"/>
  <c r="AP530" i="1" s="1"/>
  <c r="AP507" i="1"/>
  <c r="AP528" i="1" s="1"/>
  <c r="AP516" i="1"/>
  <c r="AP537" i="1" s="1"/>
  <c r="AP514" i="1"/>
  <c r="AP535" i="1" s="1"/>
  <c r="AP511" i="1"/>
  <c r="AP532" i="1" s="1"/>
  <c r="AP505" i="1"/>
  <c r="AP526" i="1" s="1"/>
  <c r="AP506" i="1"/>
  <c r="AP527" i="1" s="1"/>
  <c r="AP510" i="1"/>
  <c r="AP531" i="1" s="1"/>
  <c r="AP515" i="1"/>
  <c r="AP536" i="1" s="1"/>
  <c r="AP519" i="1"/>
  <c r="AP540" i="1" s="1"/>
  <c r="AP503" i="1"/>
  <c r="AP524" i="1" s="1"/>
  <c r="AP504" i="1"/>
  <c r="AP525" i="1" s="1"/>
  <c r="AP508" i="1"/>
  <c r="AP529" i="1" s="1"/>
  <c r="AP513" i="1"/>
  <c r="AP534" i="1" s="1"/>
  <c r="AP517" i="1"/>
  <c r="AP538" i="1" s="1"/>
  <c r="AR500" i="1" l="1"/>
  <c r="AQ502" i="1"/>
  <c r="AQ523" i="1" s="1"/>
  <c r="AQ519" i="1"/>
  <c r="AQ540" i="1" s="1"/>
  <c r="AQ518" i="1"/>
  <c r="AQ539" i="1" s="1"/>
  <c r="AQ520" i="1"/>
  <c r="AQ541" i="1" s="1"/>
  <c r="AQ513" i="1"/>
  <c r="AQ534" i="1" s="1"/>
  <c r="AQ509" i="1"/>
  <c r="AQ530" i="1" s="1"/>
  <c r="AQ514" i="1"/>
  <c r="AQ535" i="1" s="1"/>
  <c r="AQ517" i="1"/>
  <c r="AQ538" i="1" s="1"/>
  <c r="AQ511" i="1"/>
  <c r="AQ532" i="1" s="1"/>
  <c r="AQ507" i="1"/>
  <c r="AQ528" i="1" s="1"/>
  <c r="AQ505" i="1"/>
  <c r="AQ526" i="1" s="1"/>
  <c r="AQ508" i="1"/>
  <c r="AQ529" i="1" s="1"/>
  <c r="AQ515" i="1"/>
  <c r="AQ536" i="1" s="1"/>
  <c r="AQ512" i="1"/>
  <c r="AQ533" i="1" s="1"/>
  <c r="AQ503" i="1"/>
  <c r="AQ524" i="1" s="1"/>
  <c r="AQ504" i="1"/>
  <c r="AQ525" i="1" s="1"/>
  <c r="AQ506" i="1"/>
  <c r="AQ527" i="1" s="1"/>
  <c r="AQ510" i="1"/>
  <c r="AQ531" i="1" s="1"/>
  <c r="AQ516" i="1"/>
  <c r="AQ537" i="1" s="1"/>
  <c r="AR502" i="1" l="1"/>
  <c r="AR523" i="1" s="1"/>
  <c r="AS500" i="1"/>
  <c r="AR519" i="1"/>
  <c r="AR540" i="1" s="1"/>
  <c r="AR515" i="1"/>
  <c r="AR536" i="1" s="1"/>
  <c r="AR513" i="1"/>
  <c r="AR534" i="1" s="1"/>
  <c r="AR517" i="1"/>
  <c r="AR538" i="1" s="1"/>
  <c r="AR510" i="1"/>
  <c r="AR531" i="1" s="1"/>
  <c r="AR508" i="1"/>
  <c r="AR529" i="1" s="1"/>
  <c r="AR506" i="1"/>
  <c r="AR527" i="1" s="1"/>
  <c r="AR504" i="1"/>
  <c r="AR525" i="1" s="1"/>
  <c r="AR503" i="1"/>
  <c r="AR524" i="1" s="1"/>
  <c r="AR507" i="1"/>
  <c r="AR528" i="1" s="1"/>
  <c r="AR511" i="1"/>
  <c r="AR532" i="1" s="1"/>
  <c r="AR512" i="1"/>
  <c r="AR533" i="1" s="1"/>
  <c r="AR516" i="1"/>
  <c r="AR537" i="1" s="1"/>
  <c r="AR520" i="1"/>
  <c r="AR541" i="1" s="1"/>
  <c r="AR505" i="1"/>
  <c r="AR526" i="1" s="1"/>
  <c r="AR509" i="1"/>
  <c r="AR530" i="1" s="1"/>
  <c r="AR514" i="1"/>
  <c r="AR535" i="1" s="1"/>
  <c r="AR518" i="1"/>
  <c r="AR539" i="1" s="1"/>
  <c r="AT500" i="1" l="1"/>
  <c r="AS520" i="1"/>
  <c r="AS541" i="1" s="1"/>
  <c r="AS515" i="1"/>
  <c r="AS536" i="1" s="1"/>
  <c r="AS514" i="1"/>
  <c r="AS535" i="1" s="1"/>
  <c r="AS510" i="1"/>
  <c r="AS531" i="1" s="1"/>
  <c r="AS506" i="1"/>
  <c r="AS527" i="1" s="1"/>
  <c r="AS504" i="1"/>
  <c r="AS525" i="1" s="1"/>
  <c r="AS502" i="1"/>
  <c r="AS523" i="1" s="1"/>
  <c r="AS518" i="1"/>
  <c r="AS539" i="1" s="1"/>
  <c r="AS508" i="1"/>
  <c r="AS529" i="1" s="1"/>
  <c r="AS503" i="1"/>
  <c r="AS524" i="1" s="1"/>
  <c r="AS509" i="1"/>
  <c r="AS530" i="1" s="1"/>
  <c r="AS516" i="1"/>
  <c r="AS537" i="1" s="1"/>
  <c r="AS513" i="1"/>
  <c r="AS534" i="1" s="1"/>
  <c r="AS519" i="1"/>
  <c r="AS540" i="1" s="1"/>
  <c r="AS505" i="1"/>
  <c r="AS526" i="1" s="1"/>
  <c r="AS507" i="1"/>
  <c r="AS528" i="1" s="1"/>
  <c r="AS511" i="1"/>
  <c r="AS532" i="1" s="1"/>
  <c r="AS512" i="1"/>
  <c r="AS533" i="1" s="1"/>
  <c r="AS517" i="1"/>
  <c r="AS538" i="1" s="1"/>
  <c r="AT502" i="1" l="1"/>
  <c r="AT523" i="1" s="1"/>
  <c r="AU500" i="1"/>
  <c r="AT520" i="1"/>
  <c r="AT541" i="1" s="1"/>
  <c r="AT518" i="1"/>
  <c r="AT539" i="1" s="1"/>
  <c r="AT516" i="1"/>
  <c r="AT537" i="1" s="1"/>
  <c r="AT514" i="1"/>
  <c r="AT535" i="1" s="1"/>
  <c r="AT505" i="1"/>
  <c r="AT526" i="1" s="1"/>
  <c r="AT512" i="1"/>
  <c r="AT533" i="1" s="1"/>
  <c r="AT511" i="1"/>
  <c r="AT532" i="1" s="1"/>
  <c r="AT509" i="1"/>
  <c r="AT530" i="1" s="1"/>
  <c r="AT507" i="1"/>
  <c r="AT528" i="1" s="1"/>
  <c r="AT504" i="1"/>
  <c r="AT525" i="1" s="1"/>
  <c r="AT508" i="1"/>
  <c r="AT529" i="1" s="1"/>
  <c r="AT513" i="1"/>
  <c r="AT534" i="1" s="1"/>
  <c r="AT517" i="1"/>
  <c r="AT538" i="1" s="1"/>
  <c r="AT503" i="1"/>
  <c r="AT524" i="1" s="1"/>
  <c r="AT506" i="1"/>
  <c r="AT527" i="1" s="1"/>
  <c r="AT510" i="1"/>
  <c r="AT531" i="1" s="1"/>
  <c r="AT515" i="1"/>
  <c r="AT536" i="1" s="1"/>
  <c r="AT519" i="1"/>
  <c r="AT540" i="1" s="1"/>
  <c r="AV500" i="1" l="1"/>
  <c r="AU502" i="1"/>
  <c r="AU523" i="1" s="1"/>
  <c r="AU516" i="1"/>
  <c r="AU537" i="1" s="1"/>
  <c r="AU515" i="1"/>
  <c r="AU536" i="1" s="1"/>
  <c r="AU511" i="1"/>
  <c r="AU532" i="1" s="1"/>
  <c r="AU509" i="1"/>
  <c r="AU530" i="1" s="1"/>
  <c r="AU507" i="1"/>
  <c r="AU528" i="1" s="1"/>
  <c r="AU504" i="1"/>
  <c r="AU525" i="1" s="1"/>
  <c r="AU512" i="1"/>
  <c r="AU533" i="1" s="1"/>
  <c r="AU505" i="1"/>
  <c r="AU526" i="1" s="1"/>
  <c r="AU503" i="1"/>
  <c r="AU524" i="1" s="1"/>
  <c r="AU506" i="1"/>
  <c r="AU527" i="1" s="1"/>
  <c r="AU510" i="1"/>
  <c r="AU531" i="1" s="1"/>
  <c r="AU517" i="1"/>
  <c r="AU538" i="1" s="1"/>
  <c r="AU514" i="1"/>
  <c r="AU535" i="1" s="1"/>
  <c r="AU519" i="1"/>
  <c r="AU540" i="1" s="1"/>
  <c r="AU508" i="1"/>
  <c r="AU529" i="1" s="1"/>
  <c r="AU513" i="1"/>
  <c r="AU534" i="1" s="1"/>
  <c r="AU518" i="1"/>
  <c r="AU539" i="1" s="1"/>
  <c r="AU520" i="1"/>
  <c r="AU541" i="1" s="1"/>
  <c r="AV502" i="1" l="1"/>
  <c r="AV523" i="1" s="1"/>
  <c r="AW500" i="1"/>
  <c r="AV519" i="1"/>
  <c r="AV540" i="1" s="1"/>
  <c r="AV517" i="1"/>
  <c r="AV538" i="1" s="1"/>
  <c r="AV508" i="1"/>
  <c r="AV529" i="1" s="1"/>
  <c r="AV506" i="1"/>
  <c r="AV527" i="1" s="1"/>
  <c r="AV504" i="1"/>
  <c r="AV525" i="1" s="1"/>
  <c r="AV515" i="1"/>
  <c r="AV536" i="1" s="1"/>
  <c r="AV513" i="1"/>
  <c r="AV534" i="1" s="1"/>
  <c r="AV510" i="1"/>
  <c r="AV531" i="1" s="1"/>
  <c r="AV503" i="1"/>
  <c r="AV524" i="1" s="1"/>
  <c r="AV505" i="1"/>
  <c r="AV526" i="1" s="1"/>
  <c r="AV509" i="1"/>
  <c r="AV530" i="1" s="1"/>
  <c r="AV514" i="1"/>
  <c r="AV535" i="1" s="1"/>
  <c r="AV518" i="1"/>
  <c r="AV539" i="1" s="1"/>
  <c r="AV520" i="1"/>
  <c r="AV541" i="1" s="1"/>
  <c r="AV507" i="1"/>
  <c r="AV528" i="1" s="1"/>
  <c r="AV511" i="1"/>
  <c r="AV532" i="1" s="1"/>
  <c r="AV512" i="1"/>
  <c r="AV533" i="1" s="1"/>
  <c r="AV516" i="1"/>
  <c r="AV537" i="1" s="1"/>
  <c r="AX500" i="1" l="1"/>
  <c r="AW517" i="1"/>
  <c r="AW538" i="1" s="1"/>
  <c r="AW510" i="1"/>
  <c r="AW531" i="1" s="1"/>
  <c r="AW508" i="1"/>
  <c r="AW529" i="1" s="1"/>
  <c r="AW505" i="1"/>
  <c r="AW526" i="1" s="1"/>
  <c r="AW513" i="1"/>
  <c r="AW534" i="1" s="1"/>
  <c r="AW516" i="1"/>
  <c r="AW537" i="1" s="1"/>
  <c r="AW512" i="1"/>
  <c r="AW533" i="1" s="1"/>
  <c r="AW506" i="1"/>
  <c r="AW527" i="1" s="1"/>
  <c r="AW502" i="1"/>
  <c r="AW523" i="1" s="1"/>
  <c r="AW507" i="1"/>
  <c r="AW528" i="1" s="1"/>
  <c r="AW511" i="1"/>
  <c r="AW532" i="1" s="1"/>
  <c r="AW518" i="1"/>
  <c r="AW539" i="1" s="1"/>
  <c r="AW515" i="1"/>
  <c r="AW536" i="1" s="1"/>
  <c r="AW520" i="1"/>
  <c r="AW541" i="1" s="1"/>
  <c r="AW503" i="1"/>
  <c r="AW524" i="1" s="1"/>
  <c r="AW504" i="1"/>
  <c r="AW525" i="1" s="1"/>
  <c r="AW509" i="1"/>
  <c r="AW530" i="1" s="1"/>
  <c r="AW514" i="1"/>
  <c r="AW535" i="1" s="1"/>
  <c r="AW519" i="1"/>
  <c r="AW540" i="1" s="1"/>
  <c r="AX502" i="1" l="1"/>
  <c r="AX523" i="1" s="1"/>
  <c r="AY500" i="1"/>
  <c r="AX520" i="1"/>
  <c r="AX541" i="1" s="1"/>
  <c r="AX518" i="1"/>
  <c r="AX539" i="1" s="1"/>
  <c r="AX512" i="1"/>
  <c r="AX533" i="1" s="1"/>
  <c r="AX509" i="1"/>
  <c r="AX530" i="1" s="1"/>
  <c r="AX507" i="1"/>
  <c r="AX528" i="1" s="1"/>
  <c r="AX516" i="1"/>
  <c r="AX537" i="1" s="1"/>
  <c r="AX514" i="1"/>
  <c r="AX535" i="1" s="1"/>
  <c r="AX511" i="1"/>
  <c r="AX532" i="1" s="1"/>
  <c r="AX505" i="1"/>
  <c r="AX526" i="1" s="1"/>
  <c r="AX506" i="1"/>
  <c r="AX527" i="1" s="1"/>
  <c r="AX510" i="1"/>
  <c r="AX531" i="1" s="1"/>
  <c r="AX515" i="1"/>
  <c r="AX536" i="1" s="1"/>
  <c r="AX519" i="1"/>
  <c r="AX540" i="1" s="1"/>
  <c r="AX517" i="1"/>
  <c r="AX538" i="1" s="1"/>
  <c r="AX503" i="1"/>
  <c r="AX524" i="1" s="1"/>
  <c r="AX504" i="1"/>
  <c r="AX525" i="1" s="1"/>
  <c r="AX508" i="1"/>
  <c r="AX529" i="1" s="1"/>
  <c r="AX513" i="1"/>
  <c r="AX534" i="1" s="1"/>
  <c r="AZ500" i="1" l="1"/>
  <c r="AY502" i="1"/>
  <c r="AY523" i="1" s="1"/>
  <c r="AY519" i="1"/>
  <c r="AY540" i="1" s="1"/>
  <c r="AY509" i="1"/>
  <c r="AY530" i="1" s="1"/>
  <c r="AY518" i="1"/>
  <c r="AY539" i="1" s="1"/>
  <c r="AY514" i="1"/>
  <c r="AY535" i="1" s="1"/>
  <c r="AY517" i="1"/>
  <c r="AY538" i="1" s="1"/>
  <c r="AY513" i="1"/>
  <c r="AY534" i="1" s="1"/>
  <c r="AY511" i="1"/>
  <c r="AY532" i="1" s="1"/>
  <c r="AY507" i="1"/>
  <c r="AY528" i="1" s="1"/>
  <c r="AY504" i="1"/>
  <c r="AY525" i="1" s="1"/>
  <c r="AY508" i="1"/>
  <c r="AY529" i="1" s="1"/>
  <c r="AY520" i="1"/>
  <c r="AY541" i="1" s="1"/>
  <c r="AY516" i="1"/>
  <c r="AY537" i="1" s="1"/>
  <c r="AY503" i="1"/>
  <c r="AY524" i="1" s="1"/>
  <c r="AY505" i="1"/>
  <c r="AY526" i="1" s="1"/>
  <c r="AY506" i="1"/>
  <c r="AY527" i="1" s="1"/>
  <c r="AY510" i="1"/>
  <c r="AY531" i="1" s="1"/>
  <c r="AY515" i="1"/>
  <c r="AY536" i="1" s="1"/>
  <c r="AY512" i="1"/>
  <c r="AY533" i="1" s="1"/>
  <c r="AZ502" i="1" l="1"/>
  <c r="AZ523" i="1" s="1"/>
  <c r="BA500" i="1"/>
  <c r="AZ519" i="1"/>
  <c r="AZ540" i="1" s="1"/>
  <c r="AZ515" i="1"/>
  <c r="AZ536" i="1" s="1"/>
  <c r="AZ513" i="1"/>
  <c r="AZ534" i="1" s="1"/>
  <c r="AZ517" i="1"/>
  <c r="AZ538" i="1" s="1"/>
  <c r="AZ510" i="1"/>
  <c r="AZ531" i="1" s="1"/>
  <c r="AZ508" i="1"/>
  <c r="AZ529" i="1" s="1"/>
  <c r="AZ506" i="1"/>
  <c r="AZ527" i="1" s="1"/>
  <c r="AZ504" i="1"/>
  <c r="AZ525" i="1" s="1"/>
  <c r="AZ503" i="1"/>
  <c r="AZ524" i="1" s="1"/>
  <c r="AZ507" i="1"/>
  <c r="AZ528" i="1" s="1"/>
  <c r="AZ511" i="1"/>
  <c r="AZ532" i="1" s="1"/>
  <c r="AZ512" i="1"/>
  <c r="AZ533" i="1" s="1"/>
  <c r="AZ516" i="1"/>
  <c r="AZ537" i="1" s="1"/>
  <c r="AZ520" i="1"/>
  <c r="AZ541" i="1" s="1"/>
  <c r="AZ518" i="1"/>
  <c r="AZ539" i="1" s="1"/>
  <c r="AZ505" i="1"/>
  <c r="AZ526" i="1" s="1"/>
  <c r="AZ509" i="1"/>
  <c r="AZ530" i="1" s="1"/>
  <c r="AZ514" i="1"/>
  <c r="AZ535" i="1" s="1"/>
  <c r="BB500" i="1" l="1"/>
  <c r="BA520" i="1"/>
  <c r="BA541" i="1" s="1"/>
  <c r="BA519" i="1"/>
  <c r="BA540" i="1" s="1"/>
  <c r="BA510" i="1"/>
  <c r="BA531" i="1" s="1"/>
  <c r="BA506" i="1"/>
  <c r="BA527" i="1" s="1"/>
  <c r="BA502" i="1"/>
  <c r="BA523" i="1" s="1"/>
  <c r="BA515" i="1"/>
  <c r="BA536" i="1" s="1"/>
  <c r="BA518" i="1"/>
  <c r="BA539" i="1" s="1"/>
  <c r="BA514" i="1"/>
  <c r="BA535" i="1" s="1"/>
  <c r="BA508" i="1"/>
  <c r="BA529" i="1" s="1"/>
  <c r="BA504" i="1"/>
  <c r="BA525" i="1" s="1"/>
  <c r="BA503" i="1"/>
  <c r="BA524" i="1" s="1"/>
  <c r="BA505" i="1"/>
  <c r="BA526" i="1" s="1"/>
  <c r="BA509" i="1"/>
  <c r="BA530" i="1" s="1"/>
  <c r="BA512" i="1"/>
  <c r="BA533" i="1" s="1"/>
  <c r="BA517" i="1"/>
  <c r="BA538" i="1" s="1"/>
  <c r="BA507" i="1"/>
  <c r="BA528" i="1" s="1"/>
  <c r="BA511" i="1"/>
  <c r="BA532" i="1" s="1"/>
  <c r="BA516" i="1"/>
  <c r="BA537" i="1" s="1"/>
  <c r="BA513" i="1"/>
  <c r="BA534" i="1" s="1"/>
  <c r="BB502" i="1" l="1"/>
  <c r="BB523" i="1" s="1"/>
  <c r="BC500" i="1"/>
  <c r="CG500" i="1"/>
  <c r="BB520" i="1"/>
  <c r="BB541" i="1" s="1"/>
  <c r="BB518" i="1"/>
  <c r="BB539" i="1" s="1"/>
  <c r="BB516" i="1"/>
  <c r="BB537" i="1" s="1"/>
  <c r="BB514" i="1"/>
  <c r="BB535" i="1" s="1"/>
  <c r="BB505" i="1"/>
  <c r="BB526" i="1" s="1"/>
  <c r="BB512" i="1"/>
  <c r="BB533" i="1" s="1"/>
  <c r="BB511" i="1"/>
  <c r="BB532" i="1" s="1"/>
  <c r="BB509" i="1"/>
  <c r="BB530" i="1" s="1"/>
  <c r="BB507" i="1"/>
  <c r="BB528" i="1" s="1"/>
  <c r="BB504" i="1"/>
  <c r="BB525" i="1" s="1"/>
  <c r="BB508" i="1"/>
  <c r="BB529" i="1" s="1"/>
  <c r="BB513" i="1"/>
  <c r="BB534" i="1" s="1"/>
  <c r="BB517" i="1"/>
  <c r="BB538" i="1" s="1"/>
  <c r="BB519" i="1"/>
  <c r="BB540" i="1" s="1"/>
  <c r="BB503" i="1"/>
  <c r="BB524" i="1" s="1"/>
  <c r="BB506" i="1"/>
  <c r="BB527" i="1" s="1"/>
  <c r="BB510" i="1"/>
  <c r="BB531" i="1" s="1"/>
  <c r="BB515" i="1"/>
  <c r="BB536" i="1" s="1"/>
  <c r="BD500" i="1" l="1"/>
  <c r="BC502" i="1"/>
  <c r="BC523" i="1" s="1"/>
  <c r="BC520" i="1"/>
  <c r="BC541" i="1" s="1"/>
  <c r="BC511" i="1"/>
  <c r="BC532" i="1" s="1"/>
  <c r="BC509" i="1"/>
  <c r="BC530" i="1" s="1"/>
  <c r="BC507" i="1"/>
  <c r="BC528" i="1" s="1"/>
  <c r="BC505" i="1"/>
  <c r="BC526" i="1" s="1"/>
  <c r="BC504" i="1"/>
  <c r="BC525" i="1" s="1"/>
  <c r="BC516" i="1"/>
  <c r="BC537" i="1" s="1"/>
  <c r="BC512" i="1"/>
  <c r="BC533" i="1" s="1"/>
  <c r="BC515" i="1"/>
  <c r="BC536" i="1" s="1"/>
  <c r="BC503" i="1"/>
  <c r="BC524" i="1" s="1"/>
  <c r="BC506" i="1"/>
  <c r="BC527" i="1" s="1"/>
  <c r="BC510" i="1"/>
  <c r="BC531" i="1" s="1"/>
  <c r="BC513" i="1"/>
  <c r="BC534" i="1" s="1"/>
  <c r="BC518" i="1"/>
  <c r="BC539" i="1" s="1"/>
  <c r="BC508" i="1"/>
  <c r="BC529" i="1" s="1"/>
  <c r="BC517" i="1"/>
  <c r="BC538" i="1" s="1"/>
  <c r="BC514" i="1"/>
  <c r="BC535" i="1" s="1"/>
  <c r="BC519" i="1"/>
  <c r="BC540" i="1" s="1"/>
  <c r="CG520" i="1"/>
  <c r="CG541" i="1" s="1"/>
  <c r="CG519" i="1"/>
  <c r="CG540" i="1" s="1"/>
  <c r="CG518" i="1"/>
  <c r="CG539" i="1" s="1"/>
  <c r="CG510" i="1"/>
  <c r="CG531" i="1" s="1"/>
  <c r="CG508" i="1"/>
  <c r="CG529" i="1" s="1"/>
  <c r="CG506" i="1"/>
  <c r="CG527" i="1" s="1"/>
  <c r="CG504" i="1"/>
  <c r="CG525" i="1" s="1"/>
  <c r="CG502" i="1"/>
  <c r="CG523" i="1" s="1"/>
  <c r="CG515" i="1"/>
  <c r="CG536" i="1" s="1"/>
  <c r="CG514" i="1"/>
  <c r="CG535" i="1" s="1"/>
  <c r="CG503" i="1"/>
  <c r="CG524" i="1" s="1"/>
  <c r="CG505" i="1"/>
  <c r="CG526" i="1" s="1"/>
  <c r="CG509" i="1"/>
  <c r="CG530" i="1" s="1"/>
  <c r="CG512" i="1"/>
  <c r="CG533" i="1" s="1"/>
  <c r="CG517" i="1"/>
  <c r="CG538" i="1" s="1"/>
  <c r="CG507" i="1"/>
  <c r="CG528" i="1" s="1"/>
  <c r="CG511" i="1"/>
  <c r="CG532" i="1" s="1"/>
  <c r="CG516" i="1"/>
  <c r="CG537" i="1" s="1"/>
  <c r="CG513" i="1"/>
  <c r="CG534" i="1" s="1"/>
  <c r="BD502" i="1" l="1"/>
  <c r="BD523" i="1" s="1"/>
  <c r="BE500" i="1"/>
  <c r="BD519" i="1"/>
  <c r="BD540" i="1" s="1"/>
  <c r="BD517" i="1"/>
  <c r="BD538" i="1" s="1"/>
  <c r="BD508" i="1"/>
  <c r="BD529" i="1" s="1"/>
  <c r="BD506" i="1"/>
  <c r="BD527" i="1" s="1"/>
  <c r="BD504" i="1"/>
  <c r="BD525" i="1" s="1"/>
  <c r="BD515" i="1"/>
  <c r="BD536" i="1" s="1"/>
  <c r="BD513" i="1"/>
  <c r="BD534" i="1" s="1"/>
  <c r="BD510" i="1"/>
  <c r="BD531" i="1" s="1"/>
  <c r="BD503" i="1"/>
  <c r="BD524" i="1" s="1"/>
  <c r="BD505" i="1"/>
  <c r="BD526" i="1" s="1"/>
  <c r="BD509" i="1"/>
  <c r="BD530" i="1" s="1"/>
  <c r="BD514" i="1"/>
  <c r="BD535" i="1" s="1"/>
  <c r="BD518" i="1"/>
  <c r="BD539" i="1" s="1"/>
  <c r="BD520" i="1"/>
  <c r="BD541" i="1" s="1"/>
  <c r="BD507" i="1"/>
  <c r="BD528" i="1" s="1"/>
  <c r="BD511" i="1"/>
  <c r="BD532" i="1" s="1"/>
  <c r="BD512" i="1"/>
  <c r="BD533" i="1" s="1"/>
  <c r="BD516" i="1"/>
  <c r="BD537" i="1" s="1"/>
  <c r="BF500" i="1" l="1"/>
  <c r="BE519" i="1"/>
  <c r="BE540" i="1" s="1"/>
  <c r="BE516" i="1"/>
  <c r="BE537" i="1" s="1"/>
  <c r="BE512" i="1"/>
  <c r="BE533" i="1" s="1"/>
  <c r="BE510" i="1"/>
  <c r="BE531" i="1" s="1"/>
  <c r="BE508" i="1"/>
  <c r="BE529" i="1" s="1"/>
  <c r="BE517" i="1"/>
  <c r="BE538" i="1" s="1"/>
  <c r="BE513" i="1"/>
  <c r="BE534" i="1" s="1"/>
  <c r="BE506" i="1"/>
  <c r="BE527" i="1" s="1"/>
  <c r="BE505" i="1"/>
  <c r="BE526" i="1" s="1"/>
  <c r="BE502" i="1"/>
  <c r="BE523" i="1" s="1"/>
  <c r="BE504" i="1"/>
  <c r="BE525" i="1" s="1"/>
  <c r="BE507" i="1"/>
  <c r="BE528" i="1" s="1"/>
  <c r="BE511" i="1"/>
  <c r="BE532" i="1" s="1"/>
  <c r="BE514" i="1"/>
  <c r="BE535" i="1" s="1"/>
  <c r="BE520" i="1"/>
  <c r="BE541" i="1" s="1"/>
  <c r="BE503" i="1"/>
  <c r="BE524" i="1" s="1"/>
  <c r="BE509" i="1"/>
  <c r="BE530" i="1" s="1"/>
  <c r="BE518" i="1"/>
  <c r="BE539" i="1" s="1"/>
  <c r="BE515" i="1"/>
  <c r="BE536" i="1" s="1"/>
  <c r="BF502" i="1" l="1"/>
  <c r="BF523" i="1" s="1"/>
  <c r="BG500" i="1"/>
  <c r="BF520" i="1"/>
  <c r="BF541" i="1" s="1"/>
  <c r="BF518" i="1"/>
  <c r="BF539" i="1" s="1"/>
  <c r="BF512" i="1"/>
  <c r="BF533" i="1" s="1"/>
  <c r="BF509" i="1"/>
  <c r="BF530" i="1" s="1"/>
  <c r="BF507" i="1"/>
  <c r="BF528" i="1" s="1"/>
  <c r="BF516" i="1"/>
  <c r="BF537" i="1" s="1"/>
  <c r="BF514" i="1"/>
  <c r="BF535" i="1" s="1"/>
  <c r="BF511" i="1"/>
  <c r="BF532" i="1" s="1"/>
  <c r="BF505" i="1"/>
  <c r="BF526" i="1" s="1"/>
  <c r="BF506" i="1"/>
  <c r="BF527" i="1" s="1"/>
  <c r="BF510" i="1"/>
  <c r="BF531" i="1" s="1"/>
  <c r="BF515" i="1"/>
  <c r="BF536" i="1" s="1"/>
  <c r="BF519" i="1"/>
  <c r="BF540" i="1" s="1"/>
  <c r="BF503" i="1"/>
  <c r="BF524" i="1" s="1"/>
  <c r="BF504" i="1"/>
  <c r="BF525" i="1" s="1"/>
  <c r="BF508" i="1"/>
  <c r="BF529" i="1" s="1"/>
  <c r="BF513" i="1"/>
  <c r="BF534" i="1" s="1"/>
  <c r="BF517" i="1"/>
  <c r="BF538" i="1" s="1"/>
  <c r="BH500" i="1" l="1"/>
  <c r="BG502" i="1"/>
  <c r="BG523" i="1" s="1"/>
  <c r="BG519" i="1"/>
  <c r="BG540" i="1" s="1"/>
  <c r="BG518" i="1"/>
  <c r="BG539" i="1" s="1"/>
  <c r="BG514" i="1"/>
  <c r="BG535" i="1" s="1"/>
  <c r="BG513" i="1"/>
  <c r="BG534" i="1" s="1"/>
  <c r="BG509" i="1"/>
  <c r="BG530" i="1" s="1"/>
  <c r="BG520" i="1"/>
  <c r="BG541" i="1" s="1"/>
  <c r="BG517" i="1"/>
  <c r="BG538" i="1" s="1"/>
  <c r="BG511" i="1"/>
  <c r="BG532" i="1" s="1"/>
  <c r="BG507" i="1"/>
  <c r="BG528" i="1" s="1"/>
  <c r="BG505" i="1"/>
  <c r="BG526" i="1" s="1"/>
  <c r="BG508" i="1"/>
  <c r="BG529" i="1" s="1"/>
  <c r="BG515" i="1"/>
  <c r="BG536" i="1" s="1"/>
  <c r="BG512" i="1"/>
  <c r="BG533" i="1" s="1"/>
  <c r="BG503" i="1"/>
  <c r="BG524" i="1" s="1"/>
  <c r="BG504" i="1"/>
  <c r="BG525" i="1" s="1"/>
  <c r="BG506" i="1"/>
  <c r="BG527" i="1" s="1"/>
  <c r="BG510" i="1"/>
  <c r="BG531" i="1" s="1"/>
  <c r="BG516" i="1"/>
  <c r="BG537" i="1" s="1"/>
  <c r="BH502" i="1" l="1"/>
  <c r="BH523" i="1" s="1"/>
  <c r="BI500" i="1"/>
  <c r="BH519" i="1"/>
  <c r="BH540" i="1" s="1"/>
  <c r="BH515" i="1"/>
  <c r="BH536" i="1" s="1"/>
  <c r="BH513" i="1"/>
  <c r="BH534" i="1" s="1"/>
  <c r="BH517" i="1"/>
  <c r="BH538" i="1" s="1"/>
  <c r="BH510" i="1"/>
  <c r="BH531" i="1" s="1"/>
  <c r="BH508" i="1"/>
  <c r="BH529" i="1" s="1"/>
  <c r="BH506" i="1"/>
  <c r="BH527" i="1" s="1"/>
  <c r="BH504" i="1"/>
  <c r="BH525" i="1" s="1"/>
  <c r="BH503" i="1"/>
  <c r="BH524" i="1" s="1"/>
  <c r="BH507" i="1"/>
  <c r="BH528" i="1" s="1"/>
  <c r="BH511" i="1"/>
  <c r="BH532" i="1" s="1"/>
  <c r="BH512" i="1"/>
  <c r="BH533" i="1" s="1"/>
  <c r="BH516" i="1"/>
  <c r="BH537" i="1" s="1"/>
  <c r="BH520" i="1"/>
  <c r="BH541" i="1" s="1"/>
  <c r="BH505" i="1"/>
  <c r="BH526" i="1" s="1"/>
  <c r="BH509" i="1"/>
  <c r="BH530" i="1" s="1"/>
  <c r="BH514" i="1"/>
  <c r="BH535" i="1" s="1"/>
  <c r="BH518" i="1"/>
  <c r="BH539" i="1" s="1"/>
  <c r="BJ500" i="1" l="1"/>
  <c r="BI520" i="1"/>
  <c r="BI541" i="1" s="1"/>
  <c r="BI515" i="1"/>
  <c r="BI536" i="1" s="1"/>
  <c r="BI514" i="1"/>
  <c r="BI535" i="1" s="1"/>
  <c r="BI510" i="1"/>
  <c r="BI531" i="1" s="1"/>
  <c r="BI508" i="1"/>
  <c r="BI529" i="1" s="1"/>
  <c r="BI506" i="1"/>
  <c r="BI527" i="1" s="1"/>
  <c r="BI504" i="1"/>
  <c r="BI525" i="1" s="1"/>
  <c r="BI502" i="1"/>
  <c r="BI523" i="1" s="1"/>
  <c r="BI518" i="1"/>
  <c r="BI539" i="1" s="1"/>
  <c r="BI503" i="1"/>
  <c r="BI524" i="1" s="1"/>
  <c r="BI509" i="1"/>
  <c r="BI530" i="1" s="1"/>
  <c r="BI516" i="1"/>
  <c r="BI537" i="1" s="1"/>
  <c r="BI513" i="1"/>
  <c r="BI534" i="1" s="1"/>
  <c r="BI505" i="1"/>
  <c r="BI526" i="1" s="1"/>
  <c r="BI507" i="1"/>
  <c r="BI528" i="1" s="1"/>
  <c r="BI511" i="1"/>
  <c r="BI532" i="1" s="1"/>
  <c r="BI512" i="1"/>
  <c r="BI533" i="1" s="1"/>
  <c r="BI517" i="1"/>
  <c r="BI538" i="1" s="1"/>
  <c r="BI519" i="1"/>
  <c r="BI540" i="1" s="1"/>
  <c r="BJ502" i="1" l="1"/>
  <c r="BJ523" i="1" s="1"/>
  <c r="BK500" i="1"/>
  <c r="BJ520" i="1"/>
  <c r="BJ541" i="1" s="1"/>
  <c r="BJ518" i="1"/>
  <c r="BJ539" i="1" s="1"/>
  <c r="BJ516" i="1"/>
  <c r="BJ537" i="1" s="1"/>
  <c r="BJ514" i="1"/>
  <c r="BJ535" i="1" s="1"/>
  <c r="BJ505" i="1"/>
  <c r="BJ526" i="1" s="1"/>
  <c r="BJ512" i="1"/>
  <c r="BJ533" i="1" s="1"/>
  <c r="BJ511" i="1"/>
  <c r="BJ532" i="1" s="1"/>
  <c r="BJ509" i="1"/>
  <c r="BJ530" i="1" s="1"/>
  <c r="BJ507" i="1"/>
  <c r="BJ528" i="1" s="1"/>
  <c r="BJ504" i="1"/>
  <c r="BJ525" i="1" s="1"/>
  <c r="BJ508" i="1"/>
  <c r="BJ529" i="1" s="1"/>
  <c r="BJ513" i="1"/>
  <c r="BJ534" i="1" s="1"/>
  <c r="BJ517" i="1"/>
  <c r="BJ538" i="1" s="1"/>
  <c r="BJ503" i="1"/>
  <c r="BJ524" i="1" s="1"/>
  <c r="BJ506" i="1"/>
  <c r="BJ527" i="1" s="1"/>
  <c r="BJ510" i="1"/>
  <c r="BJ531" i="1" s="1"/>
  <c r="BJ515" i="1"/>
  <c r="BJ536" i="1" s="1"/>
  <c r="BJ519" i="1"/>
  <c r="BJ540" i="1" s="1"/>
  <c r="BL500" i="1" l="1"/>
  <c r="BK502" i="1"/>
  <c r="BK523" i="1" s="1"/>
  <c r="BK516" i="1"/>
  <c r="BK537" i="1" s="1"/>
  <c r="BK515" i="1"/>
  <c r="BK536" i="1" s="1"/>
  <c r="BK511" i="1"/>
  <c r="BK532" i="1" s="1"/>
  <c r="BK509" i="1"/>
  <c r="BK530" i="1" s="1"/>
  <c r="BK507" i="1"/>
  <c r="BK528" i="1" s="1"/>
  <c r="BK504" i="1"/>
  <c r="BK525" i="1" s="1"/>
  <c r="BK512" i="1"/>
  <c r="BK533" i="1" s="1"/>
  <c r="BK505" i="1"/>
  <c r="BK526" i="1" s="1"/>
  <c r="BK503" i="1"/>
  <c r="BK524" i="1" s="1"/>
  <c r="BK506" i="1"/>
  <c r="BK527" i="1" s="1"/>
  <c r="BK510" i="1"/>
  <c r="BK531" i="1" s="1"/>
  <c r="BK517" i="1"/>
  <c r="BK538" i="1" s="1"/>
  <c r="BK514" i="1"/>
  <c r="BK535" i="1" s="1"/>
  <c r="BK520" i="1"/>
  <c r="BK541" i="1" s="1"/>
  <c r="BK519" i="1"/>
  <c r="BK540" i="1" s="1"/>
  <c r="BK508" i="1"/>
  <c r="BK529" i="1" s="1"/>
  <c r="BK513" i="1"/>
  <c r="BK534" i="1" s="1"/>
  <c r="BK518" i="1"/>
  <c r="BK539" i="1" s="1"/>
  <c r="BL502" i="1" l="1"/>
  <c r="BL523" i="1" s="1"/>
  <c r="BM500" i="1"/>
  <c r="BL519" i="1"/>
  <c r="BL540" i="1" s="1"/>
  <c r="BL517" i="1"/>
  <c r="BL538" i="1" s="1"/>
  <c r="BL508" i="1"/>
  <c r="BL529" i="1" s="1"/>
  <c r="BL506" i="1"/>
  <c r="BL527" i="1" s="1"/>
  <c r="BL504" i="1"/>
  <c r="BL525" i="1" s="1"/>
  <c r="BL515" i="1"/>
  <c r="BL536" i="1" s="1"/>
  <c r="BL513" i="1"/>
  <c r="BL534" i="1" s="1"/>
  <c r="BL510" i="1"/>
  <c r="BL531" i="1" s="1"/>
  <c r="BL503" i="1"/>
  <c r="BL524" i="1" s="1"/>
  <c r="BL505" i="1"/>
  <c r="BL526" i="1" s="1"/>
  <c r="BL509" i="1"/>
  <c r="BL530" i="1" s="1"/>
  <c r="BL514" i="1"/>
  <c r="BL535" i="1" s="1"/>
  <c r="BL518" i="1"/>
  <c r="BL539" i="1" s="1"/>
  <c r="BL520" i="1"/>
  <c r="BL541" i="1" s="1"/>
  <c r="BL507" i="1"/>
  <c r="BL528" i="1" s="1"/>
  <c r="BL511" i="1"/>
  <c r="BL532" i="1" s="1"/>
  <c r="BL512" i="1"/>
  <c r="BL533" i="1" s="1"/>
  <c r="BL516" i="1"/>
  <c r="BL537" i="1" s="1"/>
  <c r="BN500" i="1" l="1"/>
  <c r="BM517" i="1"/>
  <c r="BM538" i="1" s="1"/>
  <c r="BM510" i="1"/>
  <c r="BM531" i="1" s="1"/>
  <c r="BM505" i="1"/>
  <c r="BM526" i="1" s="1"/>
  <c r="BM513" i="1"/>
  <c r="BM534" i="1" s="1"/>
  <c r="BM516" i="1"/>
  <c r="BM537" i="1" s="1"/>
  <c r="BM512" i="1"/>
  <c r="BM533" i="1" s="1"/>
  <c r="BM508" i="1"/>
  <c r="BM529" i="1" s="1"/>
  <c r="BM506" i="1"/>
  <c r="BM527" i="1" s="1"/>
  <c r="BM502" i="1"/>
  <c r="BM523" i="1" s="1"/>
  <c r="BM507" i="1"/>
  <c r="BM528" i="1" s="1"/>
  <c r="BM511" i="1"/>
  <c r="BM532" i="1" s="1"/>
  <c r="BM518" i="1"/>
  <c r="BM539" i="1" s="1"/>
  <c r="BM519" i="1"/>
  <c r="BM540" i="1" s="1"/>
  <c r="BM515" i="1"/>
  <c r="BM536" i="1" s="1"/>
  <c r="BM520" i="1"/>
  <c r="BM541" i="1" s="1"/>
  <c r="BM503" i="1"/>
  <c r="BM524" i="1" s="1"/>
  <c r="BM504" i="1"/>
  <c r="BM525" i="1" s="1"/>
  <c r="BM509" i="1"/>
  <c r="BM530" i="1" s="1"/>
  <c r="BM514" i="1"/>
  <c r="BM535" i="1" s="1"/>
  <c r="BN502" i="1" l="1"/>
  <c r="BN523" i="1" s="1"/>
  <c r="BO500" i="1"/>
  <c r="BN520" i="1"/>
  <c r="BN541" i="1" s="1"/>
  <c r="BN518" i="1"/>
  <c r="BN539" i="1" s="1"/>
  <c r="BN512" i="1"/>
  <c r="BN533" i="1" s="1"/>
  <c r="BN509" i="1"/>
  <c r="BN530" i="1" s="1"/>
  <c r="BN507" i="1"/>
  <c r="BN528" i="1" s="1"/>
  <c r="BN516" i="1"/>
  <c r="BN537" i="1" s="1"/>
  <c r="BN514" i="1"/>
  <c r="BN535" i="1" s="1"/>
  <c r="BN511" i="1"/>
  <c r="BN532" i="1" s="1"/>
  <c r="BN505" i="1"/>
  <c r="BN526" i="1" s="1"/>
  <c r="BN506" i="1"/>
  <c r="BN527" i="1" s="1"/>
  <c r="BN510" i="1"/>
  <c r="BN531" i="1" s="1"/>
  <c r="BN515" i="1"/>
  <c r="BN536" i="1" s="1"/>
  <c r="BN519" i="1"/>
  <c r="BN540" i="1" s="1"/>
  <c r="BN517" i="1"/>
  <c r="BN538" i="1" s="1"/>
  <c r="BN503" i="1"/>
  <c r="BN524" i="1" s="1"/>
  <c r="BN504" i="1"/>
  <c r="BN525" i="1" s="1"/>
  <c r="BN508" i="1"/>
  <c r="BN529" i="1" s="1"/>
  <c r="BN513" i="1"/>
  <c r="BN534" i="1" s="1"/>
  <c r="BP500" i="1" l="1"/>
  <c r="BO502" i="1"/>
  <c r="BO523" i="1" s="1"/>
  <c r="BO519" i="1"/>
  <c r="BO540" i="1" s="1"/>
  <c r="BO509" i="1"/>
  <c r="BO530" i="1" s="1"/>
  <c r="BO518" i="1"/>
  <c r="BO539" i="1" s="1"/>
  <c r="BO514" i="1"/>
  <c r="BO535" i="1" s="1"/>
  <c r="BO517" i="1"/>
  <c r="BO538" i="1" s="1"/>
  <c r="BO513" i="1"/>
  <c r="BO534" i="1" s="1"/>
  <c r="BO511" i="1"/>
  <c r="BO532" i="1" s="1"/>
  <c r="BO507" i="1"/>
  <c r="BO528" i="1" s="1"/>
  <c r="BO504" i="1"/>
  <c r="BO525" i="1" s="1"/>
  <c r="BO508" i="1"/>
  <c r="BO529" i="1" s="1"/>
  <c r="BO516" i="1"/>
  <c r="BO537" i="1" s="1"/>
  <c r="BO503" i="1"/>
  <c r="BO524" i="1" s="1"/>
  <c r="BO505" i="1"/>
  <c r="BO526" i="1" s="1"/>
  <c r="BO506" i="1"/>
  <c r="BO527" i="1" s="1"/>
  <c r="BO510" i="1"/>
  <c r="BO531" i="1" s="1"/>
  <c r="BO515" i="1"/>
  <c r="BO536" i="1" s="1"/>
  <c r="BO520" i="1"/>
  <c r="BO541" i="1" s="1"/>
  <c r="BO512" i="1"/>
  <c r="BO533" i="1" s="1"/>
  <c r="BP502" i="1" l="1"/>
  <c r="BP523" i="1" s="1"/>
  <c r="BQ500" i="1"/>
  <c r="BP519" i="1"/>
  <c r="BP540" i="1" s="1"/>
  <c r="BP515" i="1"/>
  <c r="BP536" i="1" s="1"/>
  <c r="BP513" i="1"/>
  <c r="BP534" i="1" s="1"/>
  <c r="BP517" i="1"/>
  <c r="BP538" i="1" s="1"/>
  <c r="BP510" i="1"/>
  <c r="BP531" i="1" s="1"/>
  <c r="BP508" i="1"/>
  <c r="BP529" i="1" s="1"/>
  <c r="BP506" i="1"/>
  <c r="BP527" i="1" s="1"/>
  <c r="BP504" i="1"/>
  <c r="BP525" i="1" s="1"/>
  <c r="BP503" i="1"/>
  <c r="BP524" i="1" s="1"/>
  <c r="BP507" i="1"/>
  <c r="BP528" i="1" s="1"/>
  <c r="BP511" i="1"/>
  <c r="BP532" i="1" s="1"/>
  <c r="BP512" i="1"/>
  <c r="BP533" i="1" s="1"/>
  <c r="BP516" i="1"/>
  <c r="BP537" i="1" s="1"/>
  <c r="BP520" i="1"/>
  <c r="BP541" i="1" s="1"/>
  <c r="BP518" i="1"/>
  <c r="BP539" i="1" s="1"/>
  <c r="BP505" i="1"/>
  <c r="BP526" i="1" s="1"/>
  <c r="BP509" i="1"/>
  <c r="BP530" i="1" s="1"/>
  <c r="BP514" i="1"/>
  <c r="BP535" i="1" s="1"/>
  <c r="BR500" i="1" l="1"/>
  <c r="BQ520" i="1"/>
  <c r="BQ541" i="1" s="1"/>
  <c r="BQ510" i="1"/>
  <c r="BQ531" i="1" s="1"/>
  <c r="BQ508" i="1"/>
  <c r="BQ529" i="1" s="1"/>
  <c r="BQ506" i="1"/>
  <c r="BQ527" i="1" s="1"/>
  <c r="BQ504" i="1"/>
  <c r="BQ525" i="1" s="1"/>
  <c r="BQ502" i="1"/>
  <c r="BQ523" i="1" s="1"/>
  <c r="BQ519" i="1"/>
  <c r="BQ540" i="1" s="1"/>
  <c r="BQ515" i="1"/>
  <c r="BQ536" i="1" s="1"/>
  <c r="BQ518" i="1"/>
  <c r="BQ539" i="1" s="1"/>
  <c r="BQ514" i="1"/>
  <c r="BQ535" i="1" s="1"/>
  <c r="BQ503" i="1"/>
  <c r="BQ524" i="1" s="1"/>
  <c r="BQ505" i="1"/>
  <c r="BQ526" i="1" s="1"/>
  <c r="BQ509" i="1"/>
  <c r="BQ530" i="1" s="1"/>
  <c r="BQ512" i="1"/>
  <c r="BQ533" i="1" s="1"/>
  <c r="BQ517" i="1"/>
  <c r="BQ538" i="1" s="1"/>
  <c r="BQ507" i="1"/>
  <c r="BQ528" i="1" s="1"/>
  <c r="BQ511" i="1"/>
  <c r="BQ532" i="1" s="1"/>
  <c r="BQ516" i="1"/>
  <c r="BQ537" i="1" s="1"/>
  <c r="BQ513" i="1"/>
  <c r="BQ534" i="1" s="1"/>
  <c r="BR502" i="1" l="1"/>
  <c r="BR523" i="1" s="1"/>
  <c r="BS500" i="1"/>
  <c r="BR520" i="1"/>
  <c r="BR541" i="1" s="1"/>
  <c r="BR518" i="1"/>
  <c r="BR539" i="1" s="1"/>
  <c r="BR516" i="1"/>
  <c r="BR537" i="1" s="1"/>
  <c r="BR514" i="1"/>
  <c r="BR535" i="1" s="1"/>
  <c r="BR505" i="1"/>
  <c r="BR526" i="1" s="1"/>
  <c r="BR512" i="1"/>
  <c r="BR533" i="1" s="1"/>
  <c r="BR511" i="1"/>
  <c r="BR532" i="1" s="1"/>
  <c r="BR509" i="1"/>
  <c r="BR530" i="1" s="1"/>
  <c r="BR507" i="1"/>
  <c r="BR528" i="1" s="1"/>
  <c r="BR504" i="1"/>
  <c r="BR525" i="1" s="1"/>
  <c r="BR508" i="1"/>
  <c r="BR529" i="1" s="1"/>
  <c r="BR513" i="1"/>
  <c r="BR534" i="1" s="1"/>
  <c r="BR517" i="1"/>
  <c r="BR538" i="1" s="1"/>
  <c r="BR519" i="1"/>
  <c r="BR540" i="1" s="1"/>
  <c r="BR503" i="1"/>
  <c r="BR524" i="1" s="1"/>
  <c r="BR506" i="1"/>
  <c r="BR527" i="1" s="1"/>
  <c r="BR510" i="1"/>
  <c r="BR531" i="1" s="1"/>
  <c r="BR515" i="1"/>
  <c r="BR536" i="1" s="1"/>
  <c r="BT500" i="1" l="1"/>
  <c r="BS502" i="1"/>
  <c r="BS523" i="1" s="1"/>
  <c r="BS511" i="1"/>
  <c r="BS532" i="1" s="1"/>
  <c r="BS509" i="1"/>
  <c r="BS530" i="1" s="1"/>
  <c r="BS507" i="1"/>
  <c r="BS528" i="1" s="1"/>
  <c r="BS504" i="1"/>
  <c r="BS525" i="1" s="1"/>
  <c r="BS520" i="1"/>
  <c r="BS541" i="1" s="1"/>
  <c r="BS516" i="1"/>
  <c r="BS537" i="1" s="1"/>
  <c r="BS512" i="1"/>
  <c r="BS533" i="1" s="1"/>
  <c r="BS515" i="1"/>
  <c r="BS536" i="1" s="1"/>
  <c r="BS505" i="1"/>
  <c r="BS526" i="1" s="1"/>
  <c r="BS503" i="1"/>
  <c r="BS524" i="1" s="1"/>
  <c r="BS506" i="1"/>
  <c r="BS527" i="1" s="1"/>
  <c r="BS510" i="1"/>
  <c r="BS531" i="1" s="1"/>
  <c r="BS513" i="1"/>
  <c r="BS534" i="1" s="1"/>
  <c r="BS518" i="1"/>
  <c r="BS539" i="1" s="1"/>
  <c r="BS519" i="1"/>
  <c r="BS540" i="1" s="1"/>
  <c r="BS508" i="1"/>
  <c r="BS529" i="1" s="1"/>
  <c r="BS517" i="1"/>
  <c r="BS538" i="1" s="1"/>
  <c r="BS514" i="1"/>
  <c r="BS535" i="1" s="1"/>
  <c r="BT502" i="1" l="1"/>
  <c r="BT523" i="1" s="1"/>
  <c r="BU500" i="1"/>
  <c r="BT519" i="1"/>
  <c r="BT540" i="1" s="1"/>
  <c r="BT517" i="1"/>
  <c r="BT538" i="1" s="1"/>
  <c r="BT508" i="1"/>
  <c r="BT529" i="1" s="1"/>
  <c r="BT506" i="1"/>
  <c r="BT527" i="1" s="1"/>
  <c r="BT504" i="1"/>
  <c r="BT525" i="1" s="1"/>
  <c r="BT515" i="1"/>
  <c r="BT536" i="1" s="1"/>
  <c r="BT513" i="1"/>
  <c r="BT534" i="1" s="1"/>
  <c r="BT510" i="1"/>
  <c r="BT531" i="1" s="1"/>
  <c r="BT503" i="1"/>
  <c r="BT524" i="1" s="1"/>
  <c r="BT505" i="1"/>
  <c r="BT526" i="1" s="1"/>
  <c r="BT509" i="1"/>
  <c r="BT530" i="1" s="1"/>
  <c r="BT514" i="1"/>
  <c r="BT535" i="1" s="1"/>
  <c r="BT518" i="1"/>
  <c r="BT539" i="1" s="1"/>
  <c r="BT520" i="1"/>
  <c r="BT541" i="1" s="1"/>
  <c r="BT507" i="1"/>
  <c r="BT528" i="1" s="1"/>
  <c r="BT511" i="1"/>
  <c r="BT532" i="1" s="1"/>
  <c r="BT512" i="1"/>
  <c r="BT533" i="1" s="1"/>
  <c r="BT516" i="1"/>
  <c r="BT537" i="1" s="1"/>
  <c r="BV500" i="1" l="1"/>
  <c r="BU516" i="1"/>
  <c r="BU537" i="1" s="1"/>
  <c r="BU512" i="1"/>
  <c r="BU533" i="1" s="1"/>
  <c r="BU510" i="1"/>
  <c r="BU531" i="1" s="1"/>
  <c r="BU508" i="1"/>
  <c r="BU529" i="1" s="1"/>
  <c r="BU517" i="1"/>
  <c r="BU538" i="1" s="1"/>
  <c r="BU513" i="1"/>
  <c r="BU534" i="1" s="1"/>
  <c r="BU519" i="1"/>
  <c r="BU540" i="1" s="1"/>
  <c r="BU506" i="1"/>
  <c r="BU527" i="1" s="1"/>
  <c r="BU505" i="1"/>
  <c r="BU526" i="1" s="1"/>
  <c r="BU502" i="1"/>
  <c r="BU523" i="1" s="1"/>
  <c r="BU504" i="1"/>
  <c r="BU525" i="1" s="1"/>
  <c r="BU507" i="1"/>
  <c r="BU528" i="1" s="1"/>
  <c r="BU511" i="1"/>
  <c r="BU532" i="1" s="1"/>
  <c r="BU514" i="1"/>
  <c r="BU535" i="1" s="1"/>
  <c r="BU503" i="1"/>
  <c r="BU524" i="1" s="1"/>
  <c r="BU509" i="1"/>
  <c r="BU530" i="1" s="1"/>
  <c r="BU518" i="1"/>
  <c r="BU539" i="1" s="1"/>
  <c r="BU515" i="1"/>
  <c r="BU536" i="1" s="1"/>
  <c r="BU520" i="1"/>
  <c r="BU541" i="1" s="1"/>
  <c r="BV502" i="1" l="1"/>
  <c r="BV523" i="1" s="1"/>
  <c r="BW500" i="1"/>
  <c r="BV520" i="1"/>
  <c r="BV541" i="1" s="1"/>
  <c r="BV518" i="1"/>
  <c r="BV539" i="1" s="1"/>
  <c r="BV512" i="1"/>
  <c r="BV533" i="1" s="1"/>
  <c r="BV509" i="1"/>
  <c r="BV530" i="1" s="1"/>
  <c r="BV507" i="1"/>
  <c r="BV528" i="1" s="1"/>
  <c r="BV516" i="1"/>
  <c r="BV537" i="1" s="1"/>
  <c r="BV514" i="1"/>
  <c r="BV535" i="1" s="1"/>
  <c r="BV511" i="1"/>
  <c r="BV532" i="1" s="1"/>
  <c r="BV505" i="1"/>
  <c r="BV526" i="1" s="1"/>
  <c r="BV506" i="1"/>
  <c r="BV527" i="1" s="1"/>
  <c r="BV510" i="1"/>
  <c r="BV531" i="1" s="1"/>
  <c r="BV515" i="1"/>
  <c r="BV536" i="1" s="1"/>
  <c r="BV519" i="1"/>
  <c r="BV540" i="1" s="1"/>
  <c r="BV503" i="1"/>
  <c r="BV524" i="1" s="1"/>
  <c r="BV504" i="1"/>
  <c r="BV525" i="1" s="1"/>
  <c r="BV508" i="1"/>
  <c r="BV529" i="1" s="1"/>
  <c r="BV513" i="1"/>
  <c r="BV534" i="1" s="1"/>
  <c r="BV517" i="1"/>
  <c r="BV538" i="1" s="1"/>
  <c r="BX500" i="1" l="1"/>
  <c r="BW502" i="1"/>
  <c r="BW523" i="1" s="1"/>
  <c r="BW519" i="1"/>
  <c r="BW540" i="1" s="1"/>
  <c r="BW518" i="1"/>
  <c r="BW539" i="1" s="1"/>
  <c r="BW514" i="1"/>
  <c r="BW535" i="1" s="1"/>
  <c r="BW520" i="1"/>
  <c r="BW541" i="1" s="1"/>
  <c r="BW513" i="1"/>
  <c r="BW534" i="1" s="1"/>
  <c r="BW511" i="1"/>
  <c r="BW532" i="1" s="1"/>
  <c r="BW509" i="1"/>
  <c r="BW530" i="1" s="1"/>
  <c r="BW517" i="1"/>
  <c r="BW538" i="1" s="1"/>
  <c r="BW507" i="1"/>
  <c r="BW528" i="1" s="1"/>
  <c r="BW505" i="1"/>
  <c r="BW526" i="1" s="1"/>
  <c r="BW508" i="1"/>
  <c r="BW529" i="1" s="1"/>
  <c r="BW515" i="1"/>
  <c r="BW536" i="1" s="1"/>
  <c r="BW512" i="1"/>
  <c r="BW533" i="1" s="1"/>
  <c r="BW503" i="1"/>
  <c r="BW524" i="1" s="1"/>
  <c r="BW504" i="1"/>
  <c r="BW525" i="1" s="1"/>
  <c r="BW506" i="1"/>
  <c r="BW527" i="1" s="1"/>
  <c r="BW510" i="1"/>
  <c r="BW531" i="1" s="1"/>
  <c r="BW516" i="1"/>
  <c r="BW537" i="1" s="1"/>
  <c r="BX502" i="1" l="1"/>
  <c r="BX523" i="1" s="1"/>
  <c r="BY500" i="1"/>
  <c r="BX519" i="1"/>
  <c r="BX540" i="1" s="1"/>
  <c r="BX515" i="1"/>
  <c r="BX536" i="1" s="1"/>
  <c r="BX513" i="1"/>
  <c r="BX534" i="1" s="1"/>
  <c r="BX517" i="1"/>
  <c r="BX538" i="1" s="1"/>
  <c r="BX510" i="1"/>
  <c r="BX531" i="1" s="1"/>
  <c r="BX508" i="1"/>
  <c r="BX529" i="1" s="1"/>
  <c r="BX506" i="1"/>
  <c r="BX527" i="1" s="1"/>
  <c r="BX504" i="1"/>
  <c r="BX525" i="1" s="1"/>
  <c r="BX503" i="1"/>
  <c r="BX524" i="1" s="1"/>
  <c r="BX507" i="1"/>
  <c r="BX528" i="1" s="1"/>
  <c r="BX511" i="1"/>
  <c r="BX532" i="1" s="1"/>
  <c r="BX512" i="1"/>
  <c r="BX533" i="1" s="1"/>
  <c r="BX516" i="1"/>
  <c r="BX537" i="1" s="1"/>
  <c r="BX520" i="1"/>
  <c r="BX541" i="1" s="1"/>
  <c r="BX505" i="1"/>
  <c r="BX526" i="1" s="1"/>
  <c r="BX509" i="1"/>
  <c r="BX530" i="1" s="1"/>
  <c r="BX514" i="1"/>
  <c r="BX535" i="1" s="1"/>
  <c r="BX518" i="1"/>
  <c r="BX539" i="1" s="1"/>
  <c r="BZ500" i="1" l="1"/>
  <c r="BY520" i="1"/>
  <c r="BY541" i="1" s="1"/>
  <c r="BY515" i="1"/>
  <c r="BY536" i="1" s="1"/>
  <c r="BY518" i="1"/>
  <c r="BY539" i="1" s="1"/>
  <c r="BY514" i="1"/>
  <c r="BY535" i="1" s="1"/>
  <c r="BY510" i="1"/>
  <c r="BY531" i="1" s="1"/>
  <c r="BY508" i="1"/>
  <c r="BY529" i="1" s="1"/>
  <c r="BY506" i="1"/>
  <c r="BY527" i="1" s="1"/>
  <c r="BY502" i="1"/>
  <c r="BY523" i="1" s="1"/>
  <c r="BY504" i="1"/>
  <c r="BY525" i="1" s="1"/>
  <c r="BY503" i="1"/>
  <c r="BY524" i="1" s="1"/>
  <c r="BY509" i="1"/>
  <c r="BY530" i="1" s="1"/>
  <c r="BY516" i="1"/>
  <c r="BY537" i="1" s="1"/>
  <c r="BY513" i="1"/>
  <c r="BY534" i="1" s="1"/>
  <c r="BY519" i="1"/>
  <c r="BY540" i="1" s="1"/>
  <c r="BY505" i="1"/>
  <c r="BY526" i="1" s="1"/>
  <c r="BY507" i="1"/>
  <c r="BY528" i="1" s="1"/>
  <c r="BY511" i="1"/>
  <c r="BY532" i="1" s="1"/>
  <c r="BY512" i="1"/>
  <c r="BY533" i="1" s="1"/>
  <c r="BY517" i="1"/>
  <c r="BY538" i="1" s="1"/>
  <c r="BZ502" i="1" l="1"/>
  <c r="BZ523" i="1" s="1"/>
  <c r="CA500" i="1"/>
  <c r="BZ520" i="1"/>
  <c r="BZ541" i="1" s="1"/>
  <c r="BZ518" i="1"/>
  <c r="BZ539" i="1" s="1"/>
  <c r="BZ516" i="1"/>
  <c r="BZ537" i="1" s="1"/>
  <c r="BZ514" i="1"/>
  <c r="BZ535" i="1" s="1"/>
  <c r="BZ505" i="1"/>
  <c r="BZ526" i="1" s="1"/>
  <c r="BZ512" i="1"/>
  <c r="BZ533" i="1" s="1"/>
  <c r="BZ511" i="1"/>
  <c r="BZ532" i="1" s="1"/>
  <c r="BZ509" i="1"/>
  <c r="BZ530" i="1" s="1"/>
  <c r="BZ507" i="1"/>
  <c r="BZ528" i="1" s="1"/>
  <c r="BZ504" i="1"/>
  <c r="BZ525" i="1" s="1"/>
  <c r="BZ508" i="1"/>
  <c r="BZ529" i="1" s="1"/>
  <c r="BZ513" i="1"/>
  <c r="BZ534" i="1" s="1"/>
  <c r="BZ517" i="1"/>
  <c r="BZ538" i="1" s="1"/>
  <c r="BZ503" i="1"/>
  <c r="BZ524" i="1" s="1"/>
  <c r="BZ506" i="1"/>
  <c r="BZ527" i="1" s="1"/>
  <c r="BZ510" i="1"/>
  <c r="BZ531" i="1" s="1"/>
  <c r="BZ515" i="1"/>
  <c r="BZ536" i="1" s="1"/>
  <c r="BZ519" i="1"/>
  <c r="BZ540" i="1" s="1"/>
  <c r="CB500" i="1" l="1"/>
  <c r="CA502" i="1"/>
  <c r="CA523" i="1" s="1"/>
  <c r="CA509" i="1"/>
  <c r="CA530" i="1" s="1"/>
  <c r="CA504" i="1"/>
  <c r="CA525" i="1" s="1"/>
  <c r="CA516" i="1"/>
  <c r="CA537" i="1" s="1"/>
  <c r="CA512" i="1"/>
  <c r="CA533" i="1" s="1"/>
  <c r="CA515" i="1"/>
  <c r="CA536" i="1" s="1"/>
  <c r="CA511" i="1"/>
  <c r="CA532" i="1" s="1"/>
  <c r="CA507" i="1"/>
  <c r="CA528" i="1" s="1"/>
  <c r="CA505" i="1"/>
  <c r="CA526" i="1" s="1"/>
  <c r="CA503" i="1"/>
  <c r="CA524" i="1" s="1"/>
  <c r="CA506" i="1"/>
  <c r="CA527" i="1" s="1"/>
  <c r="CA510" i="1"/>
  <c r="CA531" i="1" s="1"/>
  <c r="CA517" i="1"/>
  <c r="CA538" i="1" s="1"/>
  <c r="CA514" i="1"/>
  <c r="CA535" i="1" s="1"/>
  <c r="CA519" i="1"/>
  <c r="CA540" i="1" s="1"/>
  <c r="CA508" i="1"/>
  <c r="CA529" i="1" s="1"/>
  <c r="CA513" i="1"/>
  <c r="CA534" i="1" s="1"/>
  <c r="CA518" i="1"/>
  <c r="CA539" i="1" s="1"/>
  <c r="CA520" i="1"/>
  <c r="CA541" i="1" s="1"/>
  <c r="CB502" i="1" l="1"/>
  <c r="CB523" i="1" s="1"/>
  <c r="CC500" i="1"/>
  <c r="CB519" i="1"/>
  <c r="CB540" i="1" s="1"/>
  <c r="CB517" i="1"/>
  <c r="CB538" i="1" s="1"/>
  <c r="CB508" i="1"/>
  <c r="CB529" i="1" s="1"/>
  <c r="CB506" i="1"/>
  <c r="CB527" i="1" s="1"/>
  <c r="CB504" i="1"/>
  <c r="CB525" i="1" s="1"/>
  <c r="CB515" i="1"/>
  <c r="CB536" i="1" s="1"/>
  <c r="CB513" i="1"/>
  <c r="CB534" i="1" s="1"/>
  <c r="CB510" i="1"/>
  <c r="CB531" i="1" s="1"/>
  <c r="CB503" i="1"/>
  <c r="CB524" i="1" s="1"/>
  <c r="CB505" i="1"/>
  <c r="CB526" i="1" s="1"/>
  <c r="CB509" i="1"/>
  <c r="CB530" i="1" s="1"/>
  <c r="CB514" i="1"/>
  <c r="CB535" i="1" s="1"/>
  <c r="CB518" i="1"/>
  <c r="CB539" i="1" s="1"/>
  <c r="CB516" i="1"/>
  <c r="CB537" i="1" s="1"/>
  <c r="CB520" i="1"/>
  <c r="CB541" i="1" s="1"/>
  <c r="CB507" i="1"/>
  <c r="CB528" i="1" s="1"/>
  <c r="CB511" i="1"/>
  <c r="CB532" i="1" s="1"/>
  <c r="CB512" i="1"/>
  <c r="CB533" i="1" s="1"/>
  <c r="CD500" i="1" l="1"/>
  <c r="CC510" i="1"/>
  <c r="CC531" i="1" s="1"/>
  <c r="CC508" i="1"/>
  <c r="CC529" i="1" s="1"/>
  <c r="CC506" i="1"/>
  <c r="CC527" i="1" s="1"/>
  <c r="CC517" i="1"/>
  <c r="CC538" i="1" s="1"/>
  <c r="CC513" i="1"/>
  <c r="CC534" i="1" s="1"/>
  <c r="CC516" i="1"/>
  <c r="CC537" i="1" s="1"/>
  <c r="CC512" i="1"/>
  <c r="CC533" i="1" s="1"/>
  <c r="CC505" i="1"/>
  <c r="CC526" i="1" s="1"/>
  <c r="CC502" i="1"/>
  <c r="CC523" i="1" s="1"/>
  <c r="CC507" i="1"/>
  <c r="CC528" i="1" s="1"/>
  <c r="CC511" i="1"/>
  <c r="CC532" i="1" s="1"/>
  <c r="CC518" i="1"/>
  <c r="CC539" i="1" s="1"/>
  <c r="CC515" i="1"/>
  <c r="CC536" i="1" s="1"/>
  <c r="CC520" i="1"/>
  <c r="CC541" i="1" s="1"/>
  <c r="CC503" i="1"/>
  <c r="CC524" i="1" s="1"/>
  <c r="CC504" i="1"/>
  <c r="CC525" i="1" s="1"/>
  <c r="CC509" i="1"/>
  <c r="CC530" i="1" s="1"/>
  <c r="CC514" i="1"/>
  <c r="CC535" i="1" s="1"/>
  <c r="CC519" i="1"/>
  <c r="CC540" i="1" s="1"/>
  <c r="CD502" i="1" l="1"/>
  <c r="CD523" i="1" s="1"/>
  <c r="CE500" i="1"/>
  <c r="CD520" i="1"/>
  <c r="CD541" i="1" s="1"/>
  <c r="CD518" i="1"/>
  <c r="CD539" i="1" s="1"/>
  <c r="CD514" i="1"/>
  <c r="CD535" i="1" s="1"/>
  <c r="CD512" i="1"/>
  <c r="CD533" i="1" s="1"/>
  <c r="CD509" i="1"/>
  <c r="CD530" i="1" s="1"/>
  <c r="CD516" i="1"/>
  <c r="CD537" i="1" s="1"/>
  <c r="CD511" i="1"/>
  <c r="CD532" i="1" s="1"/>
  <c r="CD507" i="1"/>
  <c r="CD528" i="1" s="1"/>
  <c r="CD505" i="1"/>
  <c r="CD526" i="1" s="1"/>
  <c r="CD506" i="1"/>
  <c r="CD527" i="1" s="1"/>
  <c r="CD510" i="1"/>
  <c r="CD531" i="1" s="1"/>
  <c r="CD515" i="1"/>
  <c r="CD536" i="1" s="1"/>
  <c r="CD519" i="1"/>
  <c r="CD540" i="1" s="1"/>
  <c r="CD517" i="1"/>
  <c r="CD538" i="1" s="1"/>
  <c r="CD503" i="1"/>
  <c r="CD524" i="1" s="1"/>
  <c r="CD504" i="1"/>
  <c r="CD525" i="1" s="1"/>
  <c r="CD508" i="1"/>
  <c r="CD529" i="1" s="1"/>
  <c r="CD513" i="1"/>
  <c r="CD534" i="1" s="1"/>
  <c r="CF500" i="1" l="1"/>
  <c r="CE502" i="1"/>
  <c r="CE523" i="1" s="1"/>
  <c r="CE519" i="1"/>
  <c r="CE540" i="1" s="1"/>
  <c r="CE511" i="1"/>
  <c r="CE532" i="1" s="1"/>
  <c r="CE509" i="1"/>
  <c r="CE530" i="1" s="1"/>
  <c r="CE518" i="1"/>
  <c r="CE539" i="1" s="1"/>
  <c r="CE514" i="1"/>
  <c r="CE535" i="1" s="1"/>
  <c r="CE517" i="1"/>
  <c r="CE538" i="1" s="1"/>
  <c r="CE513" i="1"/>
  <c r="CE534" i="1" s="1"/>
  <c r="CE507" i="1"/>
  <c r="CE528" i="1" s="1"/>
  <c r="CE504" i="1"/>
  <c r="CE525" i="1" s="1"/>
  <c r="CE508" i="1"/>
  <c r="CE529" i="1" s="1"/>
  <c r="CE520" i="1"/>
  <c r="CE541" i="1" s="1"/>
  <c r="CE516" i="1"/>
  <c r="CE537" i="1" s="1"/>
  <c r="CE503" i="1"/>
  <c r="CE524" i="1" s="1"/>
  <c r="CE505" i="1"/>
  <c r="CE526" i="1" s="1"/>
  <c r="CE506" i="1"/>
  <c r="CE527" i="1" s="1"/>
  <c r="CE510" i="1"/>
  <c r="CE531" i="1" s="1"/>
  <c r="CE515" i="1"/>
  <c r="CE536" i="1" s="1"/>
  <c r="CE512" i="1"/>
  <c r="CE533" i="1" s="1"/>
  <c r="CF502" i="1" l="1"/>
  <c r="CF523" i="1" s="1"/>
  <c r="CF519" i="1"/>
  <c r="CF540" i="1" s="1"/>
  <c r="CF515" i="1"/>
  <c r="CF536" i="1" s="1"/>
  <c r="CF513" i="1"/>
  <c r="CF534" i="1" s="1"/>
  <c r="CF504" i="1"/>
  <c r="CF525" i="1" s="1"/>
  <c r="CF517" i="1"/>
  <c r="CF538" i="1" s="1"/>
  <c r="CF510" i="1"/>
  <c r="CF531" i="1" s="1"/>
  <c r="CF508" i="1"/>
  <c r="CF529" i="1" s="1"/>
  <c r="CF506" i="1"/>
  <c r="CF527" i="1" s="1"/>
  <c r="CF503" i="1"/>
  <c r="CF524" i="1" s="1"/>
  <c r="CF507" i="1"/>
  <c r="CF528" i="1" s="1"/>
  <c r="CF511" i="1"/>
  <c r="CF532" i="1" s="1"/>
  <c r="CF512" i="1"/>
  <c r="CF533" i="1" s="1"/>
  <c r="CF516" i="1"/>
  <c r="CF537" i="1" s="1"/>
  <c r="CF520" i="1"/>
  <c r="CF541" i="1" s="1"/>
  <c r="CF518" i="1"/>
  <c r="CF539" i="1" s="1"/>
  <c r="CF505" i="1"/>
  <c r="CF526" i="1" s="1"/>
  <c r="CF509" i="1"/>
  <c r="CF530" i="1" s="1"/>
  <c r="CF514" i="1"/>
  <c r="CF535" i="1" s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<sst xmlns="http://schemas.openxmlformats.org/spreadsheetml/2006/main" count="957" uniqueCount="224">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</sst>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D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אפריל-2023</v>
          </cell>
        </row>
        <row r="4">
          <cell r="C4" t="str">
            <v>30.4.23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66547.452600557765</v>
          </cell>
        </row>
        <row r="12">
          <cell r="B12" t="str">
            <v>קרן י'</v>
          </cell>
          <cell r="N12">
            <v>1640969.8548724509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14425</v>
          </cell>
          <cell r="C39" t="str">
            <v>הכשרה- אג"ח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13" sqref="I13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30.4.23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עוקב מדדים גמיש הכשרה</v>
      </c>
      <c r="W8" s="40" t="str">
        <f>'[1]נספחים ב וג'!$C$38</f>
        <v>משולב סחיר הכשרה</v>
      </c>
      <c r="X8" s="40" t="str">
        <f>'[1]נספחים ב וג'!$C$39</f>
        <v>הכשרה- אג"ח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14406</v>
      </c>
      <c r="W9" s="50">
        <f>'[1]נספחים ב וג'!$B$38</f>
        <v>14318</v>
      </c>
      <c r="X9" s="50">
        <f>'[1]נספחים ב וג'!$B$39</f>
        <v>14425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19969509.481919803</v>
      </c>
      <c r="K10" s="56">
        <f t="shared" ref="K10:CG10" si="9">SUM(K11,K24,K392,K417,K454,K486,K494)</f>
        <v>0</v>
      </c>
      <c r="L10" s="56">
        <f t="shared" si="9"/>
        <v>67688.499999999985</v>
      </c>
      <c r="M10" s="56">
        <f t="shared" si="9"/>
        <v>1678185.6604900002</v>
      </c>
      <c r="N10" s="56">
        <f t="shared" si="9"/>
        <v>0</v>
      </c>
      <c r="O10" s="56">
        <f t="shared" si="9"/>
        <v>493101.35792000004</v>
      </c>
      <c r="P10" s="56">
        <f t="shared" si="9"/>
        <v>322468.16592</v>
      </c>
      <c r="Q10" s="56">
        <f t="shared" si="9"/>
        <v>4421844.2243400002</v>
      </c>
      <c r="R10" s="56">
        <f t="shared" si="9"/>
        <v>322178.51166000002</v>
      </c>
      <c r="S10" s="56">
        <f t="shared" si="9"/>
        <v>542385.42478</v>
      </c>
      <c r="T10" s="56">
        <f t="shared" si="9"/>
        <v>528624.07496999996</v>
      </c>
      <c r="U10" s="56">
        <f t="shared" si="9"/>
        <v>2930415.7761500003</v>
      </c>
      <c r="V10" s="56">
        <f t="shared" si="9"/>
        <v>0</v>
      </c>
      <c r="W10" s="56">
        <f t="shared" si="9"/>
        <v>0</v>
      </c>
      <c r="X10" s="56">
        <f t="shared" si="9"/>
        <v>1105.9125199999999</v>
      </c>
      <c r="Y10" s="56">
        <f t="shared" si="9"/>
        <v>250280.65888</v>
      </c>
      <c r="Z10" s="56">
        <f t="shared" si="9"/>
        <v>580179.77558999998</v>
      </c>
      <c r="AA10" s="56">
        <f t="shared" si="9"/>
        <v>1582597.14332</v>
      </c>
      <c r="AB10" s="56">
        <f t="shared" si="9"/>
        <v>293109.23052999994</v>
      </c>
      <c r="AC10" s="56">
        <f t="shared" si="9"/>
        <v>547780.44761000003</v>
      </c>
      <c r="AD10" s="56">
        <f t="shared" si="9"/>
        <v>2661139.3552600001</v>
      </c>
      <c r="AE10" s="56">
        <f t="shared" si="9"/>
        <v>259036.91381999999</v>
      </c>
      <c r="AF10" s="56">
        <f t="shared" si="9"/>
        <v>140157.34381999998</v>
      </c>
      <c r="AG10" s="56">
        <f t="shared" si="9"/>
        <v>115115.51643</v>
      </c>
      <c r="AH10" s="56">
        <f t="shared" si="9"/>
        <v>208485.2369497999</v>
      </c>
      <c r="AI10" s="56">
        <f t="shared" si="9"/>
        <v>38347.191039999998</v>
      </c>
      <c r="AJ10" s="56">
        <f t="shared" si="9"/>
        <v>135039.21651</v>
      </c>
      <c r="AK10" s="56">
        <f t="shared" si="9"/>
        <v>1319811.67399</v>
      </c>
      <c r="AL10" s="56">
        <f t="shared" si="9"/>
        <v>271251.64955000003</v>
      </c>
      <c r="AM10" s="56">
        <f t="shared" si="9"/>
        <v>180586.96325999999</v>
      </c>
      <c r="AN10" s="56">
        <f t="shared" si="9"/>
        <v>22388.27562</v>
      </c>
      <c r="AO10" s="56">
        <f t="shared" si="9"/>
        <v>56205.280989999999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1241951.9619198008</v>
      </c>
      <c r="K11" s="60">
        <f t="shared" ref="K11:BV11" si="12">SUM(K12,K20)</f>
        <v>0</v>
      </c>
      <c r="L11" s="60">
        <f t="shared" si="12"/>
        <v>6381.8700000000008</v>
      </c>
      <c r="M11" s="60">
        <f t="shared" si="12"/>
        <v>110490.30048999999</v>
      </c>
      <c r="N11" s="60">
        <f t="shared" si="12"/>
        <v>0</v>
      </c>
      <c r="O11" s="60">
        <f t="shared" si="12"/>
        <v>5110.107919999934</v>
      </c>
      <c r="P11" s="60">
        <f t="shared" si="12"/>
        <v>38216.995919999928</v>
      </c>
      <c r="Q11" s="60">
        <f t="shared" si="12"/>
        <v>195400.08434000131</v>
      </c>
      <c r="R11" s="60">
        <f t="shared" si="12"/>
        <v>58501.851660000015</v>
      </c>
      <c r="S11" s="60">
        <f t="shared" si="12"/>
        <v>15048.954780000076</v>
      </c>
      <c r="T11" s="60">
        <f t="shared" si="12"/>
        <v>48994.764970000018</v>
      </c>
      <c r="U11" s="60">
        <f t="shared" si="12"/>
        <v>147450.05615000002</v>
      </c>
      <c r="V11" s="60">
        <f t="shared" si="12"/>
        <v>0</v>
      </c>
      <c r="W11" s="60">
        <f t="shared" si="12"/>
        <v>0</v>
      </c>
      <c r="X11" s="60">
        <f t="shared" si="12"/>
        <v>354.08251999999993</v>
      </c>
      <c r="Y11" s="60">
        <f t="shared" si="12"/>
        <v>1999.1688799999492</v>
      </c>
      <c r="Z11" s="60">
        <f t="shared" si="12"/>
        <v>85396.345589999983</v>
      </c>
      <c r="AA11" s="60">
        <f t="shared" si="12"/>
        <v>114238.43331999984</v>
      </c>
      <c r="AB11" s="60">
        <f t="shared" si="12"/>
        <v>4222.1305299999403</v>
      </c>
      <c r="AC11" s="60">
        <f t="shared" si="12"/>
        <v>49565.687610000008</v>
      </c>
      <c r="AD11" s="60">
        <f t="shared" si="12"/>
        <v>113728.22526000002</v>
      </c>
      <c r="AE11" s="60">
        <f t="shared" si="12"/>
        <v>16513.123819999972</v>
      </c>
      <c r="AF11" s="60">
        <f t="shared" si="12"/>
        <v>15695.83381999996</v>
      </c>
      <c r="AG11" s="60">
        <f t="shared" si="12"/>
        <v>13563.486430000026</v>
      </c>
      <c r="AH11" s="60">
        <f t="shared" si="12"/>
        <v>21560.246949799868</v>
      </c>
      <c r="AI11" s="60">
        <f t="shared" si="12"/>
        <v>6320.281039999998</v>
      </c>
      <c r="AJ11" s="60">
        <f t="shared" si="12"/>
        <v>2261.0565099999985</v>
      </c>
      <c r="AK11" s="60">
        <f t="shared" si="12"/>
        <v>131712.9339899999</v>
      </c>
      <c r="AL11" s="60">
        <f t="shared" si="12"/>
        <v>30651.269550000052</v>
      </c>
      <c r="AM11" s="60">
        <f t="shared" si="12"/>
        <v>3913.7732599999968</v>
      </c>
      <c r="AN11" s="60">
        <f t="shared" si="12"/>
        <v>1459.7156200000045</v>
      </c>
      <c r="AO11" s="60">
        <f t="shared" si="12"/>
        <v>3201.1809899999935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1241951.9619198008</v>
      </c>
      <c r="K12" s="60">
        <f t="shared" ref="K12:BB12" si="14">SUM(K13:K19)</f>
        <v>0</v>
      </c>
      <c r="L12" s="60">
        <f t="shared" si="14"/>
        <v>6381.8700000000008</v>
      </c>
      <c r="M12" s="60">
        <f t="shared" si="14"/>
        <v>110490.30048999999</v>
      </c>
      <c r="N12" s="60">
        <f t="shared" si="14"/>
        <v>0</v>
      </c>
      <c r="O12" s="60">
        <f t="shared" si="14"/>
        <v>5110.107919999934</v>
      </c>
      <c r="P12" s="60">
        <f t="shared" si="14"/>
        <v>38216.995919999928</v>
      </c>
      <c r="Q12" s="60">
        <f t="shared" si="14"/>
        <v>195400.08434000131</v>
      </c>
      <c r="R12" s="60">
        <f t="shared" si="14"/>
        <v>58501.851660000015</v>
      </c>
      <c r="S12" s="60">
        <f t="shared" si="14"/>
        <v>15048.954780000076</v>
      </c>
      <c r="T12" s="60">
        <f t="shared" si="14"/>
        <v>48994.764970000018</v>
      </c>
      <c r="U12" s="60">
        <f t="shared" si="14"/>
        <v>147450.05615000002</v>
      </c>
      <c r="V12" s="60">
        <f t="shared" si="14"/>
        <v>0</v>
      </c>
      <c r="W12" s="60">
        <f t="shared" si="14"/>
        <v>0</v>
      </c>
      <c r="X12" s="60">
        <f t="shared" si="14"/>
        <v>354.08251999999993</v>
      </c>
      <c r="Y12" s="60">
        <f t="shared" si="14"/>
        <v>1999.1688799999492</v>
      </c>
      <c r="Z12" s="60">
        <f t="shared" si="14"/>
        <v>85396.345589999983</v>
      </c>
      <c r="AA12" s="60">
        <f t="shared" si="14"/>
        <v>114238.43331999984</v>
      </c>
      <c r="AB12" s="60">
        <f t="shared" si="14"/>
        <v>4222.1305299999403</v>
      </c>
      <c r="AC12" s="60">
        <f t="shared" si="14"/>
        <v>49565.687610000008</v>
      </c>
      <c r="AD12" s="60">
        <f t="shared" si="14"/>
        <v>113728.22526000002</v>
      </c>
      <c r="AE12" s="60">
        <f t="shared" si="14"/>
        <v>16513.123819999972</v>
      </c>
      <c r="AF12" s="60">
        <f t="shared" si="14"/>
        <v>15695.83381999996</v>
      </c>
      <c r="AG12" s="60">
        <f t="shared" si="14"/>
        <v>13563.486430000026</v>
      </c>
      <c r="AH12" s="60">
        <f t="shared" si="14"/>
        <v>21560.246949799868</v>
      </c>
      <c r="AI12" s="60">
        <f t="shared" si="14"/>
        <v>6320.281039999998</v>
      </c>
      <c r="AJ12" s="60">
        <f t="shared" si="14"/>
        <v>2261.0565099999985</v>
      </c>
      <c r="AK12" s="60">
        <f t="shared" si="14"/>
        <v>131712.9339899999</v>
      </c>
      <c r="AL12" s="60">
        <f t="shared" si="14"/>
        <v>30651.269550000052</v>
      </c>
      <c r="AM12" s="60">
        <f t="shared" si="14"/>
        <v>3913.7732599999968</v>
      </c>
      <c r="AN12" s="60">
        <f t="shared" si="14"/>
        <v>1459.7156200000045</v>
      </c>
      <c r="AO12" s="60">
        <f t="shared" si="14"/>
        <v>3201.1809899999935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725155.73191980075</v>
      </c>
      <c r="K13" s="70"/>
      <c r="L13" s="70">
        <v>2267.06</v>
      </c>
      <c r="M13" s="70">
        <f>45766.29+53.76049</f>
        <v>45820.050490000001</v>
      </c>
      <c r="N13" s="70"/>
      <c r="O13" s="70">
        <v>649.94791999993379</v>
      </c>
      <c r="P13" s="70">
        <v>24661.475919999924</v>
      </c>
      <c r="Q13" s="70">
        <v>113066.83434000131</v>
      </c>
      <c r="R13" s="70">
        <v>10325.831660000016</v>
      </c>
      <c r="S13" s="70">
        <v>13856.164780000076</v>
      </c>
      <c r="T13" s="70">
        <v>33016.434970000017</v>
      </c>
      <c r="U13" s="70">
        <v>96362.806150000019</v>
      </c>
      <c r="V13" s="70">
        <v>0</v>
      </c>
      <c r="W13" s="70">
        <v>0</v>
      </c>
      <c r="X13" s="70">
        <v>354.08251999999993</v>
      </c>
      <c r="Y13" s="70">
        <v>345.54887999994935</v>
      </c>
      <c r="Z13" s="70">
        <v>70764.345589999983</v>
      </c>
      <c r="AA13" s="70">
        <v>100445.37331999984</v>
      </c>
      <c r="AB13" s="70">
        <v>3417.03052999994</v>
      </c>
      <c r="AC13" s="70">
        <v>31883.617610000008</v>
      </c>
      <c r="AD13" s="70">
        <v>91876.065260000018</v>
      </c>
      <c r="AE13" s="70">
        <v>10463.103819999971</v>
      </c>
      <c r="AF13" s="70">
        <v>8773.6938199999604</v>
      </c>
      <c r="AG13" s="70">
        <v>8852.5764300000264</v>
      </c>
      <c r="AH13" s="70">
        <v>15625.636949799868</v>
      </c>
      <c r="AI13" s="70">
        <v>3832.9010399999979</v>
      </c>
      <c r="AJ13" s="70">
        <v>1394.6565099999984</v>
      </c>
      <c r="AK13" s="70">
        <v>23268.143989999899</v>
      </c>
      <c r="AL13" s="70">
        <v>7846.6795500000517</v>
      </c>
      <c r="AM13" s="70">
        <v>1874.5832599999967</v>
      </c>
      <c r="AN13" s="70">
        <v>1459.7156200000045</v>
      </c>
      <c r="AO13" s="70">
        <v>2651.3709899999935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462294.9</v>
      </c>
      <c r="K14" s="70"/>
      <c r="L14" s="70">
        <v>4114.8100000000004</v>
      </c>
      <c r="M14" s="70">
        <v>63855.82</v>
      </c>
      <c r="N14" s="70"/>
      <c r="O14" s="70">
        <v>4460.16</v>
      </c>
      <c r="P14" s="70">
        <v>13555.52</v>
      </c>
      <c r="Q14" s="70">
        <v>82333.25</v>
      </c>
      <c r="R14" s="70"/>
      <c r="S14" s="70">
        <v>1192.79</v>
      </c>
      <c r="T14" s="70">
        <v>15978.33</v>
      </c>
      <c r="U14" s="70">
        <v>51087.25</v>
      </c>
      <c r="V14" s="70"/>
      <c r="W14" s="70"/>
      <c r="X14" s="70"/>
      <c r="Y14" s="70">
        <v>1653.62</v>
      </c>
      <c r="Z14" s="70">
        <v>14632</v>
      </c>
      <c r="AA14" s="70">
        <v>13793.06</v>
      </c>
      <c r="AB14" s="70">
        <v>70.319999999999993</v>
      </c>
      <c r="AC14" s="70">
        <v>16212.5</v>
      </c>
      <c r="AD14" s="70">
        <v>18545.63</v>
      </c>
      <c r="AE14" s="70">
        <v>6050.02</v>
      </c>
      <c r="AF14" s="70">
        <v>6922.14</v>
      </c>
      <c r="AG14" s="70">
        <v>4710.91</v>
      </c>
      <c r="AH14" s="70">
        <v>5934.61</v>
      </c>
      <c r="AI14" s="70">
        <v>2487.38</v>
      </c>
      <c r="AJ14" s="70">
        <v>866.4</v>
      </c>
      <c r="AK14" s="70">
        <v>108444.79</v>
      </c>
      <c r="AL14" s="70">
        <v>22804.59</v>
      </c>
      <c r="AM14" s="70">
        <v>2039.19</v>
      </c>
      <c r="AN14" s="70"/>
      <c r="AO14" s="70">
        <v>549.80999999999995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814.43</v>
      </c>
      <c r="K15" s="70"/>
      <c r="L15" s="70"/>
      <c r="M15" s="70">
        <v>814.43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48176.02</v>
      </c>
      <c r="K16" s="70"/>
      <c r="L16" s="70"/>
      <c r="M16" s="70"/>
      <c r="N16" s="70"/>
      <c r="O16" s="70"/>
      <c r="P16" s="70"/>
      <c r="Q16" s="70"/>
      <c r="R16" s="70">
        <v>48176.02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5510.88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>
        <v>734.78</v>
      </c>
      <c r="AC19" s="70">
        <v>1469.57</v>
      </c>
      <c r="AD19" s="70">
        <v>3306.53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17998006.489999998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60294.03</v>
      </c>
      <c r="M24" s="60">
        <f t="shared" si="18"/>
        <v>1397107.81</v>
      </c>
      <c r="N24" s="60">
        <f t="shared" si="18"/>
        <v>0</v>
      </c>
      <c r="O24" s="60">
        <f t="shared" si="18"/>
        <v>477300.2300000001</v>
      </c>
      <c r="P24" s="60">
        <f t="shared" si="18"/>
        <v>282792.19</v>
      </c>
      <c r="Q24" s="60">
        <f t="shared" si="18"/>
        <v>3956608.2499999995</v>
      </c>
      <c r="R24" s="60">
        <f t="shared" si="18"/>
        <v>252191.72999999998</v>
      </c>
      <c r="S24" s="60">
        <f t="shared" si="18"/>
        <v>522999.14</v>
      </c>
      <c r="T24" s="60">
        <f t="shared" si="18"/>
        <v>479629.31</v>
      </c>
      <c r="U24" s="60">
        <f t="shared" si="18"/>
        <v>2693498.0500000003</v>
      </c>
      <c r="V24" s="60">
        <f t="shared" si="18"/>
        <v>0</v>
      </c>
      <c r="W24" s="60">
        <f t="shared" si="18"/>
        <v>0</v>
      </c>
      <c r="X24" s="60">
        <f t="shared" si="18"/>
        <v>751.83</v>
      </c>
      <c r="Y24" s="60">
        <f t="shared" si="18"/>
        <v>246922.04000000004</v>
      </c>
      <c r="Z24" s="60">
        <f t="shared" si="18"/>
        <v>494783.43000000005</v>
      </c>
      <c r="AA24" s="60">
        <f t="shared" si="18"/>
        <v>1443082.6600000001</v>
      </c>
      <c r="AB24" s="60">
        <f t="shared" si="18"/>
        <v>280977.89</v>
      </c>
      <c r="AC24" s="60">
        <f t="shared" si="18"/>
        <v>490496.1</v>
      </c>
      <c r="AD24" s="60">
        <f t="shared" si="18"/>
        <v>2465951.7600000002</v>
      </c>
      <c r="AE24" s="60">
        <f t="shared" si="18"/>
        <v>236062.29</v>
      </c>
      <c r="AF24" s="60">
        <f t="shared" si="18"/>
        <v>122069.67000000001</v>
      </c>
      <c r="AG24" s="60">
        <f t="shared" si="18"/>
        <v>99330.839999999982</v>
      </c>
      <c r="AH24" s="60">
        <f t="shared" si="18"/>
        <v>183019.51</v>
      </c>
      <c r="AI24" s="60">
        <f t="shared" si="18"/>
        <v>32026.91</v>
      </c>
      <c r="AJ24" s="60">
        <f t="shared" si="18"/>
        <v>131628.62</v>
      </c>
      <c r="AK24" s="60">
        <f t="shared" si="18"/>
        <v>1157275.9700000002</v>
      </c>
      <c r="AL24" s="60">
        <f t="shared" si="18"/>
        <v>240600.38</v>
      </c>
      <c r="AM24" s="60">
        <f t="shared" si="18"/>
        <v>176673.19</v>
      </c>
      <c r="AN24" s="60">
        <f t="shared" si="18"/>
        <v>20928.559999999998</v>
      </c>
      <c r="AO24" s="60">
        <f t="shared" si="18"/>
        <v>53004.100000000006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6718981.3400000008</v>
      </c>
      <c r="K25" s="60">
        <f>SUM(K26,K36)</f>
        <v>0</v>
      </c>
      <c r="L25" s="60">
        <f t="shared" ref="L25:BW25" si="20">SUM(L26,L36)</f>
        <v>32081.809999999998</v>
      </c>
      <c r="M25" s="60">
        <f t="shared" si="20"/>
        <v>250111.91</v>
      </c>
      <c r="N25" s="60">
        <f t="shared" si="20"/>
        <v>0</v>
      </c>
      <c r="O25" s="60">
        <f t="shared" si="20"/>
        <v>376666.29000000004</v>
      </c>
      <c r="P25" s="60">
        <f t="shared" si="20"/>
        <v>20761.89</v>
      </c>
      <c r="Q25" s="60">
        <f t="shared" si="20"/>
        <v>1184686.5999999999</v>
      </c>
      <c r="R25" s="60">
        <f t="shared" si="20"/>
        <v>248224.09999999998</v>
      </c>
      <c r="S25" s="60">
        <f t="shared" si="20"/>
        <v>437006.36</v>
      </c>
      <c r="T25" s="60">
        <f t="shared" si="20"/>
        <v>59605.02</v>
      </c>
      <c r="U25" s="60">
        <f t="shared" si="20"/>
        <v>1060622.8699999999</v>
      </c>
      <c r="V25" s="60">
        <f t="shared" si="20"/>
        <v>0</v>
      </c>
      <c r="W25" s="60">
        <f t="shared" si="20"/>
        <v>0</v>
      </c>
      <c r="X25" s="60">
        <f t="shared" si="20"/>
        <v>751.83</v>
      </c>
      <c r="Y25" s="60">
        <f t="shared" si="20"/>
        <v>222849.57000000004</v>
      </c>
      <c r="Z25" s="60">
        <f t="shared" si="20"/>
        <v>47157.17</v>
      </c>
      <c r="AA25" s="60">
        <f t="shared" si="20"/>
        <v>510571.20999999996</v>
      </c>
      <c r="AB25" s="60">
        <f t="shared" si="20"/>
        <v>235180.25000000003</v>
      </c>
      <c r="AC25" s="60">
        <f t="shared" si="20"/>
        <v>108724.59</v>
      </c>
      <c r="AD25" s="60">
        <f t="shared" si="20"/>
        <v>923330.20000000007</v>
      </c>
      <c r="AE25" s="60">
        <f t="shared" si="20"/>
        <v>55728.210000000006</v>
      </c>
      <c r="AF25" s="60">
        <f t="shared" si="20"/>
        <v>35176.07</v>
      </c>
      <c r="AG25" s="60">
        <f t="shared" si="20"/>
        <v>40878.229999999996</v>
      </c>
      <c r="AH25" s="60">
        <f t="shared" si="20"/>
        <v>78943.44</v>
      </c>
      <c r="AI25" s="60">
        <f t="shared" si="20"/>
        <v>28713.17</v>
      </c>
      <c r="AJ25" s="60">
        <f t="shared" si="20"/>
        <v>104306.11</v>
      </c>
      <c r="AK25" s="60">
        <f t="shared" si="20"/>
        <v>478933.74</v>
      </c>
      <c r="AL25" s="60">
        <f t="shared" si="20"/>
        <v>116091.16</v>
      </c>
      <c r="AM25" s="60">
        <f t="shared" si="20"/>
        <v>45124.810000000005</v>
      </c>
      <c r="AN25" s="60">
        <f t="shared" si="20"/>
        <v>16393.689999999999</v>
      </c>
      <c r="AO25" s="60">
        <f t="shared" si="20"/>
        <v>361.04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6584651.6000000024</v>
      </c>
      <c r="K26" s="83">
        <f>SUM(K27,K34:K35)</f>
        <v>0</v>
      </c>
      <c r="L26" s="83">
        <f t="shared" ref="L26:BW26" si="22">SUM(L27,L34:L35)</f>
        <v>32081.809999999998</v>
      </c>
      <c r="M26" s="83">
        <f t="shared" si="22"/>
        <v>250111.91</v>
      </c>
      <c r="N26" s="83">
        <f t="shared" si="22"/>
        <v>0</v>
      </c>
      <c r="O26" s="83">
        <f t="shared" si="22"/>
        <v>376666.29000000004</v>
      </c>
      <c r="P26" s="83">
        <f t="shared" si="22"/>
        <v>20761.89</v>
      </c>
      <c r="Q26" s="83">
        <f t="shared" si="22"/>
        <v>1184686.5999999999</v>
      </c>
      <c r="R26" s="83">
        <f t="shared" si="22"/>
        <v>248224.09999999998</v>
      </c>
      <c r="S26" s="83">
        <f t="shared" si="22"/>
        <v>437006.36</v>
      </c>
      <c r="T26" s="83">
        <f t="shared" si="22"/>
        <v>36177.949999999997</v>
      </c>
      <c r="U26" s="83">
        <f t="shared" si="22"/>
        <v>988539.59</v>
      </c>
      <c r="V26" s="83">
        <f t="shared" si="22"/>
        <v>0</v>
      </c>
      <c r="W26" s="83">
        <f t="shared" si="22"/>
        <v>0</v>
      </c>
      <c r="X26" s="83">
        <f t="shared" si="22"/>
        <v>751.83</v>
      </c>
      <c r="Y26" s="83">
        <f t="shared" si="22"/>
        <v>221323.93000000002</v>
      </c>
      <c r="Z26" s="83">
        <f t="shared" si="22"/>
        <v>47157.17</v>
      </c>
      <c r="AA26" s="83">
        <f t="shared" si="22"/>
        <v>510571.20999999996</v>
      </c>
      <c r="AB26" s="83">
        <f t="shared" si="22"/>
        <v>230501.06000000003</v>
      </c>
      <c r="AC26" s="83">
        <f t="shared" si="22"/>
        <v>101288.65</v>
      </c>
      <c r="AD26" s="83">
        <f t="shared" si="22"/>
        <v>898151.58000000007</v>
      </c>
      <c r="AE26" s="83">
        <f t="shared" si="22"/>
        <v>55728.210000000006</v>
      </c>
      <c r="AF26" s="83">
        <f t="shared" si="22"/>
        <v>35176.07</v>
      </c>
      <c r="AG26" s="83">
        <f t="shared" si="22"/>
        <v>40878.229999999996</v>
      </c>
      <c r="AH26" s="83">
        <f t="shared" si="22"/>
        <v>78943.44</v>
      </c>
      <c r="AI26" s="83">
        <f t="shared" si="22"/>
        <v>28713.17</v>
      </c>
      <c r="AJ26" s="83">
        <f t="shared" si="22"/>
        <v>104306.11</v>
      </c>
      <c r="AK26" s="83">
        <f t="shared" si="22"/>
        <v>478933.74</v>
      </c>
      <c r="AL26" s="83">
        <f t="shared" si="22"/>
        <v>116091.16</v>
      </c>
      <c r="AM26" s="83">
        <f t="shared" si="22"/>
        <v>45124.810000000005</v>
      </c>
      <c r="AN26" s="83">
        <f t="shared" si="22"/>
        <v>16393.689999999999</v>
      </c>
      <c r="AO26" s="83">
        <f t="shared" si="22"/>
        <v>361.04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6558866.0000000019</v>
      </c>
      <c r="K27" s="83">
        <f>SUM(K28:K32)</f>
        <v>0</v>
      </c>
      <c r="L27" s="83">
        <f t="shared" ref="L27:BW27" si="25">SUM(L28:L32)</f>
        <v>6296.21</v>
      </c>
      <c r="M27" s="83">
        <f t="shared" si="25"/>
        <v>250111.91</v>
      </c>
      <c r="N27" s="83">
        <f t="shared" si="25"/>
        <v>0</v>
      </c>
      <c r="O27" s="83">
        <f t="shared" si="25"/>
        <v>376666.29000000004</v>
      </c>
      <c r="P27" s="83">
        <f t="shared" si="25"/>
        <v>20761.89</v>
      </c>
      <c r="Q27" s="83">
        <f t="shared" si="25"/>
        <v>1184686.5999999999</v>
      </c>
      <c r="R27" s="83">
        <f t="shared" si="25"/>
        <v>248224.09999999998</v>
      </c>
      <c r="S27" s="83">
        <f t="shared" si="25"/>
        <v>437006.36</v>
      </c>
      <c r="T27" s="83">
        <f t="shared" si="25"/>
        <v>36177.949999999997</v>
      </c>
      <c r="U27" s="83">
        <f t="shared" si="25"/>
        <v>988539.59</v>
      </c>
      <c r="V27" s="83">
        <f t="shared" si="25"/>
        <v>0</v>
      </c>
      <c r="W27" s="83">
        <f t="shared" si="25"/>
        <v>0</v>
      </c>
      <c r="X27" s="83">
        <f t="shared" si="25"/>
        <v>751.83</v>
      </c>
      <c r="Y27" s="83">
        <f t="shared" si="25"/>
        <v>221323.93000000002</v>
      </c>
      <c r="Z27" s="83">
        <f t="shared" si="25"/>
        <v>47157.17</v>
      </c>
      <c r="AA27" s="83">
        <f t="shared" si="25"/>
        <v>510571.20999999996</v>
      </c>
      <c r="AB27" s="83">
        <f t="shared" si="25"/>
        <v>230501.06000000003</v>
      </c>
      <c r="AC27" s="83">
        <f t="shared" si="25"/>
        <v>101288.65</v>
      </c>
      <c r="AD27" s="83">
        <f t="shared" si="25"/>
        <v>898151.58000000007</v>
      </c>
      <c r="AE27" s="83">
        <f t="shared" si="25"/>
        <v>55728.210000000006</v>
      </c>
      <c r="AF27" s="83">
        <f t="shared" si="25"/>
        <v>35176.07</v>
      </c>
      <c r="AG27" s="83">
        <f t="shared" si="25"/>
        <v>40878.229999999996</v>
      </c>
      <c r="AH27" s="83">
        <f t="shared" si="25"/>
        <v>78943.44</v>
      </c>
      <c r="AI27" s="83">
        <f t="shared" si="25"/>
        <v>28713.17</v>
      </c>
      <c r="AJ27" s="83">
        <f t="shared" si="25"/>
        <v>104306.11</v>
      </c>
      <c r="AK27" s="83">
        <f t="shared" si="25"/>
        <v>478933.74</v>
      </c>
      <c r="AL27" s="83">
        <f t="shared" si="25"/>
        <v>116091.16</v>
      </c>
      <c r="AM27" s="83">
        <f t="shared" si="25"/>
        <v>45124.810000000005</v>
      </c>
      <c r="AN27" s="83">
        <f t="shared" si="25"/>
        <v>16393.689999999999</v>
      </c>
      <c r="AO27" s="83">
        <f t="shared" si="25"/>
        <v>361.04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2319602.0999999996</v>
      </c>
      <c r="K28" s="70"/>
      <c r="L28" s="70">
        <v>975.66</v>
      </c>
      <c r="M28" s="70">
        <v>113038.76</v>
      </c>
      <c r="N28" s="70"/>
      <c r="O28" s="70">
        <v>204333.62</v>
      </c>
      <c r="P28" s="70"/>
      <c r="Q28" s="70">
        <v>428605.81</v>
      </c>
      <c r="R28" s="70"/>
      <c r="S28" s="70">
        <v>173798.78</v>
      </c>
      <c r="T28" s="70"/>
      <c r="U28" s="70">
        <v>305971.86</v>
      </c>
      <c r="V28" s="70"/>
      <c r="W28" s="70"/>
      <c r="X28" s="70"/>
      <c r="Y28" s="70">
        <v>100323.91</v>
      </c>
      <c r="Z28" s="70"/>
      <c r="AA28" s="70">
        <v>185554.49</v>
      </c>
      <c r="AB28" s="70">
        <v>98861.25</v>
      </c>
      <c r="AC28" s="70">
        <v>1695.19</v>
      </c>
      <c r="AD28" s="70">
        <v>353165.58</v>
      </c>
      <c r="AE28" s="70">
        <v>24134.93</v>
      </c>
      <c r="AF28" s="70">
        <v>15271.95</v>
      </c>
      <c r="AG28" s="70">
        <v>16410.93</v>
      </c>
      <c r="AH28" s="70">
        <v>33218.81</v>
      </c>
      <c r="AI28" s="70"/>
      <c r="AJ28" s="70">
        <v>51995.44</v>
      </c>
      <c r="AK28" s="70">
        <v>191830.01</v>
      </c>
      <c r="AL28" s="70"/>
      <c r="AM28" s="70">
        <v>12970.98</v>
      </c>
      <c r="AN28" s="70">
        <v>7444.14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1659684.4900000002</v>
      </c>
      <c r="K29" s="70"/>
      <c r="L29" s="70">
        <v>181.85</v>
      </c>
      <c r="M29" s="70">
        <v>77357.36</v>
      </c>
      <c r="N29" s="70"/>
      <c r="O29" s="70">
        <v>88779.58</v>
      </c>
      <c r="P29" s="70"/>
      <c r="Q29" s="70">
        <v>303979.84999999998</v>
      </c>
      <c r="R29" s="70">
        <v>9898.61</v>
      </c>
      <c r="S29" s="70">
        <v>40818.080000000002</v>
      </c>
      <c r="T29" s="70">
        <v>9481.9500000000007</v>
      </c>
      <c r="U29" s="70">
        <v>79216</v>
      </c>
      <c r="V29" s="70"/>
      <c r="W29" s="70"/>
      <c r="X29" s="70"/>
      <c r="Y29" s="70">
        <v>71811.05</v>
      </c>
      <c r="Z29" s="70">
        <v>26574.98</v>
      </c>
      <c r="AA29" s="70">
        <v>300727.36</v>
      </c>
      <c r="AB29" s="70">
        <v>85002.89</v>
      </c>
      <c r="AC29" s="70">
        <v>25788.79</v>
      </c>
      <c r="AD29" s="70">
        <v>326221.77</v>
      </c>
      <c r="AE29" s="70">
        <v>5398.26</v>
      </c>
      <c r="AF29" s="70">
        <v>4696.0200000000004</v>
      </c>
      <c r="AG29" s="70">
        <v>4849</v>
      </c>
      <c r="AH29" s="70">
        <v>12510.04</v>
      </c>
      <c r="AI29" s="70"/>
      <c r="AJ29" s="70">
        <v>43211.44</v>
      </c>
      <c r="AK29" s="70">
        <v>91951.1</v>
      </c>
      <c r="AL29" s="70">
        <v>23577.35</v>
      </c>
      <c r="AM29" s="70">
        <v>21690.959999999999</v>
      </c>
      <c r="AN29" s="70">
        <v>5599.16</v>
      </c>
      <c r="AO29" s="70">
        <v>361.04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94797.42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>
        <v>349.97</v>
      </c>
      <c r="AC30" s="70"/>
      <c r="AD30" s="70">
        <v>765.11</v>
      </c>
      <c r="AE30" s="70"/>
      <c r="AF30" s="70"/>
      <c r="AG30" s="70"/>
      <c r="AH30" s="70"/>
      <c r="AI30" s="70"/>
      <c r="AJ30" s="70"/>
      <c r="AK30" s="70">
        <v>91651.22</v>
      </c>
      <c r="AL30" s="70">
        <v>2031.12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8301.1299999999992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2009.14</v>
      </c>
      <c r="AC31" s="70"/>
      <c r="AD31" s="70">
        <v>6291.99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2476480.86</v>
      </c>
      <c r="K32" s="70"/>
      <c r="L32" s="70">
        <v>5138.7</v>
      </c>
      <c r="M32" s="70">
        <v>59715.79</v>
      </c>
      <c r="N32" s="70"/>
      <c r="O32" s="70">
        <v>83553.09</v>
      </c>
      <c r="P32" s="70">
        <v>20761.89</v>
      </c>
      <c r="Q32" s="70">
        <v>452100.94</v>
      </c>
      <c r="R32" s="70">
        <v>238325.49</v>
      </c>
      <c r="S32" s="70">
        <v>222389.5</v>
      </c>
      <c r="T32" s="70">
        <v>26696</v>
      </c>
      <c r="U32" s="70">
        <v>603351.73</v>
      </c>
      <c r="V32" s="70"/>
      <c r="W32" s="70"/>
      <c r="X32" s="70">
        <v>751.83</v>
      </c>
      <c r="Y32" s="70">
        <v>49188.97</v>
      </c>
      <c r="Z32" s="70">
        <v>20582.189999999999</v>
      </c>
      <c r="AA32" s="70">
        <v>24289.360000000001</v>
      </c>
      <c r="AB32" s="70">
        <v>44277.81</v>
      </c>
      <c r="AC32" s="70">
        <v>73804.67</v>
      </c>
      <c r="AD32" s="70">
        <v>211707.13</v>
      </c>
      <c r="AE32" s="70">
        <v>26195.02</v>
      </c>
      <c r="AF32" s="70">
        <v>15208.1</v>
      </c>
      <c r="AG32" s="70">
        <v>19618.3</v>
      </c>
      <c r="AH32" s="70">
        <v>33214.589999999997</v>
      </c>
      <c r="AI32" s="70">
        <v>28713.17</v>
      </c>
      <c r="AJ32" s="70">
        <v>9099.23</v>
      </c>
      <c r="AK32" s="70">
        <v>103501.41</v>
      </c>
      <c r="AL32" s="70">
        <v>90482.69</v>
      </c>
      <c r="AM32" s="70">
        <v>10462.870000000001</v>
      </c>
      <c r="AN32" s="70">
        <v>3350.39</v>
      </c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25785.599999999999</v>
      </c>
      <c r="K33" s="72">
        <f>SUM(K34:K35)</f>
        <v>0</v>
      </c>
      <c r="L33" s="72">
        <f t="shared" ref="L33:BW33" si="27">SUM(L34:L35)</f>
        <v>25785.599999999999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25785.599999999999</v>
      </c>
      <c r="K34" s="89"/>
      <c r="L34" s="89">
        <v>25785.599999999999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134329.74000000002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23427.07</v>
      </c>
      <c r="U36" s="83">
        <f t="shared" si="30"/>
        <v>72083.28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1525.64</v>
      </c>
      <c r="Z36" s="83">
        <f t="shared" si="30"/>
        <v>0</v>
      </c>
      <c r="AA36" s="83">
        <f t="shared" si="30"/>
        <v>0</v>
      </c>
      <c r="AB36" s="83">
        <f t="shared" si="30"/>
        <v>4679.1899999999996</v>
      </c>
      <c r="AC36" s="83">
        <f t="shared" si="30"/>
        <v>7435.94</v>
      </c>
      <c r="AD36" s="83">
        <f t="shared" si="30"/>
        <v>25178.62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134329.74000000002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23427.07</v>
      </c>
      <c r="U37" s="83">
        <f t="shared" si="32"/>
        <v>72083.28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1525.64</v>
      </c>
      <c r="Z37" s="83">
        <f t="shared" si="32"/>
        <v>0</v>
      </c>
      <c r="AA37" s="83">
        <f t="shared" si="32"/>
        <v>0</v>
      </c>
      <c r="AB37" s="83">
        <f t="shared" si="32"/>
        <v>4679.1899999999996</v>
      </c>
      <c r="AC37" s="83">
        <f t="shared" si="32"/>
        <v>7435.94</v>
      </c>
      <c r="AD37" s="83">
        <f t="shared" si="32"/>
        <v>25178.62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4007.83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>
        <v>1525.64</v>
      </c>
      <c r="Z38" s="70"/>
      <c r="AA38" s="70"/>
      <c r="AB38" s="70">
        <v>335.49</v>
      </c>
      <c r="AC38" s="70"/>
      <c r="AD38" s="70">
        <v>2146.6999999999998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130321.91</v>
      </c>
      <c r="K39" s="70"/>
      <c r="L39" s="70"/>
      <c r="M39" s="70"/>
      <c r="N39" s="70"/>
      <c r="O39" s="70"/>
      <c r="P39" s="70"/>
      <c r="Q39" s="70"/>
      <c r="R39" s="70"/>
      <c r="S39" s="70"/>
      <c r="T39" s="70">
        <v>23427.07</v>
      </c>
      <c r="U39" s="70">
        <v>72083.28</v>
      </c>
      <c r="V39" s="70"/>
      <c r="W39" s="70"/>
      <c r="X39" s="70"/>
      <c r="Y39" s="70"/>
      <c r="Z39" s="70"/>
      <c r="AA39" s="70"/>
      <c r="AB39" s="70">
        <v>4343.7</v>
      </c>
      <c r="AC39" s="70">
        <v>7435.94</v>
      </c>
      <c r="AD39" s="70">
        <v>23031.919999999998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2836420.46</v>
      </c>
      <c r="K96" s="60">
        <f>SUM(K97,K135)</f>
        <v>0</v>
      </c>
      <c r="L96" s="60">
        <f t="shared" ref="L96:BW96" si="70">SUM(L97,L135)</f>
        <v>1798.6</v>
      </c>
      <c r="M96" s="60">
        <f t="shared" si="70"/>
        <v>158554.74000000002</v>
      </c>
      <c r="N96" s="60">
        <f t="shared" si="70"/>
        <v>0</v>
      </c>
      <c r="O96" s="60">
        <f t="shared" si="70"/>
        <v>52988.72</v>
      </c>
      <c r="P96" s="60">
        <f t="shared" si="70"/>
        <v>0</v>
      </c>
      <c r="Q96" s="60">
        <f t="shared" si="70"/>
        <v>431614.53999999992</v>
      </c>
      <c r="R96" s="60">
        <f t="shared" si="70"/>
        <v>3967.63</v>
      </c>
      <c r="S96" s="60">
        <f t="shared" si="70"/>
        <v>84861.319999999992</v>
      </c>
      <c r="T96" s="60">
        <f t="shared" si="70"/>
        <v>0</v>
      </c>
      <c r="U96" s="60">
        <f t="shared" si="70"/>
        <v>521250.24000000005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18591.32</v>
      </c>
      <c r="Z96" s="60">
        <f t="shared" si="70"/>
        <v>1018.8</v>
      </c>
      <c r="AA96" s="60">
        <f t="shared" si="70"/>
        <v>222281.87000000005</v>
      </c>
      <c r="AB96" s="60">
        <f t="shared" si="70"/>
        <v>45123.729999999996</v>
      </c>
      <c r="AC96" s="60">
        <f t="shared" si="70"/>
        <v>14936.600000000002</v>
      </c>
      <c r="AD96" s="60">
        <f t="shared" si="70"/>
        <v>709446.77</v>
      </c>
      <c r="AE96" s="60">
        <f t="shared" si="70"/>
        <v>21677.499999999996</v>
      </c>
      <c r="AF96" s="60">
        <f t="shared" si="70"/>
        <v>17083.87</v>
      </c>
      <c r="AG96" s="60">
        <f t="shared" si="70"/>
        <v>13752.88</v>
      </c>
      <c r="AH96" s="60">
        <f t="shared" si="70"/>
        <v>22095.129999999997</v>
      </c>
      <c r="AI96" s="60">
        <f t="shared" si="70"/>
        <v>0</v>
      </c>
      <c r="AJ96" s="60">
        <f t="shared" si="70"/>
        <v>26768.73</v>
      </c>
      <c r="AK96" s="60">
        <f t="shared" si="70"/>
        <v>393758.38000000006</v>
      </c>
      <c r="AL96" s="60">
        <f t="shared" si="70"/>
        <v>29606.039999999997</v>
      </c>
      <c r="AM96" s="60">
        <f t="shared" si="70"/>
        <v>41215.17</v>
      </c>
      <c r="AN96" s="60">
        <f t="shared" si="70"/>
        <v>3979.7500000000005</v>
      </c>
      <c r="AO96" s="60">
        <f t="shared" si="70"/>
        <v>48.13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2620721.0099999998</v>
      </c>
      <c r="K97" s="60">
        <f>SUM(K98,K114)</f>
        <v>0</v>
      </c>
      <c r="L97" s="60">
        <f t="shared" ref="L97:BW97" si="72">SUM(L98,L114)</f>
        <v>1798.6</v>
      </c>
      <c r="M97" s="60">
        <f t="shared" si="72"/>
        <v>153432.98000000001</v>
      </c>
      <c r="N97" s="60">
        <f t="shared" si="72"/>
        <v>0</v>
      </c>
      <c r="O97" s="60">
        <f t="shared" si="72"/>
        <v>51372.41</v>
      </c>
      <c r="P97" s="60">
        <f t="shared" si="72"/>
        <v>0</v>
      </c>
      <c r="Q97" s="60">
        <f t="shared" si="72"/>
        <v>418723.52999999991</v>
      </c>
      <c r="R97" s="60">
        <f t="shared" si="72"/>
        <v>3967.63</v>
      </c>
      <c r="S97" s="60">
        <f t="shared" si="72"/>
        <v>68836.06</v>
      </c>
      <c r="T97" s="60">
        <f t="shared" si="72"/>
        <v>0</v>
      </c>
      <c r="U97" s="60">
        <f t="shared" si="72"/>
        <v>439664.73000000004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18591.32</v>
      </c>
      <c r="Z97" s="60">
        <f t="shared" si="72"/>
        <v>1018.8</v>
      </c>
      <c r="AA97" s="60">
        <f t="shared" si="72"/>
        <v>220892.17000000004</v>
      </c>
      <c r="AB97" s="60">
        <f t="shared" si="72"/>
        <v>42355.439999999995</v>
      </c>
      <c r="AC97" s="60">
        <f t="shared" si="72"/>
        <v>13778.590000000002</v>
      </c>
      <c r="AD97" s="60">
        <f t="shared" si="72"/>
        <v>667075.12</v>
      </c>
      <c r="AE97" s="60">
        <f t="shared" si="72"/>
        <v>20942.469999999998</v>
      </c>
      <c r="AF97" s="60">
        <f t="shared" si="72"/>
        <v>16614.57</v>
      </c>
      <c r="AG97" s="60">
        <f t="shared" si="72"/>
        <v>13408.9</v>
      </c>
      <c r="AH97" s="60">
        <f t="shared" si="72"/>
        <v>21406.219999999998</v>
      </c>
      <c r="AI97" s="60">
        <f t="shared" si="72"/>
        <v>0</v>
      </c>
      <c r="AJ97" s="60">
        <f t="shared" si="72"/>
        <v>25353.73</v>
      </c>
      <c r="AK97" s="60">
        <f t="shared" si="72"/>
        <v>350726.98000000004</v>
      </c>
      <c r="AL97" s="60">
        <f t="shared" si="72"/>
        <v>28221.729999999996</v>
      </c>
      <c r="AM97" s="60">
        <f t="shared" si="72"/>
        <v>38511.15</v>
      </c>
      <c r="AN97" s="60">
        <f t="shared" si="72"/>
        <v>3979.7500000000005</v>
      </c>
      <c r="AO97" s="60">
        <f t="shared" si="72"/>
        <v>48.13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2402629.86</v>
      </c>
      <c r="K98" s="60">
        <f>SUM(K99,K104,K109)</f>
        <v>0</v>
      </c>
      <c r="L98" s="60">
        <f t="shared" ref="L98:BW98" si="75">SUM(L99,L104,L109)</f>
        <v>1524.1999999999998</v>
      </c>
      <c r="M98" s="60">
        <f t="shared" si="75"/>
        <v>141709</v>
      </c>
      <c r="N98" s="60">
        <f t="shared" si="75"/>
        <v>0</v>
      </c>
      <c r="O98" s="60">
        <f t="shared" si="75"/>
        <v>48999.55</v>
      </c>
      <c r="P98" s="60">
        <f t="shared" si="75"/>
        <v>0</v>
      </c>
      <c r="Q98" s="60">
        <f t="shared" si="75"/>
        <v>400105.80999999994</v>
      </c>
      <c r="R98" s="60">
        <f t="shared" si="75"/>
        <v>3967.63</v>
      </c>
      <c r="S98" s="60">
        <f t="shared" si="75"/>
        <v>59201.919999999998</v>
      </c>
      <c r="T98" s="60">
        <f t="shared" si="75"/>
        <v>0</v>
      </c>
      <c r="U98" s="60">
        <f t="shared" si="75"/>
        <v>385137.65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18368.36</v>
      </c>
      <c r="Z98" s="60">
        <f t="shared" si="75"/>
        <v>950.78</v>
      </c>
      <c r="AA98" s="60">
        <f t="shared" si="75"/>
        <v>217891.07000000004</v>
      </c>
      <c r="AB98" s="60">
        <f t="shared" si="75"/>
        <v>39280.409999999996</v>
      </c>
      <c r="AC98" s="60">
        <f t="shared" si="75"/>
        <v>13357.470000000001</v>
      </c>
      <c r="AD98" s="60">
        <f t="shared" si="75"/>
        <v>629540.15</v>
      </c>
      <c r="AE98" s="60">
        <f t="shared" si="75"/>
        <v>19267.37</v>
      </c>
      <c r="AF98" s="60">
        <f t="shared" si="75"/>
        <v>15805.619999999999</v>
      </c>
      <c r="AG98" s="60">
        <f t="shared" si="75"/>
        <v>12749.76</v>
      </c>
      <c r="AH98" s="60">
        <f t="shared" si="75"/>
        <v>20608.379999999997</v>
      </c>
      <c r="AI98" s="60">
        <f t="shared" si="75"/>
        <v>0</v>
      </c>
      <c r="AJ98" s="60">
        <f t="shared" si="75"/>
        <v>20120.46</v>
      </c>
      <c r="AK98" s="60">
        <f t="shared" si="75"/>
        <v>299270.97000000003</v>
      </c>
      <c r="AL98" s="60">
        <f t="shared" si="75"/>
        <v>12234.269999999999</v>
      </c>
      <c r="AM98" s="60">
        <f t="shared" si="75"/>
        <v>38511.15</v>
      </c>
      <c r="AN98" s="60">
        <f t="shared" si="75"/>
        <v>3979.7500000000005</v>
      </c>
      <c r="AO98" s="60">
        <f t="shared" si="75"/>
        <v>48.13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1744498.5299999998</v>
      </c>
      <c r="K99" s="83">
        <f>SUM(K100:K103)</f>
        <v>0</v>
      </c>
      <c r="L99" s="83">
        <f t="shared" ref="L99:BW99" si="77">SUM(L100:L103)</f>
        <v>883.86999999999989</v>
      </c>
      <c r="M99" s="83">
        <f t="shared" si="77"/>
        <v>94625.42</v>
      </c>
      <c r="N99" s="83">
        <f t="shared" si="77"/>
        <v>0</v>
      </c>
      <c r="O99" s="83">
        <f t="shared" si="77"/>
        <v>29450.020000000004</v>
      </c>
      <c r="P99" s="83">
        <f t="shared" si="77"/>
        <v>0</v>
      </c>
      <c r="Q99" s="83">
        <f t="shared" si="77"/>
        <v>294318.39999999997</v>
      </c>
      <c r="R99" s="83">
        <f t="shared" si="77"/>
        <v>3967.63</v>
      </c>
      <c r="S99" s="83">
        <f t="shared" si="77"/>
        <v>57979.25</v>
      </c>
      <c r="T99" s="83">
        <f t="shared" si="77"/>
        <v>0</v>
      </c>
      <c r="U99" s="83">
        <f t="shared" si="77"/>
        <v>378447.84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11787.13</v>
      </c>
      <c r="Z99" s="83">
        <f t="shared" si="77"/>
        <v>0</v>
      </c>
      <c r="AA99" s="83">
        <f t="shared" si="77"/>
        <v>169583.08000000002</v>
      </c>
      <c r="AB99" s="83">
        <f t="shared" si="77"/>
        <v>29669.66</v>
      </c>
      <c r="AC99" s="83">
        <f t="shared" si="77"/>
        <v>5883.03</v>
      </c>
      <c r="AD99" s="83">
        <f t="shared" si="77"/>
        <v>434907.95</v>
      </c>
      <c r="AE99" s="83">
        <f t="shared" si="77"/>
        <v>10845.380000000001</v>
      </c>
      <c r="AF99" s="83">
        <f t="shared" si="77"/>
        <v>9222.2999999999993</v>
      </c>
      <c r="AG99" s="83">
        <f t="shared" si="77"/>
        <v>7478.76</v>
      </c>
      <c r="AH99" s="83">
        <f t="shared" si="77"/>
        <v>12489.26</v>
      </c>
      <c r="AI99" s="83">
        <f t="shared" si="77"/>
        <v>0</v>
      </c>
      <c r="AJ99" s="83">
        <f t="shared" si="77"/>
        <v>7454.28</v>
      </c>
      <c r="AK99" s="83">
        <f t="shared" si="77"/>
        <v>144488.82</v>
      </c>
      <c r="AL99" s="83">
        <f t="shared" si="77"/>
        <v>5288.73</v>
      </c>
      <c r="AM99" s="83">
        <f t="shared" si="77"/>
        <v>32417.710000000003</v>
      </c>
      <c r="AN99" s="83">
        <f t="shared" si="77"/>
        <v>3310.01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1303167.7300000002</v>
      </c>
      <c r="K100" s="70"/>
      <c r="L100" s="70">
        <v>722.16</v>
      </c>
      <c r="M100" s="70">
        <v>72050.5</v>
      </c>
      <c r="N100" s="70"/>
      <c r="O100" s="70">
        <v>21953.08</v>
      </c>
      <c r="P100" s="70"/>
      <c r="Q100" s="70">
        <v>212706.59</v>
      </c>
      <c r="R100" s="70"/>
      <c r="S100" s="70">
        <v>51565.49</v>
      </c>
      <c r="T100" s="70"/>
      <c r="U100" s="70">
        <v>343747.84000000003</v>
      </c>
      <c r="V100" s="70"/>
      <c r="W100" s="70"/>
      <c r="X100" s="70"/>
      <c r="Y100" s="70">
        <v>7354.75</v>
      </c>
      <c r="Z100" s="70"/>
      <c r="AA100" s="70">
        <v>81074.789999999994</v>
      </c>
      <c r="AB100" s="70">
        <v>22525.37</v>
      </c>
      <c r="AC100" s="70">
        <v>3174.32</v>
      </c>
      <c r="AD100" s="70">
        <v>325673.49</v>
      </c>
      <c r="AE100" s="70">
        <v>7230.91</v>
      </c>
      <c r="AF100" s="70">
        <v>6775.07</v>
      </c>
      <c r="AG100" s="70">
        <v>5540.59</v>
      </c>
      <c r="AH100" s="70">
        <v>9371.0400000000009</v>
      </c>
      <c r="AI100" s="70"/>
      <c r="AJ100" s="70">
        <v>5338.78</v>
      </c>
      <c r="AK100" s="70">
        <v>100358.78</v>
      </c>
      <c r="AL100" s="70">
        <v>813.33</v>
      </c>
      <c r="AM100" s="70">
        <v>23066.34</v>
      </c>
      <c r="AN100" s="70">
        <v>2124.5100000000002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367665.25000000006</v>
      </c>
      <c r="K101" s="70"/>
      <c r="L101" s="70">
        <v>40.03</v>
      </c>
      <c r="M101" s="70">
        <v>16049.89</v>
      </c>
      <c r="N101" s="70"/>
      <c r="O101" s="70">
        <v>4389.3999999999996</v>
      </c>
      <c r="P101" s="70"/>
      <c r="Q101" s="70">
        <v>70515.27</v>
      </c>
      <c r="R101" s="70">
        <v>3967.63</v>
      </c>
      <c r="S101" s="70">
        <v>3377.61</v>
      </c>
      <c r="T101" s="70"/>
      <c r="U101" s="70">
        <v>25290.29</v>
      </c>
      <c r="V101" s="70"/>
      <c r="W101" s="70"/>
      <c r="X101" s="70"/>
      <c r="Y101" s="70">
        <v>3718.71</v>
      </c>
      <c r="Z101" s="70"/>
      <c r="AA101" s="70">
        <v>87888.91</v>
      </c>
      <c r="AB101" s="70">
        <v>4936.16</v>
      </c>
      <c r="AC101" s="70">
        <v>1786.05</v>
      </c>
      <c r="AD101" s="70">
        <v>78094.899999999994</v>
      </c>
      <c r="AE101" s="70">
        <v>1793.45</v>
      </c>
      <c r="AF101" s="70">
        <v>1604.31</v>
      </c>
      <c r="AG101" s="70">
        <v>1260.28</v>
      </c>
      <c r="AH101" s="70">
        <v>2336.84</v>
      </c>
      <c r="AI101" s="70"/>
      <c r="AJ101" s="70">
        <v>2115.5</v>
      </c>
      <c r="AK101" s="70">
        <v>44130.04</v>
      </c>
      <c r="AL101" s="70">
        <v>4475.3999999999996</v>
      </c>
      <c r="AM101" s="70">
        <v>8989.1299999999992</v>
      </c>
      <c r="AN101" s="70">
        <v>905.45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73665.550000000017</v>
      </c>
      <c r="K102" s="70"/>
      <c r="L102" s="70">
        <v>121.68</v>
      </c>
      <c r="M102" s="70">
        <v>6525.03</v>
      </c>
      <c r="N102" s="70"/>
      <c r="O102" s="70">
        <v>3107.54</v>
      </c>
      <c r="P102" s="70"/>
      <c r="Q102" s="70">
        <v>11096.54</v>
      </c>
      <c r="R102" s="70"/>
      <c r="S102" s="70">
        <v>3036.15</v>
      </c>
      <c r="T102" s="70"/>
      <c r="U102" s="70">
        <v>9409.7099999999991</v>
      </c>
      <c r="V102" s="70"/>
      <c r="W102" s="70"/>
      <c r="X102" s="70"/>
      <c r="Y102" s="70">
        <v>713.67</v>
      </c>
      <c r="Z102" s="70"/>
      <c r="AA102" s="70">
        <v>619.38</v>
      </c>
      <c r="AB102" s="70">
        <v>2208.13</v>
      </c>
      <c r="AC102" s="70">
        <v>922.66</v>
      </c>
      <c r="AD102" s="70">
        <v>31139.56</v>
      </c>
      <c r="AE102" s="70">
        <v>1821.02</v>
      </c>
      <c r="AF102" s="70">
        <v>842.92</v>
      </c>
      <c r="AG102" s="70">
        <v>677.89</v>
      </c>
      <c r="AH102" s="70">
        <v>781.38</v>
      </c>
      <c r="AI102" s="70"/>
      <c r="AJ102" s="70"/>
      <c r="AK102" s="70"/>
      <c r="AL102" s="70"/>
      <c r="AM102" s="70">
        <v>362.24</v>
      </c>
      <c r="AN102" s="70">
        <v>280.05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518323.41000000015</v>
      </c>
      <c r="K104" s="83">
        <f>SUM(K105:K108)</f>
        <v>0</v>
      </c>
      <c r="L104" s="83">
        <f t="shared" ref="L104:BW104" si="79">SUM(L105:L108)</f>
        <v>592.02</v>
      </c>
      <c r="M104" s="83">
        <f t="shared" si="79"/>
        <v>44731.97</v>
      </c>
      <c r="N104" s="83">
        <f t="shared" si="79"/>
        <v>0</v>
      </c>
      <c r="O104" s="83">
        <f t="shared" si="79"/>
        <v>18865.25</v>
      </c>
      <c r="P104" s="83">
        <f t="shared" si="79"/>
        <v>0</v>
      </c>
      <c r="Q104" s="83">
        <f t="shared" si="79"/>
        <v>100028.18000000001</v>
      </c>
      <c r="R104" s="83">
        <f t="shared" si="79"/>
        <v>0</v>
      </c>
      <c r="S104" s="83">
        <f t="shared" si="79"/>
        <v>1222.67</v>
      </c>
      <c r="T104" s="83">
        <f t="shared" si="79"/>
        <v>0</v>
      </c>
      <c r="U104" s="83">
        <f t="shared" si="79"/>
        <v>5530.81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6366.2000000000007</v>
      </c>
      <c r="Z104" s="83">
        <f t="shared" si="79"/>
        <v>950.78</v>
      </c>
      <c r="AA104" s="83">
        <f t="shared" si="79"/>
        <v>42973.58</v>
      </c>
      <c r="AB104" s="83">
        <f t="shared" si="79"/>
        <v>6782.8</v>
      </c>
      <c r="AC104" s="83">
        <f t="shared" si="79"/>
        <v>4739.8300000000008</v>
      </c>
      <c r="AD104" s="83">
        <f t="shared" si="79"/>
        <v>129774.20000000001</v>
      </c>
      <c r="AE104" s="83">
        <f t="shared" si="79"/>
        <v>8121.26</v>
      </c>
      <c r="AF104" s="83">
        <f t="shared" si="79"/>
        <v>6364.43</v>
      </c>
      <c r="AG104" s="83">
        <f t="shared" si="79"/>
        <v>5090.5599999999995</v>
      </c>
      <c r="AH104" s="83">
        <f t="shared" si="79"/>
        <v>7776.98</v>
      </c>
      <c r="AI104" s="83">
        <f t="shared" si="79"/>
        <v>0</v>
      </c>
      <c r="AJ104" s="83">
        <f t="shared" si="79"/>
        <v>10551.589999999998</v>
      </c>
      <c r="AK104" s="83">
        <f t="shared" si="79"/>
        <v>107415.23000000001</v>
      </c>
      <c r="AL104" s="83">
        <f t="shared" si="79"/>
        <v>4565.46</v>
      </c>
      <c r="AM104" s="83">
        <f t="shared" si="79"/>
        <v>5237.58</v>
      </c>
      <c r="AN104" s="83">
        <f t="shared" si="79"/>
        <v>593.9</v>
      </c>
      <c r="AO104" s="83">
        <f t="shared" si="79"/>
        <v>48.13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236315.27000000002</v>
      </c>
      <c r="K105" s="70"/>
      <c r="L105" s="70">
        <v>303.66000000000003</v>
      </c>
      <c r="M105" s="70">
        <v>21410.39</v>
      </c>
      <c r="N105" s="70"/>
      <c r="O105" s="70">
        <v>9626.67</v>
      </c>
      <c r="P105" s="70"/>
      <c r="Q105" s="70">
        <v>54262.400000000001</v>
      </c>
      <c r="R105" s="70"/>
      <c r="S105" s="70"/>
      <c r="T105" s="70"/>
      <c r="U105" s="70"/>
      <c r="V105" s="70"/>
      <c r="W105" s="70"/>
      <c r="X105" s="70"/>
      <c r="Y105" s="70">
        <v>1725.44</v>
      </c>
      <c r="Z105" s="70"/>
      <c r="AA105" s="70">
        <v>23151.14</v>
      </c>
      <c r="AB105" s="70">
        <v>2385.5100000000002</v>
      </c>
      <c r="AC105" s="70">
        <v>2060.0100000000002</v>
      </c>
      <c r="AD105" s="70">
        <v>49197.58</v>
      </c>
      <c r="AE105" s="70">
        <v>4624.1099999999997</v>
      </c>
      <c r="AF105" s="70">
        <v>3396.35</v>
      </c>
      <c r="AG105" s="70">
        <v>2656.49</v>
      </c>
      <c r="AH105" s="70">
        <v>4598.07</v>
      </c>
      <c r="AI105" s="70"/>
      <c r="AJ105" s="70">
        <v>4542.1899999999996</v>
      </c>
      <c r="AK105" s="70">
        <v>48867.05</v>
      </c>
      <c r="AL105" s="70">
        <v>865.88</v>
      </c>
      <c r="AM105" s="70">
        <v>2384.9499999999998</v>
      </c>
      <c r="AN105" s="70">
        <v>209.25</v>
      </c>
      <c r="AO105" s="70">
        <v>48.13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238853.55000000005</v>
      </c>
      <c r="K106" s="70"/>
      <c r="L106" s="70">
        <v>262.38</v>
      </c>
      <c r="M106" s="70">
        <v>20551.080000000002</v>
      </c>
      <c r="N106" s="70"/>
      <c r="O106" s="70">
        <v>6709.41</v>
      </c>
      <c r="P106" s="70"/>
      <c r="Q106" s="70">
        <v>42647.15</v>
      </c>
      <c r="R106" s="70"/>
      <c r="S106" s="70"/>
      <c r="T106" s="70"/>
      <c r="U106" s="70"/>
      <c r="V106" s="70"/>
      <c r="W106" s="70"/>
      <c r="X106" s="70"/>
      <c r="Y106" s="70">
        <v>2687.82</v>
      </c>
      <c r="Z106" s="70">
        <v>950.78</v>
      </c>
      <c r="AA106" s="70">
        <v>17050.75</v>
      </c>
      <c r="AB106" s="70">
        <v>3507.74</v>
      </c>
      <c r="AC106" s="70">
        <v>2120.52</v>
      </c>
      <c r="AD106" s="70">
        <v>64589.68</v>
      </c>
      <c r="AE106" s="70">
        <v>2473.0100000000002</v>
      </c>
      <c r="AF106" s="70">
        <v>2536.17</v>
      </c>
      <c r="AG106" s="70">
        <v>2099.06</v>
      </c>
      <c r="AH106" s="70">
        <v>2729.48</v>
      </c>
      <c r="AI106" s="70"/>
      <c r="AJ106" s="70">
        <v>5778.98</v>
      </c>
      <c r="AK106" s="70">
        <v>56216.02</v>
      </c>
      <c r="AL106" s="70">
        <v>3068.59</v>
      </c>
      <c r="AM106" s="70">
        <v>2545.5300000000002</v>
      </c>
      <c r="AN106" s="70">
        <v>329.4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43154.59</v>
      </c>
      <c r="K107" s="70"/>
      <c r="L107" s="70">
        <v>25.98</v>
      </c>
      <c r="M107" s="70">
        <v>2770.5</v>
      </c>
      <c r="N107" s="70"/>
      <c r="O107" s="70">
        <v>2529.17</v>
      </c>
      <c r="P107" s="70"/>
      <c r="Q107" s="70">
        <v>3118.63</v>
      </c>
      <c r="R107" s="70"/>
      <c r="S107" s="70">
        <v>1222.67</v>
      </c>
      <c r="T107" s="70"/>
      <c r="U107" s="70">
        <v>5530.81</v>
      </c>
      <c r="V107" s="70"/>
      <c r="W107" s="70"/>
      <c r="X107" s="70"/>
      <c r="Y107" s="70">
        <v>1952.94</v>
      </c>
      <c r="Z107" s="70"/>
      <c r="AA107" s="70">
        <v>2771.69</v>
      </c>
      <c r="AB107" s="70">
        <v>889.55</v>
      </c>
      <c r="AC107" s="70">
        <v>559.29999999999995</v>
      </c>
      <c r="AD107" s="70">
        <v>15986.94</v>
      </c>
      <c r="AE107" s="70">
        <v>1024.1400000000001</v>
      </c>
      <c r="AF107" s="70">
        <v>431.91</v>
      </c>
      <c r="AG107" s="70">
        <v>335.01</v>
      </c>
      <c r="AH107" s="70">
        <v>449.43</v>
      </c>
      <c r="AI107" s="70"/>
      <c r="AJ107" s="70">
        <v>230.42</v>
      </c>
      <c r="AK107" s="70">
        <v>2332.16</v>
      </c>
      <c r="AL107" s="70">
        <v>630.99</v>
      </c>
      <c r="AM107" s="70">
        <v>307.10000000000002</v>
      </c>
      <c r="AN107" s="70">
        <v>55.25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139807.91999999998</v>
      </c>
      <c r="K109" s="83">
        <f>SUM(K110:K113)</f>
        <v>0</v>
      </c>
      <c r="L109" s="83">
        <f t="shared" ref="L109:BW109" si="81">SUM(L110:L113)</f>
        <v>48.31</v>
      </c>
      <c r="M109" s="83">
        <f t="shared" si="81"/>
        <v>2351.61</v>
      </c>
      <c r="N109" s="83">
        <f t="shared" si="81"/>
        <v>0</v>
      </c>
      <c r="O109" s="83">
        <f t="shared" si="81"/>
        <v>684.28</v>
      </c>
      <c r="P109" s="83">
        <f t="shared" si="81"/>
        <v>0</v>
      </c>
      <c r="Q109" s="83">
        <f t="shared" si="81"/>
        <v>5759.23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1159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215.03000000000003</v>
      </c>
      <c r="Z109" s="83">
        <f t="shared" si="81"/>
        <v>0</v>
      </c>
      <c r="AA109" s="83">
        <f t="shared" si="81"/>
        <v>5334.4100000000008</v>
      </c>
      <c r="AB109" s="83">
        <f t="shared" si="81"/>
        <v>2827.95</v>
      </c>
      <c r="AC109" s="83">
        <f t="shared" si="81"/>
        <v>2734.61</v>
      </c>
      <c r="AD109" s="83">
        <f t="shared" si="81"/>
        <v>64858</v>
      </c>
      <c r="AE109" s="83">
        <f t="shared" si="81"/>
        <v>300.73</v>
      </c>
      <c r="AF109" s="83">
        <f t="shared" si="81"/>
        <v>218.89</v>
      </c>
      <c r="AG109" s="83">
        <f t="shared" si="81"/>
        <v>180.44</v>
      </c>
      <c r="AH109" s="83">
        <f t="shared" si="81"/>
        <v>342.14</v>
      </c>
      <c r="AI109" s="83">
        <f t="shared" si="81"/>
        <v>0</v>
      </c>
      <c r="AJ109" s="83">
        <f t="shared" si="81"/>
        <v>2114.59</v>
      </c>
      <c r="AK109" s="83">
        <f t="shared" si="81"/>
        <v>47366.920000000006</v>
      </c>
      <c r="AL109" s="83">
        <f t="shared" si="81"/>
        <v>2380.08</v>
      </c>
      <c r="AM109" s="83">
        <f t="shared" si="81"/>
        <v>855.86</v>
      </c>
      <c r="AN109" s="83">
        <f t="shared" si="81"/>
        <v>75.84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49464.979999999996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4450.18</v>
      </c>
      <c r="AB110" s="70">
        <v>1119.97</v>
      </c>
      <c r="AC110" s="70">
        <v>882.69</v>
      </c>
      <c r="AD110" s="70">
        <v>25468.48</v>
      </c>
      <c r="AE110" s="70"/>
      <c r="AF110" s="70"/>
      <c r="AG110" s="70"/>
      <c r="AH110" s="70"/>
      <c r="AI110" s="70"/>
      <c r="AJ110" s="70">
        <v>543.09</v>
      </c>
      <c r="AK110" s="70">
        <v>17002.900000000001</v>
      </c>
      <c r="AL110" s="70">
        <v>-2.33</v>
      </c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87288.52</v>
      </c>
      <c r="K111" s="70"/>
      <c r="L111" s="70">
        <v>48.31</v>
      </c>
      <c r="M111" s="70">
        <v>2351.61</v>
      </c>
      <c r="N111" s="70"/>
      <c r="O111" s="70">
        <v>684.28</v>
      </c>
      <c r="P111" s="70"/>
      <c r="Q111" s="70">
        <v>5759.23</v>
      </c>
      <c r="R111" s="70"/>
      <c r="S111" s="70"/>
      <c r="T111" s="70"/>
      <c r="U111" s="70">
        <v>1159</v>
      </c>
      <c r="V111" s="70"/>
      <c r="W111" s="70"/>
      <c r="X111" s="70"/>
      <c r="Y111" s="70">
        <v>133.52000000000001</v>
      </c>
      <c r="Z111" s="70"/>
      <c r="AA111" s="70">
        <v>147.68</v>
      </c>
      <c r="AB111" s="70">
        <v>1707.98</v>
      </c>
      <c r="AC111" s="70">
        <v>1842.44</v>
      </c>
      <c r="AD111" s="70">
        <v>39236.160000000003</v>
      </c>
      <c r="AE111" s="70">
        <v>300.73</v>
      </c>
      <c r="AF111" s="70">
        <v>218.89</v>
      </c>
      <c r="AG111" s="70">
        <v>180.44</v>
      </c>
      <c r="AH111" s="70">
        <v>342.14</v>
      </c>
      <c r="AI111" s="70"/>
      <c r="AJ111" s="70">
        <v>1571.5</v>
      </c>
      <c r="AK111" s="70">
        <v>28535.22</v>
      </c>
      <c r="AL111" s="70">
        <v>2382.41</v>
      </c>
      <c r="AM111" s="70">
        <v>631.86</v>
      </c>
      <c r="AN111" s="70">
        <v>55.12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3054.4199999999996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81.510000000000005</v>
      </c>
      <c r="Z112" s="70"/>
      <c r="AA112" s="70">
        <v>736.55</v>
      </c>
      <c r="AB112" s="70"/>
      <c r="AC112" s="70">
        <v>9.48</v>
      </c>
      <c r="AD112" s="70">
        <v>153.36000000000001</v>
      </c>
      <c r="AE112" s="70"/>
      <c r="AF112" s="70"/>
      <c r="AG112" s="70"/>
      <c r="AH112" s="70"/>
      <c r="AI112" s="70"/>
      <c r="AJ112" s="70"/>
      <c r="AK112" s="70">
        <v>1828.8</v>
      </c>
      <c r="AL112" s="70"/>
      <c r="AM112" s="70">
        <v>224</v>
      </c>
      <c r="AN112" s="70">
        <v>20.72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218091.15</v>
      </c>
      <c r="K114" s="60">
        <f>SUM(K115,K120,K125,K130)</f>
        <v>0</v>
      </c>
      <c r="L114" s="60">
        <f t="shared" ref="L114:BW114" si="83">SUM(L115,L120,L125,L130)</f>
        <v>274.39999999999998</v>
      </c>
      <c r="M114" s="60">
        <f t="shared" si="83"/>
        <v>11723.98</v>
      </c>
      <c r="N114" s="60">
        <f t="shared" si="83"/>
        <v>0</v>
      </c>
      <c r="O114" s="60">
        <f t="shared" si="83"/>
        <v>2372.86</v>
      </c>
      <c r="P114" s="60">
        <f t="shared" si="83"/>
        <v>0</v>
      </c>
      <c r="Q114" s="60">
        <f t="shared" si="83"/>
        <v>18617.719999999998</v>
      </c>
      <c r="R114" s="60">
        <f t="shared" si="83"/>
        <v>0</v>
      </c>
      <c r="S114" s="60">
        <f t="shared" si="83"/>
        <v>9634.14</v>
      </c>
      <c r="T114" s="60">
        <f t="shared" si="83"/>
        <v>0</v>
      </c>
      <c r="U114" s="60">
        <f t="shared" si="83"/>
        <v>54527.079999999994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222.96</v>
      </c>
      <c r="Z114" s="60">
        <f t="shared" si="83"/>
        <v>68.02</v>
      </c>
      <c r="AA114" s="60">
        <f t="shared" si="83"/>
        <v>3001.1</v>
      </c>
      <c r="AB114" s="60">
        <f t="shared" si="83"/>
        <v>3075.0299999999997</v>
      </c>
      <c r="AC114" s="60">
        <f t="shared" si="83"/>
        <v>421.12</v>
      </c>
      <c r="AD114" s="60">
        <f t="shared" si="83"/>
        <v>37534.97</v>
      </c>
      <c r="AE114" s="60">
        <f t="shared" si="83"/>
        <v>1675.1</v>
      </c>
      <c r="AF114" s="60">
        <f t="shared" si="83"/>
        <v>808.95</v>
      </c>
      <c r="AG114" s="60">
        <f t="shared" si="83"/>
        <v>659.14</v>
      </c>
      <c r="AH114" s="60">
        <f t="shared" si="83"/>
        <v>797.84</v>
      </c>
      <c r="AI114" s="60">
        <f t="shared" si="83"/>
        <v>0</v>
      </c>
      <c r="AJ114" s="60">
        <f t="shared" si="83"/>
        <v>5233.2700000000004</v>
      </c>
      <c r="AK114" s="60">
        <f t="shared" si="83"/>
        <v>51456.009999999995</v>
      </c>
      <c r="AL114" s="60">
        <f t="shared" si="83"/>
        <v>15987.46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102696.23999999999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602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6320.35</v>
      </c>
      <c r="T115" s="83">
        <f t="shared" si="85"/>
        <v>0</v>
      </c>
      <c r="U115" s="83">
        <f t="shared" si="85"/>
        <v>38211.199999999997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2355.0299999999997</v>
      </c>
      <c r="AC115" s="83">
        <f t="shared" si="85"/>
        <v>196</v>
      </c>
      <c r="AD115" s="83">
        <f t="shared" si="85"/>
        <v>27286.25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3978.63</v>
      </c>
      <c r="AK115" s="83">
        <f t="shared" si="85"/>
        <v>21740.84</v>
      </c>
      <c r="AL115" s="83">
        <f t="shared" si="85"/>
        <v>2005.94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48840.310000000005</v>
      </c>
      <c r="K116" s="70"/>
      <c r="L116" s="70"/>
      <c r="M116" s="70">
        <v>602</v>
      </c>
      <c r="N116" s="70"/>
      <c r="O116" s="70"/>
      <c r="P116" s="70"/>
      <c r="Q116" s="70"/>
      <c r="R116" s="70"/>
      <c r="S116" s="70">
        <v>2749.66</v>
      </c>
      <c r="T116" s="70"/>
      <c r="U116" s="70">
        <v>15128.7</v>
      </c>
      <c r="V116" s="70"/>
      <c r="W116" s="70"/>
      <c r="X116" s="70"/>
      <c r="Y116" s="70"/>
      <c r="Z116" s="70"/>
      <c r="AA116" s="70"/>
      <c r="AB116" s="70">
        <v>1839.52</v>
      </c>
      <c r="AC116" s="70">
        <v>115.89</v>
      </c>
      <c r="AD116" s="70">
        <v>21124.55</v>
      </c>
      <c r="AE116" s="70"/>
      <c r="AF116" s="70"/>
      <c r="AG116" s="70"/>
      <c r="AH116" s="70"/>
      <c r="AI116" s="70"/>
      <c r="AJ116" s="70">
        <v>856.94</v>
      </c>
      <c r="AK116" s="70">
        <v>6423.05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53855.93</v>
      </c>
      <c r="K117" s="70"/>
      <c r="L117" s="70"/>
      <c r="M117" s="70"/>
      <c r="N117" s="70"/>
      <c r="O117" s="70"/>
      <c r="P117" s="70"/>
      <c r="Q117" s="70"/>
      <c r="R117" s="70"/>
      <c r="S117" s="70">
        <v>3570.69</v>
      </c>
      <c r="T117" s="70"/>
      <c r="U117" s="70">
        <v>23082.5</v>
      </c>
      <c r="V117" s="70"/>
      <c r="W117" s="70"/>
      <c r="X117" s="70"/>
      <c r="Y117" s="70"/>
      <c r="Z117" s="70"/>
      <c r="AA117" s="70"/>
      <c r="AB117" s="70">
        <v>515.51</v>
      </c>
      <c r="AC117" s="70">
        <v>80.11</v>
      </c>
      <c r="AD117" s="70">
        <v>6161.7</v>
      </c>
      <c r="AE117" s="70"/>
      <c r="AF117" s="70"/>
      <c r="AG117" s="70"/>
      <c r="AH117" s="70"/>
      <c r="AI117" s="70"/>
      <c r="AJ117" s="70">
        <v>3121.69</v>
      </c>
      <c r="AK117" s="70">
        <v>15317.79</v>
      </c>
      <c r="AL117" s="70">
        <v>2005.94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103150.37</v>
      </c>
      <c r="K120" s="83">
        <f>SUM(K121:K124)</f>
        <v>0</v>
      </c>
      <c r="L120" s="83">
        <f t="shared" ref="L120:BW120" si="87">SUM(L121:L124)</f>
        <v>274.39999999999998</v>
      </c>
      <c r="M120" s="83">
        <f t="shared" si="87"/>
        <v>11121.98</v>
      </c>
      <c r="N120" s="83">
        <f t="shared" si="87"/>
        <v>0</v>
      </c>
      <c r="O120" s="83">
        <f t="shared" si="87"/>
        <v>2372.86</v>
      </c>
      <c r="P120" s="83">
        <f t="shared" si="87"/>
        <v>0</v>
      </c>
      <c r="Q120" s="83">
        <f t="shared" si="87"/>
        <v>18617.719999999998</v>
      </c>
      <c r="R120" s="83">
        <f t="shared" si="87"/>
        <v>0</v>
      </c>
      <c r="S120" s="83">
        <f t="shared" si="87"/>
        <v>3313.79</v>
      </c>
      <c r="T120" s="83">
        <f t="shared" si="87"/>
        <v>0</v>
      </c>
      <c r="U120" s="83">
        <f t="shared" si="87"/>
        <v>16315.88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222.96</v>
      </c>
      <c r="Z120" s="83">
        <f t="shared" si="87"/>
        <v>68.02</v>
      </c>
      <c r="AA120" s="83">
        <f t="shared" si="87"/>
        <v>3001.1</v>
      </c>
      <c r="AB120" s="83">
        <f t="shared" si="87"/>
        <v>690.51</v>
      </c>
      <c r="AC120" s="83">
        <f t="shared" si="87"/>
        <v>199.87</v>
      </c>
      <c r="AD120" s="83">
        <f t="shared" si="87"/>
        <v>9408.42</v>
      </c>
      <c r="AE120" s="83">
        <f t="shared" si="87"/>
        <v>1675.1</v>
      </c>
      <c r="AF120" s="83">
        <f t="shared" si="87"/>
        <v>808.95</v>
      </c>
      <c r="AG120" s="83">
        <f t="shared" si="87"/>
        <v>659.14</v>
      </c>
      <c r="AH120" s="83">
        <f t="shared" si="87"/>
        <v>797.84</v>
      </c>
      <c r="AI120" s="83">
        <f t="shared" si="87"/>
        <v>0</v>
      </c>
      <c r="AJ120" s="83">
        <f t="shared" si="87"/>
        <v>1254.6400000000001</v>
      </c>
      <c r="AK120" s="83">
        <f t="shared" si="87"/>
        <v>21481.47</v>
      </c>
      <c r="AL120" s="83">
        <f t="shared" si="87"/>
        <v>10865.72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1544.05</v>
      </c>
      <c r="K121" s="70"/>
      <c r="L121" s="70"/>
      <c r="M121" s="70">
        <v>510.49</v>
      </c>
      <c r="N121" s="70"/>
      <c r="O121" s="70">
        <v>85.08</v>
      </c>
      <c r="P121" s="70"/>
      <c r="Q121" s="70">
        <v>570.04999999999995</v>
      </c>
      <c r="R121" s="70"/>
      <c r="S121" s="70"/>
      <c r="T121" s="70"/>
      <c r="U121" s="70"/>
      <c r="V121" s="70"/>
      <c r="W121" s="70"/>
      <c r="X121" s="70"/>
      <c r="Y121" s="70">
        <v>52.91</v>
      </c>
      <c r="Z121" s="70"/>
      <c r="AA121" s="70">
        <v>309.70999999999998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15.81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101606.31999999999</v>
      </c>
      <c r="K122" s="70"/>
      <c r="L122" s="70">
        <v>274.39999999999998</v>
      </c>
      <c r="M122" s="70">
        <v>10611.49</v>
      </c>
      <c r="N122" s="70"/>
      <c r="O122" s="70">
        <v>2287.7800000000002</v>
      </c>
      <c r="P122" s="70"/>
      <c r="Q122" s="70">
        <v>18047.669999999998</v>
      </c>
      <c r="R122" s="70"/>
      <c r="S122" s="70">
        <v>3313.79</v>
      </c>
      <c r="T122" s="70"/>
      <c r="U122" s="70">
        <v>16315.88</v>
      </c>
      <c r="V122" s="70"/>
      <c r="W122" s="70"/>
      <c r="X122" s="70"/>
      <c r="Y122" s="70">
        <v>170.05</v>
      </c>
      <c r="Z122" s="70">
        <v>68.02</v>
      </c>
      <c r="AA122" s="70">
        <v>2691.39</v>
      </c>
      <c r="AB122" s="70">
        <v>690.51</v>
      </c>
      <c r="AC122" s="70">
        <v>199.87</v>
      </c>
      <c r="AD122" s="70">
        <v>9408.42</v>
      </c>
      <c r="AE122" s="70">
        <v>1675.1</v>
      </c>
      <c r="AF122" s="70">
        <v>808.95</v>
      </c>
      <c r="AG122" s="70">
        <v>659.14</v>
      </c>
      <c r="AH122" s="70">
        <v>797.84</v>
      </c>
      <c r="AI122" s="70"/>
      <c r="AJ122" s="70">
        <v>1254.6400000000001</v>
      </c>
      <c r="AK122" s="70">
        <v>21465.66</v>
      </c>
      <c r="AL122" s="70">
        <v>10865.72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12244.54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29.49</v>
      </c>
      <c r="AC130" s="83">
        <f t="shared" si="91"/>
        <v>25.25</v>
      </c>
      <c r="AD130" s="83">
        <f t="shared" si="91"/>
        <v>840.3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0</v>
      </c>
      <c r="AK130" s="83">
        <f t="shared" si="91"/>
        <v>8233.7000000000007</v>
      </c>
      <c r="AL130" s="83">
        <f t="shared" si="91"/>
        <v>3115.8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12244.54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29.49</v>
      </c>
      <c r="AC132" s="70">
        <v>25.25</v>
      </c>
      <c r="AD132" s="70">
        <v>840.3</v>
      </c>
      <c r="AE132" s="70"/>
      <c r="AF132" s="70"/>
      <c r="AG132" s="70"/>
      <c r="AH132" s="70"/>
      <c r="AI132" s="70"/>
      <c r="AJ132" s="70"/>
      <c r="AK132" s="70">
        <v>8233.7000000000007</v>
      </c>
      <c r="AL132" s="70">
        <v>3115.8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215699.44999999998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5121.76</v>
      </c>
      <c r="N135" s="60">
        <f t="shared" si="94"/>
        <v>0</v>
      </c>
      <c r="O135" s="60">
        <f t="shared" si="94"/>
        <v>1616.31</v>
      </c>
      <c r="P135" s="60">
        <f t="shared" si="94"/>
        <v>0</v>
      </c>
      <c r="Q135" s="60">
        <f t="shared" si="94"/>
        <v>12891.01</v>
      </c>
      <c r="R135" s="60">
        <f t="shared" si="94"/>
        <v>0</v>
      </c>
      <c r="S135" s="60">
        <f t="shared" si="94"/>
        <v>16025.26</v>
      </c>
      <c r="T135" s="60">
        <f t="shared" si="94"/>
        <v>0</v>
      </c>
      <c r="U135" s="60">
        <f t="shared" si="94"/>
        <v>81585.510000000009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1389.7</v>
      </c>
      <c r="AB135" s="60">
        <f t="shared" si="94"/>
        <v>2768.29</v>
      </c>
      <c r="AC135" s="60">
        <f t="shared" si="94"/>
        <v>1158.01</v>
      </c>
      <c r="AD135" s="60">
        <f t="shared" si="94"/>
        <v>42371.65</v>
      </c>
      <c r="AE135" s="60">
        <f t="shared" si="94"/>
        <v>735.03</v>
      </c>
      <c r="AF135" s="60">
        <f t="shared" si="94"/>
        <v>469.29999999999995</v>
      </c>
      <c r="AG135" s="60">
        <f t="shared" si="94"/>
        <v>343.98</v>
      </c>
      <c r="AH135" s="60">
        <f t="shared" si="94"/>
        <v>688.91</v>
      </c>
      <c r="AI135" s="60">
        <f t="shared" si="94"/>
        <v>0</v>
      </c>
      <c r="AJ135" s="60">
        <f t="shared" si="94"/>
        <v>1415</v>
      </c>
      <c r="AK135" s="60">
        <f t="shared" si="94"/>
        <v>43031.4</v>
      </c>
      <c r="AL135" s="60">
        <f t="shared" si="94"/>
        <v>1384.31</v>
      </c>
      <c r="AM135" s="60">
        <f t="shared" si="94"/>
        <v>2704.02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63001.689999999995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2736.44</v>
      </c>
      <c r="N136" s="70">
        <f t="shared" si="96"/>
        <v>0</v>
      </c>
      <c r="O136" s="70">
        <f t="shared" si="96"/>
        <v>1064.58</v>
      </c>
      <c r="P136" s="70">
        <f t="shared" si="96"/>
        <v>0</v>
      </c>
      <c r="Q136" s="70">
        <f t="shared" si="96"/>
        <v>6950.85</v>
      </c>
      <c r="R136" s="70">
        <f t="shared" si="96"/>
        <v>0</v>
      </c>
      <c r="S136" s="70">
        <f t="shared" si="96"/>
        <v>3377.86</v>
      </c>
      <c r="T136" s="70">
        <f t="shared" si="96"/>
        <v>0</v>
      </c>
      <c r="U136" s="70">
        <f t="shared" si="96"/>
        <v>18457.580000000002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1044.6300000000001</v>
      </c>
      <c r="AC136" s="70">
        <f t="shared" si="96"/>
        <v>388.17</v>
      </c>
      <c r="AD136" s="70">
        <f t="shared" si="96"/>
        <v>15696.53</v>
      </c>
      <c r="AE136" s="70">
        <f t="shared" si="96"/>
        <v>391.44</v>
      </c>
      <c r="AF136" s="70">
        <f t="shared" si="96"/>
        <v>274.38</v>
      </c>
      <c r="AG136" s="70">
        <f t="shared" si="96"/>
        <v>208.53</v>
      </c>
      <c r="AH136" s="70">
        <f t="shared" si="96"/>
        <v>460.95</v>
      </c>
      <c r="AI136" s="70">
        <f t="shared" si="96"/>
        <v>0</v>
      </c>
      <c r="AJ136" s="70">
        <f t="shared" si="96"/>
        <v>244.55</v>
      </c>
      <c r="AK136" s="70">
        <f t="shared" si="96"/>
        <v>11532.86</v>
      </c>
      <c r="AL136" s="70">
        <f t="shared" si="96"/>
        <v>172.34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8404.57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>
        <v>785.65</v>
      </c>
      <c r="AC137" s="70">
        <v>109.7</v>
      </c>
      <c r="AD137" s="70">
        <v>7509.22</v>
      </c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1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54597.120000000003</v>
      </c>
      <c r="K139" s="70"/>
      <c r="L139" s="70"/>
      <c r="M139" s="70">
        <v>2736.44</v>
      </c>
      <c r="N139" s="70"/>
      <c r="O139" s="70">
        <v>1064.58</v>
      </c>
      <c r="P139" s="70"/>
      <c r="Q139" s="70">
        <v>6950.85</v>
      </c>
      <c r="R139" s="70"/>
      <c r="S139" s="70">
        <v>3377.86</v>
      </c>
      <c r="T139" s="70"/>
      <c r="U139" s="70">
        <v>18457.580000000002</v>
      </c>
      <c r="V139" s="70"/>
      <c r="W139" s="70"/>
      <c r="X139" s="70"/>
      <c r="Y139" s="70"/>
      <c r="Z139" s="70"/>
      <c r="AA139" s="70"/>
      <c r="AB139" s="70">
        <v>258.98</v>
      </c>
      <c r="AC139" s="70">
        <v>278.47000000000003</v>
      </c>
      <c r="AD139" s="70">
        <v>8187.31</v>
      </c>
      <c r="AE139" s="70">
        <v>391.44</v>
      </c>
      <c r="AF139" s="70">
        <v>274.38</v>
      </c>
      <c r="AG139" s="70">
        <v>208.53</v>
      </c>
      <c r="AH139" s="70">
        <v>460.95</v>
      </c>
      <c r="AI139" s="70"/>
      <c r="AJ139" s="70">
        <v>244.55</v>
      </c>
      <c r="AK139" s="70">
        <v>11532.86</v>
      </c>
      <c r="AL139" s="70">
        <v>172.34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/>
      <c r="N140" s="70"/>
      <c r="O140" s="70"/>
      <c r="P140" s="70"/>
      <c r="Q140" s="70"/>
      <c r="R140" s="70"/>
      <c r="S140" s="70"/>
      <c r="T140" s="70"/>
      <c r="U140" s="70"/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152697.76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2385.3200000000002</v>
      </c>
      <c r="N145" s="70">
        <f t="shared" si="103"/>
        <v>0</v>
      </c>
      <c r="O145" s="70">
        <f t="shared" si="103"/>
        <v>551.73</v>
      </c>
      <c r="P145" s="70">
        <f t="shared" si="103"/>
        <v>0</v>
      </c>
      <c r="Q145" s="70">
        <f t="shared" si="103"/>
        <v>5940.16</v>
      </c>
      <c r="R145" s="70">
        <f t="shared" si="103"/>
        <v>0</v>
      </c>
      <c r="S145" s="70">
        <f t="shared" si="103"/>
        <v>12647.4</v>
      </c>
      <c r="T145" s="70">
        <f t="shared" si="103"/>
        <v>0</v>
      </c>
      <c r="U145" s="70">
        <f t="shared" si="103"/>
        <v>63127.93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1389.7</v>
      </c>
      <c r="AB145" s="70">
        <f t="shared" si="103"/>
        <v>1723.66</v>
      </c>
      <c r="AC145" s="70">
        <f t="shared" si="103"/>
        <v>769.83999999999992</v>
      </c>
      <c r="AD145" s="70">
        <f t="shared" si="103"/>
        <v>26675.120000000003</v>
      </c>
      <c r="AE145" s="70">
        <f t="shared" si="103"/>
        <v>343.59</v>
      </c>
      <c r="AF145" s="70">
        <f t="shared" si="103"/>
        <v>194.92</v>
      </c>
      <c r="AG145" s="70">
        <f t="shared" si="103"/>
        <v>135.44999999999999</v>
      </c>
      <c r="AH145" s="70">
        <f t="shared" si="103"/>
        <v>227.96</v>
      </c>
      <c r="AI145" s="70">
        <f t="shared" si="103"/>
        <v>0</v>
      </c>
      <c r="AJ145" s="70">
        <f t="shared" si="103"/>
        <v>1170.45</v>
      </c>
      <c r="AK145" s="70">
        <f t="shared" si="103"/>
        <v>31498.54</v>
      </c>
      <c r="AL145" s="70">
        <f t="shared" si="103"/>
        <v>1211.97</v>
      </c>
      <c r="AM145" s="70">
        <f t="shared" si="103"/>
        <v>2704.02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11405.36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311.02</v>
      </c>
      <c r="AC146" s="70">
        <v>51.95</v>
      </c>
      <c r="AD146" s="70">
        <v>2931.75</v>
      </c>
      <c r="AE146" s="70"/>
      <c r="AF146" s="70"/>
      <c r="AG146" s="70"/>
      <c r="AH146" s="70"/>
      <c r="AI146" s="70"/>
      <c r="AJ146" s="70">
        <v>424.1</v>
      </c>
      <c r="AK146" s="70">
        <v>4379.8</v>
      </c>
      <c r="AL146" s="70">
        <v>602.72</v>
      </c>
      <c r="AM146" s="70">
        <v>2704.02</v>
      </c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73077.14</v>
      </c>
      <c r="K147" s="70"/>
      <c r="L147" s="70"/>
      <c r="M147" s="70"/>
      <c r="N147" s="70"/>
      <c r="O147" s="70"/>
      <c r="P147" s="70"/>
      <c r="Q147" s="70"/>
      <c r="R147" s="70"/>
      <c r="S147" s="70">
        <v>5436.82</v>
      </c>
      <c r="T147" s="70"/>
      <c r="U147" s="70">
        <v>30827.59</v>
      </c>
      <c r="V147" s="70"/>
      <c r="W147" s="70"/>
      <c r="X147" s="70"/>
      <c r="Y147" s="70"/>
      <c r="Z147" s="70"/>
      <c r="AA147" s="70">
        <v>1389.7</v>
      </c>
      <c r="AB147" s="70">
        <v>978.92</v>
      </c>
      <c r="AC147" s="70">
        <v>356.06</v>
      </c>
      <c r="AD147" s="70">
        <v>16203.95</v>
      </c>
      <c r="AE147" s="70"/>
      <c r="AF147" s="70"/>
      <c r="AG147" s="70"/>
      <c r="AH147" s="70"/>
      <c r="AI147" s="70"/>
      <c r="AJ147" s="70">
        <v>580.29</v>
      </c>
      <c r="AK147" s="70">
        <v>16694.560000000001</v>
      </c>
      <c r="AL147" s="70">
        <v>609.25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68215.25999999998</v>
      </c>
      <c r="K148" s="70"/>
      <c r="L148" s="70"/>
      <c r="M148" s="70">
        <v>2385.3200000000002</v>
      </c>
      <c r="N148" s="70"/>
      <c r="O148" s="70">
        <v>551.73</v>
      </c>
      <c r="P148" s="70"/>
      <c r="Q148" s="70">
        <v>5940.16</v>
      </c>
      <c r="R148" s="70"/>
      <c r="S148" s="70">
        <v>7210.58</v>
      </c>
      <c r="T148" s="70"/>
      <c r="U148" s="70">
        <v>32300.34</v>
      </c>
      <c r="V148" s="70"/>
      <c r="W148" s="70"/>
      <c r="X148" s="70"/>
      <c r="Y148" s="70"/>
      <c r="Z148" s="70"/>
      <c r="AA148" s="70"/>
      <c r="AB148" s="70">
        <v>433.72</v>
      </c>
      <c r="AC148" s="70">
        <v>361.83</v>
      </c>
      <c r="AD148" s="70">
        <v>7539.42</v>
      </c>
      <c r="AE148" s="70">
        <v>343.59</v>
      </c>
      <c r="AF148" s="70">
        <v>194.92</v>
      </c>
      <c r="AG148" s="70">
        <v>135.44999999999999</v>
      </c>
      <c r="AH148" s="70">
        <v>227.96</v>
      </c>
      <c r="AI148" s="70"/>
      <c r="AJ148" s="70">
        <v>166.06</v>
      </c>
      <c r="AK148" s="70">
        <v>10424.18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3646580.8799999994</v>
      </c>
      <c r="K155" s="60">
        <f>SUM(K156,K166)</f>
        <v>0</v>
      </c>
      <c r="L155" s="60">
        <f t="shared" ref="L155:BW155" si="107">SUM(L156,L166)</f>
        <v>9448.99</v>
      </c>
      <c r="M155" s="60">
        <f t="shared" si="107"/>
        <v>343723.06</v>
      </c>
      <c r="N155" s="60">
        <f t="shared" si="107"/>
        <v>0</v>
      </c>
      <c r="O155" s="60">
        <f t="shared" si="107"/>
        <v>13532.03</v>
      </c>
      <c r="P155" s="60">
        <f t="shared" si="107"/>
        <v>86098.959999999992</v>
      </c>
      <c r="Q155" s="60">
        <f t="shared" si="107"/>
        <v>690682.11</v>
      </c>
      <c r="R155" s="60">
        <f t="shared" si="107"/>
        <v>0</v>
      </c>
      <c r="S155" s="60">
        <f t="shared" si="107"/>
        <v>0</v>
      </c>
      <c r="T155" s="60">
        <f t="shared" si="107"/>
        <v>294331.66000000003</v>
      </c>
      <c r="U155" s="60">
        <f t="shared" si="107"/>
        <v>803047.47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709.96</v>
      </c>
      <c r="Z155" s="60">
        <f t="shared" si="107"/>
        <v>169168.52000000002</v>
      </c>
      <c r="AA155" s="60">
        <f t="shared" si="107"/>
        <v>216625.84</v>
      </c>
      <c r="AB155" s="60">
        <f t="shared" si="107"/>
        <v>0</v>
      </c>
      <c r="AC155" s="60">
        <f t="shared" si="107"/>
        <v>183707.16999999998</v>
      </c>
      <c r="AD155" s="60">
        <f t="shared" si="107"/>
        <v>431774.29</v>
      </c>
      <c r="AE155" s="60">
        <f t="shared" si="107"/>
        <v>52203.11</v>
      </c>
      <c r="AF155" s="60">
        <f t="shared" si="107"/>
        <v>20298.830000000002</v>
      </c>
      <c r="AG155" s="60">
        <f t="shared" si="107"/>
        <v>11989.44</v>
      </c>
      <c r="AH155" s="60">
        <f t="shared" si="107"/>
        <v>21230.479999999996</v>
      </c>
      <c r="AI155" s="60">
        <f t="shared" si="107"/>
        <v>0</v>
      </c>
      <c r="AJ155" s="60">
        <f t="shared" si="107"/>
        <v>391.86</v>
      </c>
      <c r="AK155" s="60">
        <f t="shared" si="107"/>
        <v>206525.57</v>
      </c>
      <c r="AL155" s="60">
        <f t="shared" si="107"/>
        <v>70363.8</v>
      </c>
      <c r="AM155" s="60">
        <f t="shared" si="107"/>
        <v>11241.39</v>
      </c>
      <c r="AN155" s="60">
        <f t="shared" si="107"/>
        <v>0</v>
      </c>
      <c r="AO155" s="60">
        <f t="shared" si="107"/>
        <v>9486.34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2589894.8499999996</v>
      </c>
      <c r="K156" s="60">
        <f>SUM(K157,K165)</f>
        <v>0</v>
      </c>
      <c r="L156" s="60">
        <f t="shared" ref="L156:BW156" si="109">SUM(L157,L165)</f>
        <v>7921.9299999999994</v>
      </c>
      <c r="M156" s="60">
        <f t="shared" si="109"/>
        <v>285082.87</v>
      </c>
      <c r="N156" s="60">
        <f t="shared" si="109"/>
        <v>0</v>
      </c>
      <c r="O156" s="60">
        <f t="shared" si="109"/>
        <v>9132.02</v>
      </c>
      <c r="P156" s="60">
        <f t="shared" si="109"/>
        <v>74913.569999999992</v>
      </c>
      <c r="Q156" s="60">
        <f t="shared" si="109"/>
        <v>574724.98</v>
      </c>
      <c r="R156" s="60">
        <f t="shared" si="109"/>
        <v>0</v>
      </c>
      <c r="S156" s="60">
        <f t="shared" si="109"/>
        <v>0</v>
      </c>
      <c r="T156" s="60">
        <f t="shared" si="109"/>
        <v>114843.15</v>
      </c>
      <c r="U156" s="60">
        <f t="shared" si="109"/>
        <v>318257.83999999997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425.59000000000003</v>
      </c>
      <c r="Z156" s="60">
        <f t="shared" si="109"/>
        <v>125795.19</v>
      </c>
      <c r="AA156" s="60">
        <f t="shared" si="109"/>
        <v>157302.04999999999</v>
      </c>
      <c r="AB156" s="60">
        <f t="shared" si="109"/>
        <v>0</v>
      </c>
      <c r="AC156" s="60">
        <f t="shared" si="109"/>
        <v>178165.78999999998</v>
      </c>
      <c r="AD156" s="60">
        <f t="shared" si="109"/>
        <v>413755.74</v>
      </c>
      <c r="AE156" s="60">
        <f t="shared" si="109"/>
        <v>42464.46</v>
      </c>
      <c r="AF156" s="60">
        <f t="shared" si="109"/>
        <v>16758.43</v>
      </c>
      <c r="AG156" s="60">
        <f t="shared" si="109"/>
        <v>9935.0400000000009</v>
      </c>
      <c r="AH156" s="60">
        <f t="shared" si="109"/>
        <v>17870.559999999998</v>
      </c>
      <c r="AI156" s="60">
        <f t="shared" si="109"/>
        <v>0</v>
      </c>
      <c r="AJ156" s="60">
        <f t="shared" si="109"/>
        <v>167.94</v>
      </c>
      <c r="AK156" s="60">
        <f t="shared" si="109"/>
        <v>160710.79999999999</v>
      </c>
      <c r="AL156" s="60">
        <f t="shared" si="109"/>
        <v>60939.17</v>
      </c>
      <c r="AM156" s="60">
        <f t="shared" si="109"/>
        <v>11241.39</v>
      </c>
      <c r="AN156" s="60">
        <f t="shared" si="109"/>
        <v>0</v>
      </c>
      <c r="AO156" s="60">
        <f t="shared" si="109"/>
        <v>9486.34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2277074.92</v>
      </c>
      <c r="K157" s="83">
        <f>SUM(K158,K162,K163,K164)</f>
        <v>0</v>
      </c>
      <c r="L157" s="83">
        <f t="shared" ref="L157:BW157" si="111">SUM(L158,L162,L163,L164)</f>
        <v>6822.0199999999995</v>
      </c>
      <c r="M157" s="83">
        <f t="shared" si="111"/>
        <v>193123.53</v>
      </c>
      <c r="N157" s="83">
        <f t="shared" si="111"/>
        <v>0</v>
      </c>
      <c r="O157" s="83">
        <f t="shared" si="111"/>
        <v>679.18</v>
      </c>
      <c r="P157" s="83">
        <f t="shared" si="111"/>
        <v>66094.59</v>
      </c>
      <c r="Q157" s="83">
        <f t="shared" si="111"/>
        <v>415012.75</v>
      </c>
      <c r="R157" s="83">
        <f t="shared" si="111"/>
        <v>0</v>
      </c>
      <c r="S157" s="83">
        <f t="shared" si="111"/>
        <v>0</v>
      </c>
      <c r="T157" s="83">
        <f t="shared" si="111"/>
        <v>114843.15</v>
      </c>
      <c r="U157" s="83">
        <f t="shared" si="111"/>
        <v>318257.83999999997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425.59000000000003</v>
      </c>
      <c r="Z157" s="83">
        <f t="shared" si="111"/>
        <v>125795.19</v>
      </c>
      <c r="AA157" s="83">
        <f t="shared" si="111"/>
        <v>157302.04999999999</v>
      </c>
      <c r="AB157" s="83">
        <f t="shared" si="111"/>
        <v>0</v>
      </c>
      <c r="AC157" s="83">
        <f t="shared" si="111"/>
        <v>178165.78999999998</v>
      </c>
      <c r="AD157" s="83">
        <f t="shared" si="111"/>
        <v>413755.74</v>
      </c>
      <c r="AE157" s="83">
        <f t="shared" si="111"/>
        <v>30976.899999999998</v>
      </c>
      <c r="AF157" s="83">
        <f t="shared" si="111"/>
        <v>12351.419999999998</v>
      </c>
      <c r="AG157" s="83">
        <f t="shared" si="111"/>
        <v>6805.3</v>
      </c>
      <c r="AH157" s="83">
        <f t="shared" si="111"/>
        <v>10234.56</v>
      </c>
      <c r="AI157" s="83">
        <f t="shared" si="111"/>
        <v>0</v>
      </c>
      <c r="AJ157" s="83">
        <f t="shared" si="111"/>
        <v>167.94</v>
      </c>
      <c r="AK157" s="83">
        <f t="shared" si="111"/>
        <v>148748.56</v>
      </c>
      <c r="AL157" s="83">
        <f t="shared" si="111"/>
        <v>56785.09</v>
      </c>
      <c r="AM157" s="83">
        <f t="shared" si="111"/>
        <v>11241.39</v>
      </c>
      <c r="AN157" s="83">
        <f t="shared" si="111"/>
        <v>0</v>
      </c>
      <c r="AO157" s="83">
        <f t="shared" si="111"/>
        <v>9486.34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1474636.0099999998</v>
      </c>
      <c r="K158" s="72">
        <f>SUM(K159:K161)</f>
        <v>0</v>
      </c>
      <c r="L158" s="72">
        <f t="shared" ref="L158:BW158" si="113">SUM(L159:L161)</f>
        <v>5093.7</v>
      </c>
      <c r="M158" s="72">
        <f t="shared" si="113"/>
        <v>121751.78</v>
      </c>
      <c r="N158" s="72">
        <f t="shared" si="113"/>
        <v>0</v>
      </c>
      <c r="O158" s="72">
        <f t="shared" si="113"/>
        <v>679.18</v>
      </c>
      <c r="P158" s="72">
        <f t="shared" si="113"/>
        <v>47019.69</v>
      </c>
      <c r="Q158" s="72">
        <f t="shared" si="113"/>
        <v>302029.01</v>
      </c>
      <c r="R158" s="72">
        <f t="shared" si="113"/>
        <v>0</v>
      </c>
      <c r="S158" s="72">
        <f t="shared" si="113"/>
        <v>0</v>
      </c>
      <c r="T158" s="72">
        <f t="shared" si="113"/>
        <v>76478.929999999993</v>
      </c>
      <c r="U158" s="72">
        <f t="shared" si="113"/>
        <v>218896.18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337.79</v>
      </c>
      <c r="Z158" s="72">
        <f t="shared" si="113"/>
        <v>77574.23</v>
      </c>
      <c r="AA158" s="72">
        <f t="shared" si="113"/>
        <v>106453.6</v>
      </c>
      <c r="AB158" s="72">
        <f t="shared" si="113"/>
        <v>0</v>
      </c>
      <c r="AC158" s="72">
        <f t="shared" si="113"/>
        <v>105473.8</v>
      </c>
      <c r="AD158" s="72">
        <f t="shared" si="113"/>
        <v>242734.46</v>
      </c>
      <c r="AE158" s="72">
        <f t="shared" si="113"/>
        <v>20249.53</v>
      </c>
      <c r="AF158" s="72">
        <f t="shared" si="113"/>
        <v>8489.57</v>
      </c>
      <c r="AG158" s="72">
        <f t="shared" si="113"/>
        <v>4711.8999999999996</v>
      </c>
      <c r="AH158" s="72">
        <f t="shared" si="113"/>
        <v>7302.57</v>
      </c>
      <c r="AI158" s="72">
        <f t="shared" si="113"/>
        <v>0</v>
      </c>
      <c r="AJ158" s="72">
        <f t="shared" si="113"/>
        <v>0</v>
      </c>
      <c r="AK158" s="72">
        <f t="shared" si="113"/>
        <v>80543.45</v>
      </c>
      <c r="AL158" s="72">
        <f t="shared" si="113"/>
        <v>31446.38</v>
      </c>
      <c r="AM158" s="72">
        <f t="shared" si="113"/>
        <v>9450.2199999999993</v>
      </c>
      <c r="AN158" s="72">
        <f t="shared" si="113"/>
        <v>0</v>
      </c>
      <c r="AO158" s="72">
        <f t="shared" si="113"/>
        <v>7920.04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1474636.0099999998</v>
      </c>
      <c r="K159" s="70"/>
      <c r="L159" s="70">
        <v>5093.7</v>
      </c>
      <c r="M159" s="70">
        <v>121751.78</v>
      </c>
      <c r="N159" s="70"/>
      <c r="O159" s="70">
        <v>679.18</v>
      </c>
      <c r="P159" s="70">
        <v>47019.69</v>
      </c>
      <c r="Q159" s="70">
        <v>302029.01</v>
      </c>
      <c r="R159" s="70"/>
      <c r="S159" s="70"/>
      <c r="T159" s="70">
        <v>76478.929999999993</v>
      </c>
      <c r="U159" s="70">
        <v>218896.18</v>
      </c>
      <c r="V159" s="70"/>
      <c r="W159" s="70"/>
      <c r="X159" s="70"/>
      <c r="Y159" s="70">
        <v>337.79</v>
      </c>
      <c r="Z159" s="70">
        <v>77574.23</v>
      </c>
      <c r="AA159" s="70">
        <v>106453.6</v>
      </c>
      <c r="AB159" s="70"/>
      <c r="AC159" s="70">
        <v>105473.8</v>
      </c>
      <c r="AD159" s="70">
        <v>242734.46</v>
      </c>
      <c r="AE159" s="70">
        <v>20249.53</v>
      </c>
      <c r="AF159" s="70">
        <v>8489.57</v>
      </c>
      <c r="AG159" s="70">
        <v>4711.8999999999996</v>
      </c>
      <c r="AH159" s="70">
        <v>7302.57</v>
      </c>
      <c r="AI159" s="70"/>
      <c r="AJ159" s="70"/>
      <c r="AK159" s="70">
        <v>80543.45</v>
      </c>
      <c r="AL159" s="70">
        <v>31446.38</v>
      </c>
      <c r="AM159" s="70">
        <v>9450.2199999999993</v>
      </c>
      <c r="AN159" s="70"/>
      <c r="AO159" s="70">
        <v>7920.04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534037.41999999993</v>
      </c>
      <c r="K162" s="70"/>
      <c r="L162" s="70">
        <v>1545.08</v>
      </c>
      <c r="M162" s="70">
        <v>37794.129999999997</v>
      </c>
      <c r="N162" s="70"/>
      <c r="O162" s="70"/>
      <c r="P162" s="70">
        <v>14250.57</v>
      </c>
      <c r="Q162" s="70">
        <v>63306.33</v>
      </c>
      <c r="R162" s="70"/>
      <c r="S162" s="70"/>
      <c r="T162" s="70">
        <v>25371.32</v>
      </c>
      <c r="U162" s="70">
        <v>78102.25</v>
      </c>
      <c r="V162" s="70"/>
      <c r="W162" s="70"/>
      <c r="X162" s="70"/>
      <c r="Y162" s="70"/>
      <c r="Z162" s="70">
        <v>35532.92</v>
      </c>
      <c r="AA162" s="70">
        <v>35737.81</v>
      </c>
      <c r="AB162" s="70"/>
      <c r="AC162" s="70">
        <v>54101.1</v>
      </c>
      <c r="AD162" s="70">
        <v>124626.63</v>
      </c>
      <c r="AE162" s="70">
        <v>6537.74</v>
      </c>
      <c r="AF162" s="70">
        <v>2336.96</v>
      </c>
      <c r="AG162" s="70">
        <v>1129.47</v>
      </c>
      <c r="AH162" s="70">
        <v>1128.19</v>
      </c>
      <c r="AI162" s="70"/>
      <c r="AJ162" s="70">
        <v>167.94</v>
      </c>
      <c r="AK162" s="70">
        <v>34273.26</v>
      </c>
      <c r="AL162" s="70">
        <v>15067.22</v>
      </c>
      <c r="AM162" s="70">
        <v>1589.03</v>
      </c>
      <c r="AN162" s="70"/>
      <c r="AO162" s="70">
        <v>1439.47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268401.49000000005</v>
      </c>
      <c r="K163" s="70"/>
      <c r="L163" s="70">
        <v>183.24</v>
      </c>
      <c r="M163" s="70">
        <v>33577.620000000003</v>
      </c>
      <c r="N163" s="70"/>
      <c r="O163" s="70"/>
      <c r="P163" s="70">
        <v>4824.33</v>
      </c>
      <c r="Q163" s="70">
        <v>49677.41</v>
      </c>
      <c r="R163" s="70"/>
      <c r="S163" s="70"/>
      <c r="T163" s="70">
        <v>12992.9</v>
      </c>
      <c r="U163" s="70">
        <v>21259.41</v>
      </c>
      <c r="V163" s="70"/>
      <c r="W163" s="70"/>
      <c r="X163" s="70"/>
      <c r="Y163" s="70">
        <v>87.8</v>
      </c>
      <c r="Z163" s="70">
        <v>12688.04</v>
      </c>
      <c r="AA163" s="70">
        <v>15110.64</v>
      </c>
      <c r="AB163" s="70"/>
      <c r="AC163" s="70">
        <v>18590.89</v>
      </c>
      <c r="AD163" s="70">
        <v>46394.65</v>
      </c>
      <c r="AE163" s="70">
        <v>4189.63</v>
      </c>
      <c r="AF163" s="70">
        <v>1524.89</v>
      </c>
      <c r="AG163" s="70">
        <v>963.93</v>
      </c>
      <c r="AH163" s="70">
        <v>1803.8</v>
      </c>
      <c r="AI163" s="70"/>
      <c r="AJ163" s="70"/>
      <c r="AK163" s="70">
        <v>33931.85</v>
      </c>
      <c r="AL163" s="70">
        <v>10271.49</v>
      </c>
      <c r="AM163" s="70">
        <v>202.14</v>
      </c>
      <c r="AN163" s="70"/>
      <c r="AO163" s="70">
        <v>126.83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312819.93</v>
      </c>
      <c r="K165" s="89"/>
      <c r="L165" s="89">
        <v>1099.9100000000001</v>
      </c>
      <c r="M165" s="89">
        <v>91959.34</v>
      </c>
      <c r="N165" s="89"/>
      <c r="O165" s="89">
        <v>8452.84</v>
      </c>
      <c r="P165" s="89">
        <v>8818.98</v>
      </c>
      <c r="Q165" s="89">
        <v>159712.23000000001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11487.56</v>
      </c>
      <c r="AF165" s="89">
        <v>4407.01</v>
      </c>
      <c r="AG165" s="89">
        <v>3129.74</v>
      </c>
      <c r="AH165" s="89">
        <v>7636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1056686.0300000003</v>
      </c>
      <c r="K166" s="83">
        <f>SUM(K167,K171)</f>
        <v>0</v>
      </c>
      <c r="L166" s="83">
        <f t="shared" ref="L166:BW166" si="116">SUM(L167,L171)</f>
        <v>1527.06</v>
      </c>
      <c r="M166" s="83">
        <f t="shared" si="116"/>
        <v>58640.19</v>
      </c>
      <c r="N166" s="83">
        <f t="shared" si="116"/>
        <v>0</v>
      </c>
      <c r="O166" s="83">
        <f t="shared" si="116"/>
        <v>4400.01</v>
      </c>
      <c r="P166" s="83">
        <f t="shared" si="116"/>
        <v>11185.390000000001</v>
      </c>
      <c r="Q166" s="83">
        <f t="shared" si="116"/>
        <v>115957.12999999999</v>
      </c>
      <c r="R166" s="83">
        <f t="shared" si="116"/>
        <v>0</v>
      </c>
      <c r="S166" s="83">
        <f t="shared" si="116"/>
        <v>0</v>
      </c>
      <c r="T166" s="83">
        <f t="shared" si="116"/>
        <v>179488.51</v>
      </c>
      <c r="U166" s="83">
        <f t="shared" si="116"/>
        <v>484789.63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284.37</v>
      </c>
      <c r="Z166" s="83">
        <f t="shared" si="116"/>
        <v>43373.33</v>
      </c>
      <c r="AA166" s="83">
        <f t="shared" si="116"/>
        <v>59323.79</v>
      </c>
      <c r="AB166" s="83">
        <f t="shared" si="116"/>
        <v>0</v>
      </c>
      <c r="AC166" s="83">
        <f t="shared" si="116"/>
        <v>5541.38</v>
      </c>
      <c r="AD166" s="83">
        <f t="shared" si="116"/>
        <v>18018.55</v>
      </c>
      <c r="AE166" s="83">
        <f t="shared" si="116"/>
        <v>9738.65</v>
      </c>
      <c r="AF166" s="83">
        <f t="shared" si="116"/>
        <v>3540.4000000000005</v>
      </c>
      <c r="AG166" s="83">
        <f t="shared" si="116"/>
        <v>2054.4</v>
      </c>
      <c r="AH166" s="83">
        <f t="shared" si="116"/>
        <v>3359.92</v>
      </c>
      <c r="AI166" s="83">
        <f t="shared" si="116"/>
        <v>0</v>
      </c>
      <c r="AJ166" s="83">
        <f t="shared" si="116"/>
        <v>223.92000000000002</v>
      </c>
      <c r="AK166" s="83">
        <f t="shared" si="116"/>
        <v>45814.770000000004</v>
      </c>
      <c r="AL166" s="83">
        <f t="shared" si="116"/>
        <v>9424.630000000001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978917.09</v>
      </c>
      <c r="K167" s="83">
        <f>SUM(K168:K170)</f>
        <v>0</v>
      </c>
      <c r="L167" s="83">
        <f t="shared" ref="L167:BW167" si="118">SUM(L168:L170)</f>
        <v>1466</v>
      </c>
      <c r="M167" s="83">
        <f t="shared" si="118"/>
        <v>36333.550000000003</v>
      </c>
      <c r="N167" s="83">
        <f t="shared" si="118"/>
        <v>0</v>
      </c>
      <c r="O167" s="83">
        <f t="shared" si="118"/>
        <v>0</v>
      </c>
      <c r="P167" s="83">
        <f t="shared" si="118"/>
        <v>9094.2000000000007</v>
      </c>
      <c r="Q167" s="83">
        <f t="shared" si="118"/>
        <v>74561.789999999994</v>
      </c>
      <c r="R167" s="83">
        <f t="shared" si="118"/>
        <v>0</v>
      </c>
      <c r="S167" s="83">
        <f t="shared" si="118"/>
        <v>0</v>
      </c>
      <c r="T167" s="83">
        <f t="shared" si="118"/>
        <v>179488.51</v>
      </c>
      <c r="U167" s="83">
        <f t="shared" si="118"/>
        <v>484789.63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284.37</v>
      </c>
      <c r="Z167" s="83">
        <f t="shared" si="118"/>
        <v>43373.33</v>
      </c>
      <c r="AA167" s="83">
        <f t="shared" si="118"/>
        <v>59323.79</v>
      </c>
      <c r="AB167" s="83">
        <f t="shared" si="118"/>
        <v>0</v>
      </c>
      <c r="AC167" s="83">
        <f t="shared" si="118"/>
        <v>5541.38</v>
      </c>
      <c r="AD167" s="83">
        <f t="shared" si="118"/>
        <v>18018.55</v>
      </c>
      <c r="AE167" s="83">
        <f t="shared" si="118"/>
        <v>6068.13</v>
      </c>
      <c r="AF167" s="83">
        <f t="shared" si="118"/>
        <v>2241.9900000000002</v>
      </c>
      <c r="AG167" s="83">
        <f t="shared" si="118"/>
        <v>1087.94</v>
      </c>
      <c r="AH167" s="83">
        <f t="shared" si="118"/>
        <v>1780.6100000000001</v>
      </c>
      <c r="AI167" s="83">
        <f t="shared" si="118"/>
        <v>0</v>
      </c>
      <c r="AJ167" s="83">
        <f t="shared" si="118"/>
        <v>223.92000000000002</v>
      </c>
      <c r="AK167" s="83">
        <f t="shared" si="118"/>
        <v>45814.770000000004</v>
      </c>
      <c r="AL167" s="83">
        <f t="shared" si="118"/>
        <v>9424.630000000001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82294.620000000024</v>
      </c>
      <c r="K168" s="70"/>
      <c r="L168" s="70">
        <v>274.82</v>
      </c>
      <c r="M168" s="70">
        <v>6648.08</v>
      </c>
      <c r="N168" s="70"/>
      <c r="O168" s="70"/>
      <c r="P168" s="70">
        <v>2521.08</v>
      </c>
      <c r="Q168" s="70">
        <v>11609.02</v>
      </c>
      <c r="R168" s="70"/>
      <c r="S168" s="70"/>
      <c r="T168" s="70"/>
      <c r="U168" s="70"/>
      <c r="V168" s="70"/>
      <c r="W168" s="70"/>
      <c r="X168" s="70"/>
      <c r="Y168" s="70"/>
      <c r="Z168" s="70">
        <v>11998.54</v>
      </c>
      <c r="AA168" s="70">
        <v>16423.72</v>
      </c>
      <c r="AB168" s="70"/>
      <c r="AC168" s="70">
        <v>4137</v>
      </c>
      <c r="AD168" s="70">
        <v>13635.09</v>
      </c>
      <c r="AE168" s="70">
        <v>1034.6300000000001</v>
      </c>
      <c r="AF168" s="70">
        <v>399.57</v>
      </c>
      <c r="AG168" s="70">
        <v>242.74</v>
      </c>
      <c r="AH168" s="70">
        <v>261.41000000000003</v>
      </c>
      <c r="AI168" s="70"/>
      <c r="AJ168" s="70">
        <v>212.56</v>
      </c>
      <c r="AK168" s="70">
        <v>10075.58</v>
      </c>
      <c r="AL168" s="70">
        <v>2820.78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896622.46999999986</v>
      </c>
      <c r="K169" s="70"/>
      <c r="L169" s="70">
        <v>1191.18</v>
      </c>
      <c r="M169" s="70">
        <v>29685.47</v>
      </c>
      <c r="N169" s="70"/>
      <c r="O169" s="70"/>
      <c r="P169" s="70">
        <v>6573.12</v>
      </c>
      <c r="Q169" s="70">
        <v>62952.77</v>
      </c>
      <c r="R169" s="70"/>
      <c r="S169" s="70"/>
      <c r="T169" s="70">
        <v>179488.51</v>
      </c>
      <c r="U169" s="70">
        <v>484789.63</v>
      </c>
      <c r="V169" s="70"/>
      <c r="W169" s="70"/>
      <c r="X169" s="70"/>
      <c r="Y169" s="70">
        <v>284.37</v>
      </c>
      <c r="Z169" s="70">
        <v>31374.79</v>
      </c>
      <c r="AA169" s="70">
        <v>42900.07</v>
      </c>
      <c r="AB169" s="70"/>
      <c r="AC169" s="70">
        <v>1404.38</v>
      </c>
      <c r="AD169" s="70">
        <v>4383.46</v>
      </c>
      <c r="AE169" s="70">
        <v>5033.5</v>
      </c>
      <c r="AF169" s="70">
        <v>1842.42</v>
      </c>
      <c r="AG169" s="70">
        <v>845.2</v>
      </c>
      <c r="AH169" s="70">
        <v>1519.2</v>
      </c>
      <c r="AI169" s="70"/>
      <c r="AJ169" s="70">
        <v>11.36</v>
      </c>
      <c r="AK169" s="70">
        <v>35739.19</v>
      </c>
      <c r="AL169" s="70">
        <v>6603.85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77768.94</v>
      </c>
      <c r="K171" s="83">
        <f>SUM(K172:K173)</f>
        <v>0</v>
      </c>
      <c r="L171" s="83">
        <f t="shared" ref="L171:BW171" si="120">SUM(L172:L173)</f>
        <v>61.06</v>
      </c>
      <c r="M171" s="83">
        <f t="shared" si="120"/>
        <v>22306.639999999999</v>
      </c>
      <c r="N171" s="83">
        <f t="shared" si="120"/>
        <v>0</v>
      </c>
      <c r="O171" s="83">
        <f t="shared" si="120"/>
        <v>4400.01</v>
      </c>
      <c r="P171" s="83">
        <f t="shared" si="120"/>
        <v>2091.19</v>
      </c>
      <c r="Q171" s="83">
        <f t="shared" si="120"/>
        <v>41395.339999999997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3670.52</v>
      </c>
      <c r="AF171" s="83">
        <f t="shared" si="120"/>
        <v>1298.4100000000001</v>
      </c>
      <c r="AG171" s="83">
        <f t="shared" si="120"/>
        <v>966.46</v>
      </c>
      <c r="AH171" s="83">
        <f t="shared" si="120"/>
        <v>1579.31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77768.94</v>
      </c>
      <c r="K173" s="70"/>
      <c r="L173" s="70">
        <v>61.06</v>
      </c>
      <c r="M173" s="70">
        <v>22306.639999999999</v>
      </c>
      <c r="N173" s="70"/>
      <c r="O173" s="70">
        <v>4400.01</v>
      </c>
      <c r="P173" s="70">
        <v>2091.19</v>
      </c>
      <c r="Q173" s="70">
        <v>41395.339999999997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3670.52</v>
      </c>
      <c r="AF173" s="70">
        <v>1298.4100000000001</v>
      </c>
      <c r="AG173" s="70">
        <v>966.46</v>
      </c>
      <c r="AH173" s="70">
        <v>1579.31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2968527.9699999997</v>
      </c>
      <c r="K175" s="60">
        <f>SUM(K176,K183)</f>
        <v>0</v>
      </c>
      <c r="L175" s="60">
        <f t="shared" ref="L175:BW175" si="122">SUM(L176,L183)</f>
        <v>8498.77</v>
      </c>
      <c r="M175" s="60">
        <f t="shared" si="122"/>
        <v>171237.52</v>
      </c>
      <c r="N175" s="60">
        <f t="shared" si="122"/>
        <v>0</v>
      </c>
      <c r="O175" s="60">
        <f t="shared" si="122"/>
        <v>9140.09</v>
      </c>
      <c r="P175" s="60">
        <f t="shared" si="122"/>
        <v>146807.65000000002</v>
      </c>
      <c r="Q175" s="60">
        <f t="shared" si="122"/>
        <v>875467.52</v>
      </c>
      <c r="R175" s="60">
        <f t="shared" si="122"/>
        <v>0</v>
      </c>
      <c r="S175" s="60">
        <f t="shared" si="122"/>
        <v>0</v>
      </c>
      <c r="T175" s="60">
        <f t="shared" si="122"/>
        <v>76196.679999999993</v>
      </c>
      <c r="U175" s="60">
        <f t="shared" si="122"/>
        <v>167009.04999999999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4768.8900000000003</v>
      </c>
      <c r="Z175" s="60">
        <f t="shared" si="122"/>
        <v>277528.7</v>
      </c>
      <c r="AA175" s="60">
        <f t="shared" si="122"/>
        <v>493850.64</v>
      </c>
      <c r="AB175" s="60">
        <f t="shared" si="122"/>
        <v>0</v>
      </c>
      <c r="AC175" s="60">
        <f t="shared" si="122"/>
        <v>159754.79</v>
      </c>
      <c r="AD175" s="60">
        <f t="shared" si="122"/>
        <v>339917.62</v>
      </c>
      <c r="AE175" s="60">
        <f t="shared" si="122"/>
        <v>40600.870000000003</v>
      </c>
      <c r="AF175" s="60">
        <f t="shared" si="122"/>
        <v>25279.84</v>
      </c>
      <c r="AG175" s="60">
        <f t="shared" si="122"/>
        <v>15722.640000000001</v>
      </c>
      <c r="AH175" s="60">
        <f t="shared" si="122"/>
        <v>33991.17</v>
      </c>
      <c r="AI175" s="60">
        <f t="shared" si="122"/>
        <v>0</v>
      </c>
      <c r="AJ175" s="60">
        <f t="shared" si="122"/>
        <v>0</v>
      </c>
      <c r="AK175" s="60">
        <f t="shared" si="122"/>
        <v>0</v>
      </c>
      <c r="AL175" s="60">
        <f t="shared" si="122"/>
        <v>0</v>
      </c>
      <c r="AM175" s="60">
        <f t="shared" si="122"/>
        <v>79091.820000000007</v>
      </c>
      <c r="AN175" s="60">
        <f t="shared" si="122"/>
        <v>555.12</v>
      </c>
      <c r="AO175" s="60">
        <f t="shared" si="122"/>
        <v>43108.590000000004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1408587.27</v>
      </c>
      <c r="K176" s="60">
        <f>SUM(K177:K182)</f>
        <v>0</v>
      </c>
      <c r="L176" s="60">
        <f t="shared" ref="L176:CG176" si="124">SUM(L177:L182)</f>
        <v>1132.23</v>
      </c>
      <c r="M176" s="60">
        <f t="shared" si="124"/>
        <v>39157.599999999999</v>
      </c>
      <c r="N176" s="60">
        <f t="shared" si="124"/>
        <v>0</v>
      </c>
      <c r="O176" s="60">
        <f t="shared" si="124"/>
        <v>0</v>
      </c>
      <c r="P176" s="60">
        <f t="shared" si="124"/>
        <v>79582.36</v>
      </c>
      <c r="Q176" s="60">
        <f t="shared" si="124"/>
        <v>267101.8</v>
      </c>
      <c r="R176" s="60">
        <f t="shared" si="124"/>
        <v>0</v>
      </c>
      <c r="S176" s="60">
        <f t="shared" si="124"/>
        <v>0</v>
      </c>
      <c r="T176" s="60">
        <f t="shared" si="124"/>
        <v>47311.59</v>
      </c>
      <c r="U176" s="60">
        <f t="shared" si="124"/>
        <v>90243.5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4768.8900000000003</v>
      </c>
      <c r="Z176" s="60">
        <f t="shared" si="124"/>
        <v>171668.7</v>
      </c>
      <c r="AA176" s="60">
        <f t="shared" si="124"/>
        <v>359271.13</v>
      </c>
      <c r="AB176" s="60">
        <f t="shared" si="124"/>
        <v>0</v>
      </c>
      <c r="AC176" s="60">
        <f t="shared" si="124"/>
        <v>66630.320000000007</v>
      </c>
      <c r="AD176" s="60">
        <f t="shared" si="124"/>
        <v>157601.10999999999</v>
      </c>
      <c r="AE176" s="60">
        <f t="shared" si="124"/>
        <v>7176.89</v>
      </c>
      <c r="AF176" s="60">
        <f t="shared" si="124"/>
        <v>10965.17</v>
      </c>
      <c r="AG176" s="60">
        <f t="shared" si="124"/>
        <v>5816.58</v>
      </c>
      <c r="AH176" s="60">
        <f t="shared" si="124"/>
        <v>19653.07</v>
      </c>
      <c r="AI176" s="60">
        <f t="shared" si="124"/>
        <v>0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52198.020000000004</v>
      </c>
      <c r="AN176" s="60">
        <f t="shared" si="124"/>
        <v>555.12</v>
      </c>
      <c r="AO176" s="60">
        <f t="shared" si="124"/>
        <v>27753.190000000002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133587.62999999998</v>
      </c>
      <c r="K177" s="70"/>
      <c r="L177" s="70">
        <v>139.13999999999999</v>
      </c>
      <c r="M177" s="70">
        <v>3458.78</v>
      </c>
      <c r="N177" s="70"/>
      <c r="O177" s="70"/>
      <c r="P177" s="70">
        <v>7102.09</v>
      </c>
      <c r="Q177" s="70">
        <v>62026.53</v>
      </c>
      <c r="R177" s="70"/>
      <c r="S177" s="70"/>
      <c r="T177" s="70"/>
      <c r="U177" s="70"/>
      <c r="V177" s="70"/>
      <c r="W177" s="70"/>
      <c r="X177" s="70"/>
      <c r="Y177" s="70"/>
      <c r="Z177" s="70">
        <v>12583.45</v>
      </c>
      <c r="AA177" s="70">
        <v>14856.44</v>
      </c>
      <c r="AB177" s="70"/>
      <c r="AC177" s="70"/>
      <c r="AD177" s="70"/>
      <c r="AE177" s="70">
        <v>568.67999999999995</v>
      </c>
      <c r="AF177" s="70">
        <v>3469.7</v>
      </c>
      <c r="AG177" s="70">
        <v>2284.9299999999998</v>
      </c>
      <c r="AH177" s="70">
        <v>1951.5</v>
      </c>
      <c r="AI177" s="70"/>
      <c r="AJ177" s="70"/>
      <c r="AK177" s="70"/>
      <c r="AL177" s="70"/>
      <c r="AM177" s="70">
        <v>16711.169999999998</v>
      </c>
      <c r="AN177" s="70">
        <v>95.37</v>
      </c>
      <c r="AO177" s="70">
        <v>8339.85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1057332.93</v>
      </c>
      <c r="K178" s="70"/>
      <c r="L178" s="70">
        <v>993.09</v>
      </c>
      <c r="M178" s="70">
        <v>28602.86</v>
      </c>
      <c r="N178" s="70"/>
      <c r="O178" s="70"/>
      <c r="P178" s="70">
        <v>72480.27</v>
      </c>
      <c r="Q178" s="70">
        <v>143644.95000000001</v>
      </c>
      <c r="R178" s="70"/>
      <c r="S178" s="70"/>
      <c r="T178" s="70">
        <v>47311.59</v>
      </c>
      <c r="U178" s="70">
        <v>90243.5</v>
      </c>
      <c r="V178" s="70"/>
      <c r="W178" s="70"/>
      <c r="X178" s="70"/>
      <c r="Y178" s="70"/>
      <c r="Z178" s="70">
        <v>159085.25</v>
      </c>
      <c r="AA178" s="70">
        <v>220814.3</v>
      </c>
      <c r="AB178" s="70"/>
      <c r="AC178" s="70">
        <v>66630.320000000007</v>
      </c>
      <c r="AD178" s="70">
        <v>157601.10999999999</v>
      </c>
      <c r="AE178" s="70">
        <v>6608.21</v>
      </c>
      <c r="AF178" s="70">
        <v>4143.7700000000004</v>
      </c>
      <c r="AG178" s="70">
        <v>1776.96</v>
      </c>
      <c r="AH178" s="70">
        <v>9804.9</v>
      </c>
      <c r="AI178" s="70"/>
      <c r="AJ178" s="70"/>
      <c r="AK178" s="70"/>
      <c r="AL178" s="70"/>
      <c r="AM178" s="70">
        <v>28016.94</v>
      </c>
      <c r="AN178" s="70">
        <v>161.57</v>
      </c>
      <c r="AO178" s="70">
        <v>19413.34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217666.71000000002</v>
      </c>
      <c r="K179" s="70"/>
      <c r="L179" s="70"/>
      <c r="M179" s="70">
        <v>7095.96</v>
      </c>
      <c r="N179" s="70"/>
      <c r="O179" s="70"/>
      <c r="P179" s="70"/>
      <c r="Q179" s="70">
        <v>61430.32</v>
      </c>
      <c r="R179" s="70"/>
      <c r="S179" s="70"/>
      <c r="T179" s="70"/>
      <c r="U179" s="70"/>
      <c r="V179" s="70"/>
      <c r="W179" s="70"/>
      <c r="X179" s="70"/>
      <c r="Y179" s="70">
        <v>4768.8900000000003</v>
      </c>
      <c r="Z179" s="70"/>
      <c r="AA179" s="70">
        <v>123600.39</v>
      </c>
      <c r="AB179" s="70"/>
      <c r="AC179" s="70"/>
      <c r="AD179" s="70"/>
      <c r="AE179" s="70"/>
      <c r="AF179" s="70">
        <v>3351.7</v>
      </c>
      <c r="AG179" s="70">
        <v>1754.69</v>
      </c>
      <c r="AH179" s="70">
        <v>7896.67</v>
      </c>
      <c r="AI179" s="70"/>
      <c r="AJ179" s="70"/>
      <c r="AK179" s="70"/>
      <c r="AL179" s="70"/>
      <c r="AM179" s="70">
        <v>7469.91</v>
      </c>
      <c r="AN179" s="70">
        <v>298.18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1559940.7</v>
      </c>
      <c r="K183" s="60">
        <f>SUM(K184:K187)</f>
        <v>0</v>
      </c>
      <c r="L183" s="60">
        <f t="shared" ref="L183:CG183" si="125">SUM(L184:L187)</f>
        <v>7366.54</v>
      </c>
      <c r="M183" s="60">
        <f t="shared" si="125"/>
        <v>132079.91999999998</v>
      </c>
      <c r="N183" s="60">
        <f t="shared" si="125"/>
        <v>0</v>
      </c>
      <c r="O183" s="60">
        <f t="shared" si="125"/>
        <v>9140.09</v>
      </c>
      <c r="P183" s="60">
        <f t="shared" si="125"/>
        <v>67225.290000000008</v>
      </c>
      <c r="Q183" s="60">
        <f t="shared" si="125"/>
        <v>608365.72</v>
      </c>
      <c r="R183" s="60">
        <f t="shared" si="125"/>
        <v>0</v>
      </c>
      <c r="S183" s="60">
        <f t="shared" si="125"/>
        <v>0</v>
      </c>
      <c r="T183" s="60">
        <f t="shared" si="125"/>
        <v>28885.09</v>
      </c>
      <c r="U183" s="60">
        <f t="shared" si="125"/>
        <v>76765.55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105860</v>
      </c>
      <c r="AA183" s="60">
        <f t="shared" si="125"/>
        <v>134579.51</v>
      </c>
      <c r="AB183" s="60">
        <f t="shared" si="125"/>
        <v>0</v>
      </c>
      <c r="AC183" s="60">
        <f t="shared" si="125"/>
        <v>93124.47</v>
      </c>
      <c r="AD183" s="60">
        <f t="shared" si="125"/>
        <v>182316.51</v>
      </c>
      <c r="AE183" s="60">
        <f t="shared" si="125"/>
        <v>33423.980000000003</v>
      </c>
      <c r="AF183" s="60">
        <f t="shared" si="125"/>
        <v>14314.67</v>
      </c>
      <c r="AG183" s="60">
        <f t="shared" si="125"/>
        <v>9906.0600000000013</v>
      </c>
      <c r="AH183" s="60">
        <f t="shared" si="125"/>
        <v>14338.1</v>
      </c>
      <c r="AI183" s="60">
        <f t="shared" si="125"/>
        <v>0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26893.8</v>
      </c>
      <c r="AN183" s="60">
        <f t="shared" si="125"/>
        <v>0</v>
      </c>
      <c r="AO183" s="60">
        <f t="shared" si="125"/>
        <v>15355.4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1415162.8199999998</v>
      </c>
      <c r="K184" s="70"/>
      <c r="L184" s="70">
        <v>7099.97</v>
      </c>
      <c r="M184" s="70">
        <v>99034.76</v>
      </c>
      <c r="N184" s="70"/>
      <c r="O184" s="70"/>
      <c r="P184" s="70">
        <v>65636.55</v>
      </c>
      <c r="Q184" s="70">
        <v>524040.21</v>
      </c>
      <c r="R184" s="70"/>
      <c r="S184" s="70"/>
      <c r="T184" s="70">
        <v>28885.09</v>
      </c>
      <c r="U184" s="70">
        <v>76765.55</v>
      </c>
      <c r="V184" s="70"/>
      <c r="W184" s="70"/>
      <c r="X184" s="70"/>
      <c r="Y184" s="70"/>
      <c r="Z184" s="70">
        <v>105860</v>
      </c>
      <c r="AA184" s="70">
        <v>134579.51</v>
      </c>
      <c r="AB184" s="70"/>
      <c r="AC184" s="70">
        <v>93124.47</v>
      </c>
      <c r="AD184" s="70">
        <v>182316.51</v>
      </c>
      <c r="AE184" s="70">
        <v>28633.88</v>
      </c>
      <c r="AF184" s="70">
        <v>11099.64</v>
      </c>
      <c r="AG184" s="70">
        <v>7476.52</v>
      </c>
      <c r="AH184" s="70">
        <v>9520.58</v>
      </c>
      <c r="AI184" s="70"/>
      <c r="AJ184" s="70"/>
      <c r="AK184" s="70"/>
      <c r="AL184" s="70"/>
      <c r="AM184" s="70">
        <v>25734.18</v>
      </c>
      <c r="AN184" s="70"/>
      <c r="AO184" s="70">
        <v>15355.4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144777.88</v>
      </c>
      <c r="K185" s="70"/>
      <c r="L185" s="70">
        <v>266.57</v>
      </c>
      <c r="M185" s="70">
        <v>33045.160000000003</v>
      </c>
      <c r="N185" s="70"/>
      <c r="O185" s="70">
        <v>9140.09</v>
      </c>
      <c r="P185" s="70">
        <v>1588.74</v>
      </c>
      <c r="Q185" s="70">
        <v>84325.51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4790.1000000000004</v>
      </c>
      <c r="AF185" s="70">
        <v>3215.03</v>
      </c>
      <c r="AG185" s="70">
        <v>2429.54</v>
      </c>
      <c r="AH185" s="70">
        <v>4817.5200000000004</v>
      </c>
      <c r="AI185" s="70"/>
      <c r="AJ185" s="70"/>
      <c r="AK185" s="70"/>
      <c r="AL185" s="70"/>
      <c r="AM185" s="70">
        <v>1159.6199999999999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226160.28000000003</v>
      </c>
      <c r="K189" s="60">
        <f>SUM(K190,K191)</f>
        <v>0</v>
      </c>
      <c r="L189" s="60">
        <f t="shared" ref="L189:BW189" si="126">SUM(L190,L191)</f>
        <v>619.78</v>
      </c>
      <c r="M189" s="60">
        <f t="shared" si="126"/>
        <v>16219.67</v>
      </c>
      <c r="N189" s="60">
        <f t="shared" si="126"/>
        <v>0</v>
      </c>
      <c r="O189" s="60">
        <f t="shared" si="126"/>
        <v>167.62</v>
      </c>
      <c r="P189" s="60">
        <f t="shared" si="126"/>
        <v>1921.42</v>
      </c>
      <c r="Q189" s="60">
        <f t="shared" si="126"/>
        <v>22532.83</v>
      </c>
      <c r="R189" s="60">
        <f t="shared" si="126"/>
        <v>0</v>
      </c>
      <c r="S189" s="60">
        <f t="shared" si="126"/>
        <v>0</v>
      </c>
      <c r="T189" s="60">
        <f t="shared" si="126"/>
        <v>35561.5</v>
      </c>
      <c r="U189" s="60">
        <f t="shared" si="126"/>
        <v>97106.52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2460.69</v>
      </c>
      <c r="AF189" s="60">
        <f t="shared" si="126"/>
        <v>827.26</v>
      </c>
      <c r="AG189" s="60">
        <f t="shared" si="126"/>
        <v>330.87</v>
      </c>
      <c r="AH189" s="60">
        <f t="shared" si="126"/>
        <v>279.62</v>
      </c>
      <c r="AI189" s="60">
        <f t="shared" si="126"/>
        <v>0</v>
      </c>
      <c r="AJ189" s="60">
        <f t="shared" si="126"/>
        <v>0</v>
      </c>
      <c r="AK189" s="60">
        <f t="shared" si="126"/>
        <v>46345</v>
      </c>
      <c r="AL189" s="60">
        <f t="shared" si="126"/>
        <v>1787.5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119738.52</v>
      </c>
      <c r="K190" s="70"/>
      <c r="L190" s="70">
        <v>164.63</v>
      </c>
      <c r="M190" s="70">
        <v>3914.91</v>
      </c>
      <c r="N190" s="70"/>
      <c r="O190" s="70">
        <v>167.62</v>
      </c>
      <c r="P190" s="70">
        <v>228</v>
      </c>
      <c r="Q190" s="70">
        <v>4487.2700000000004</v>
      </c>
      <c r="R190" s="70"/>
      <c r="S190" s="70"/>
      <c r="T190" s="70">
        <v>15347.09</v>
      </c>
      <c r="U190" s="70">
        <v>46474.26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577.85</v>
      </c>
      <c r="AF190" s="70">
        <v>163.32</v>
      </c>
      <c r="AG190" s="70">
        <v>70.28</v>
      </c>
      <c r="AH190" s="70">
        <v>10.79</v>
      </c>
      <c r="AI190" s="70"/>
      <c r="AJ190" s="70"/>
      <c r="AK190" s="70">
        <v>46345</v>
      </c>
      <c r="AL190" s="70">
        <v>1787.5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106421.75999999999</v>
      </c>
      <c r="K191" s="72">
        <f>SUM(K192:K195)</f>
        <v>0</v>
      </c>
      <c r="L191" s="72">
        <f t="shared" ref="L191:CG191" si="128">SUM(L192:L195)</f>
        <v>455.15</v>
      </c>
      <c r="M191" s="72">
        <f t="shared" si="128"/>
        <v>12304.76</v>
      </c>
      <c r="N191" s="72">
        <f t="shared" si="128"/>
        <v>0</v>
      </c>
      <c r="O191" s="72">
        <f t="shared" si="128"/>
        <v>0</v>
      </c>
      <c r="P191" s="72">
        <f t="shared" si="128"/>
        <v>1693.42</v>
      </c>
      <c r="Q191" s="72">
        <f t="shared" si="128"/>
        <v>18045.560000000001</v>
      </c>
      <c r="R191" s="72">
        <f t="shared" si="128"/>
        <v>0</v>
      </c>
      <c r="S191" s="72">
        <f t="shared" si="128"/>
        <v>0</v>
      </c>
      <c r="T191" s="72">
        <f t="shared" si="128"/>
        <v>20214.41</v>
      </c>
      <c r="U191" s="72">
        <f t="shared" si="128"/>
        <v>50632.26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1882.84</v>
      </c>
      <c r="AF191" s="72">
        <f t="shared" si="128"/>
        <v>663.94</v>
      </c>
      <c r="AG191" s="72">
        <f t="shared" si="128"/>
        <v>260.58999999999997</v>
      </c>
      <c r="AH191" s="72">
        <f t="shared" si="128"/>
        <v>268.83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106421.75999999999</v>
      </c>
      <c r="K194" s="70"/>
      <c r="L194" s="70">
        <v>455.15</v>
      </c>
      <c r="M194" s="70">
        <v>12304.76</v>
      </c>
      <c r="N194" s="70"/>
      <c r="O194" s="70"/>
      <c r="P194" s="70">
        <v>1693.42</v>
      </c>
      <c r="Q194" s="70">
        <v>18045.560000000001</v>
      </c>
      <c r="R194" s="70"/>
      <c r="S194" s="70"/>
      <c r="T194" s="70">
        <v>20214.41</v>
      </c>
      <c r="U194" s="70">
        <v>50632.26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1882.84</v>
      </c>
      <c r="AF194" s="70">
        <v>663.94</v>
      </c>
      <c r="AG194" s="70">
        <v>260.58999999999997</v>
      </c>
      <c r="AH194" s="70">
        <v>268.83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1344734.2200000002</v>
      </c>
      <c r="K197" s="60">
        <f>SUM(K203,K198)</f>
        <v>0</v>
      </c>
      <c r="L197" s="60">
        <f t="shared" ref="L197:BW197" si="129">SUM(L203,L198)</f>
        <v>7736.0499999999993</v>
      </c>
      <c r="M197" s="60">
        <f t="shared" si="129"/>
        <v>444383.41000000003</v>
      </c>
      <c r="N197" s="60">
        <f t="shared" si="129"/>
        <v>0</v>
      </c>
      <c r="O197" s="60">
        <f t="shared" si="129"/>
        <v>25469.78</v>
      </c>
      <c r="P197" s="60">
        <f t="shared" si="129"/>
        <v>19720.55</v>
      </c>
      <c r="Q197" s="60">
        <f t="shared" si="129"/>
        <v>706444.63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5189.12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671.75</v>
      </c>
      <c r="AC197" s="60">
        <f t="shared" si="129"/>
        <v>0</v>
      </c>
      <c r="AD197" s="60">
        <f t="shared" si="129"/>
        <v>6792.1</v>
      </c>
      <c r="AE197" s="60">
        <f t="shared" si="129"/>
        <v>61462.87</v>
      </c>
      <c r="AF197" s="60">
        <f t="shared" si="129"/>
        <v>22774.010000000002</v>
      </c>
      <c r="AG197" s="60">
        <f t="shared" si="129"/>
        <v>16720.71</v>
      </c>
      <c r="AH197" s="60">
        <f t="shared" si="129"/>
        <v>26636.739999999998</v>
      </c>
      <c r="AI197" s="60">
        <f t="shared" si="129"/>
        <v>0</v>
      </c>
      <c r="AJ197" s="60">
        <f t="shared" si="129"/>
        <v>115</v>
      </c>
      <c r="AK197" s="60">
        <f t="shared" si="129"/>
        <v>562.5</v>
      </c>
      <c r="AL197" s="60">
        <f t="shared" si="129"/>
        <v>55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706751.04999999993</v>
      </c>
      <c r="K198" s="83">
        <f>SUM(K199:K202)</f>
        <v>0</v>
      </c>
      <c r="L198" s="83">
        <f t="shared" ref="L198:BW198" si="131">SUM(L199:L202)</f>
        <v>3662.0699999999997</v>
      </c>
      <c r="M198" s="83">
        <f t="shared" si="131"/>
        <v>244840.75</v>
      </c>
      <c r="N198" s="83">
        <f t="shared" si="131"/>
        <v>0</v>
      </c>
      <c r="O198" s="83">
        <f t="shared" si="131"/>
        <v>16660.3</v>
      </c>
      <c r="P198" s="83">
        <f t="shared" si="131"/>
        <v>10681.27</v>
      </c>
      <c r="Q198" s="83">
        <f t="shared" si="131"/>
        <v>361812.45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671.75</v>
      </c>
      <c r="AC198" s="83">
        <f t="shared" si="131"/>
        <v>0</v>
      </c>
      <c r="AD198" s="83">
        <f t="shared" si="131"/>
        <v>6792.1</v>
      </c>
      <c r="AE198" s="83">
        <f t="shared" si="131"/>
        <v>31064.21</v>
      </c>
      <c r="AF198" s="83">
        <f t="shared" si="131"/>
        <v>11152.57</v>
      </c>
      <c r="AG198" s="83">
        <f t="shared" si="131"/>
        <v>8210.36</v>
      </c>
      <c r="AH198" s="83">
        <f t="shared" si="131"/>
        <v>10470.719999999999</v>
      </c>
      <c r="AI198" s="83">
        <f t="shared" si="131"/>
        <v>0</v>
      </c>
      <c r="AJ198" s="83">
        <f t="shared" si="131"/>
        <v>115</v>
      </c>
      <c r="AK198" s="83">
        <f t="shared" si="131"/>
        <v>562.5</v>
      </c>
      <c r="AL198" s="83">
        <f t="shared" si="131"/>
        <v>55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93552.010000000009</v>
      </c>
      <c r="K199" s="70"/>
      <c r="L199" s="70">
        <v>499.37</v>
      </c>
      <c r="M199" s="70">
        <v>25048.02</v>
      </c>
      <c r="N199" s="70"/>
      <c r="O199" s="70"/>
      <c r="P199" s="70">
        <v>3367.3</v>
      </c>
      <c r="Q199" s="70">
        <v>54887.78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4394.28</v>
      </c>
      <c r="AF199" s="70">
        <v>1641.42</v>
      </c>
      <c r="AG199" s="70">
        <v>1036.0999999999999</v>
      </c>
      <c r="AH199" s="70">
        <v>2677.74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62812.950000000004</v>
      </c>
      <c r="K200" s="70"/>
      <c r="L200" s="70">
        <v>608.13</v>
      </c>
      <c r="M200" s="70">
        <v>19638.79</v>
      </c>
      <c r="N200" s="70"/>
      <c r="O200" s="70">
        <v>1695.35</v>
      </c>
      <c r="P200" s="70">
        <v>1528.13</v>
      </c>
      <c r="Q200" s="70">
        <v>33414.080000000002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2966.36</v>
      </c>
      <c r="AF200" s="70">
        <v>1043.49</v>
      </c>
      <c r="AG200" s="70">
        <v>843.96</v>
      </c>
      <c r="AH200" s="70">
        <v>1074.6600000000001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114887.99</v>
      </c>
      <c r="K201" s="70"/>
      <c r="L201" s="70">
        <v>1133.82</v>
      </c>
      <c r="M201" s="70">
        <v>41792.769999999997</v>
      </c>
      <c r="N201" s="70"/>
      <c r="O201" s="70">
        <v>2146.16</v>
      </c>
      <c r="P201" s="70">
        <v>1328.06</v>
      </c>
      <c r="Q201" s="70">
        <v>56676.37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6369.02</v>
      </c>
      <c r="AF201" s="70">
        <v>2189.0700000000002</v>
      </c>
      <c r="AG201" s="70">
        <v>1634.98</v>
      </c>
      <c r="AH201" s="70">
        <v>1617.74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435498.10000000003</v>
      </c>
      <c r="K202" s="70"/>
      <c r="L202" s="70">
        <v>1420.75</v>
      </c>
      <c r="M202" s="70">
        <v>158361.17000000001</v>
      </c>
      <c r="N202" s="70"/>
      <c r="O202" s="70">
        <v>12818.79</v>
      </c>
      <c r="P202" s="70">
        <v>4457.78</v>
      </c>
      <c r="Q202" s="70">
        <v>216834.22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671.75</v>
      </c>
      <c r="AC202" s="70"/>
      <c r="AD202" s="70">
        <v>6792.1</v>
      </c>
      <c r="AE202" s="70">
        <v>17334.55</v>
      </c>
      <c r="AF202" s="70">
        <v>6278.59</v>
      </c>
      <c r="AG202" s="70">
        <v>4695.32</v>
      </c>
      <c r="AH202" s="70">
        <v>5100.58</v>
      </c>
      <c r="AI202" s="70"/>
      <c r="AJ202" s="70">
        <v>115</v>
      </c>
      <c r="AK202" s="70">
        <v>562.5</v>
      </c>
      <c r="AL202" s="70">
        <v>55</v>
      </c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637983.17000000004</v>
      </c>
      <c r="K203" s="83">
        <f>SUM(K204:K207)</f>
        <v>0</v>
      </c>
      <c r="L203" s="83">
        <f t="shared" ref="L203:BW203" si="134">SUM(L204:L207)</f>
        <v>4073.98</v>
      </c>
      <c r="M203" s="83">
        <f t="shared" si="134"/>
        <v>199542.66</v>
      </c>
      <c r="N203" s="83">
        <f t="shared" si="134"/>
        <v>0</v>
      </c>
      <c r="O203" s="83">
        <f t="shared" si="134"/>
        <v>8809.48</v>
      </c>
      <c r="P203" s="83">
        <f t="shared" si="134"/>
        <v>9039.2799999999988</v>
      </c>
      <c r="Q203" s="83">
        <f t="shared" si="134"/>
        <v>344632.18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5189.12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30398.660000000003</v>
      </c>
      <c r="AF203" s="83">
        <f t="shared" si="134"/>
        <v>11621.44</v>
      </c>
      <c r="AG203" s="83">
        <f t="shared" si="134"/>
        <v>8510.3499999999985</v>
      </c>
      <c r="AH203" s="83">
        <f t="shared" si="134"/>
        <v>16166.02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159009.34999999998</v>
      </c>
      <c r="K204" s="70"/>
      <c r="L204" s="70">
        <v>943.71</v>
      </c>
      <c r="M204" s="70">
        <v>52568.54</v>
      </c>
      <c r="N204" s="70"/>
      <c r="O204" s="70">
        <v>1191.78</v>
      </c>
      <c r="P204" s="70">
        <v>1661.61</v>
      </c>
      <c r="Q204" s="70">
        <v>86987.18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7862.65</v>
      </c>
      <c r="AF204" s="70">
        <v>2956.61</v>
      </c>
      <c r="AG204" s="70">
        <v>2184.5500000000002</v>
      </c>
      <c r="AH204" s="70">
        <v>2652.72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47995.719999999994</v>
      </c>
      <c r="K205" s="70"/>
      <c r="L205" s="70">
        <v>765.08</v>
      </c>
      <c r="M205" s="70">
        <v>18303.21</v>
      </c>
      <c r="N205" s="70"/>
      <c r="O205" s="70"/>
      <c r="P205" s="70">
        <v>2385.8000000000002</v>
      </c>
      <c r="Q205" s="70">
        <v>21284.95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2666.86</v>
      </c>
      <c r="AF205" s="70">
        <v>841.59</v>
      </c>
      <c r="AG205" s="70">
        <v>726.64</v>
      </c>
      <c r="AH205" s="70">
        <v>1021.59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222157.62</v>
      </c>
      <c r="K206" s="70"/>
      <c r="L206" s="70">
        <v>1391.48</v>
      </c>
      <c r="M206" s="70">
        <v>62399.31</v>
      </c>
      <c r="N206" s="70"/>
      <c r="O206" s="70">
        <v>3080.29</v>
      </c>
      <c r="P206" s="70">
        <v>2683.45</v>
      </c>
      <c r="Q206" s="70">
        <v>129334.81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8930.9599999999991</v>
      </c>
      <c r="AF206" s="70">
        <v>3846.4</v>
      </c>
      <c r="AG206" s="70">
        <v>2733.04</v>
      </c>
      <c r="AH206" s="70">
        <v>7757.88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208820.47999999998</v>
      </c>
      <c r="K207" s="70"/>
      <c r="L207" s="70">
        <v>973.71</v>
      </c>
      <c r="M207" s="70">
        <v>66271.600000000006</v>
      </c>
      <c r="N207" s="70"/>
      <c r="O207" s="70">
        <v>4537.41</v>
      </c>
      <c r="P207" s="70">
        <v>2308.42</v>
      </c>
      <c r="Q207" s="70">
        <v>107025.24</v>
      </c>
      <c r="R207" s="70"/>
      <c r="S207" s="70"/>
      <c r="T207" s="70"/>
      <c r="U207" s="70">
        <v>5189.12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10938.19</v>
      </c>
      <c r="AF207" s="70">
        <v>3976.84</v>
      </c>
      <c r="AG207" s="70">
        <v>2866.12</v>
      </c>
      <c r="AH207" s="70">
        <v>4733.83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9541.3200000000015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2114.2399999999998</v>
      </c>
      <c r="N209" s="60">
        <f t="shared" si="137"/>
        <v>0</v>
      </c>
      <c r="O209" s="60">
        <f t="shared" si="137"/>
        <v>0</v>
      </c>
      <c r="P209" s="60">
        <f t="shared" si="137"/>
        <v>354.59</v>
      </c>
      <c r="Q209" s="60">
        <f t="shared" si="137"/>
        <v>4393.5599999999995</v>
      </c>
      <c r="R209" s="60">
        <f t="shared" si="137"/>
        <v>0</v>
      </c>
      <c r="S209" s="60">
        <f t="shared" si="137"/>
        <v>0</v>
      </c>
      <c r="T209" s="60">
        <f t="shared" si="137"/>
        <v>228.67</v>
      </c>
      <c r="U209" s="60">
        <f t="shared" si="137"/>
        <v>0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2.16</v>
      </c>
      <c r="AC209" s="60">
        <f t="shared" si="137"/>
        <v>34.35</v>
      </c>
      <c r="AD209" s="60">
        <f t="shared" si="137"/>
        <v>153.66</v>
      </c>
      <c r="AE209" s="60">
        <f t="shared" si="137"/>
        <v>344.06</v>
      </c>
      <c r="AF209" s="60">
        <f t="shared" si="137"/>
        <v>136.05000000000001</v>
      </c>
      <c r="AG209" s="60">
        <f t="shared" si="137"/>
        <v>96.1</v>
      </c>
      <c r="AH209" s="60">
        <f t="shared" si="137"/>
        <v>300.93</v>
      </c>
      <c r="AI209" s="60">
        <f t="shared" si="137"/>
        <v>0</v>
      </c>
      <c r="AJ209" s="60">
        <f t="shared" si="137"/>
        <v>46.92</v>
      </c>
      <c r="AK209" s="60">
        <f t="shared" si="137"/>
        <v>890.09999999999991</v>
      </c>
      <c r="AL209" s="60">
        <f t="shared" si="137"/>
        <v>445.93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9116.83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2114.2399999999998</v>
      </c>
      <c r="N210" s="83">
        <f t="shared" si="140"/>
        <v>0</v>
      </c>
      <c r="O210" s="83">
        <f t="shared" si="140"/>
        <v>0</v>
      </c>
      <c r="P210" s="83">
        <f t="shared" si="140"/>
        <v>354.59</v>
      </c>
      <c r="Q210" s="83">
        <f t="shared" si="140"/>
        <v>4393.5599999999995</v>
      </c>
      <c r="R210" s="83">
        <f t="shared" si="140"/>
        <v>0</v>
      </c>
      <c r="S210" s="83">
        <f t="shared" si="140"/>
        <v>0</v>
      </c>
      <c r="T210" s="83">
        <f t="shared" si="140"/>
        <v>228.67</v>
      </c>
      <c r="U210" s="83">
        <f t="shared" si="140"/>
        <v>0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2.16</v>
      </c>
      <c r="AC210" s="83">
        <f t="shared" si="140"/>
        <v>34.35</v>
      </c>
      <c r="AD210" s="83">
        <f t="shared" si="140"/>
        <v>153.66</v>
      </c>
      <c r="AE210" s="83">
        <f t="shared" si="140"/>
        <v>344.06</v>
      </c>
      <c r="AF210" s="83">
        <f t="shared" si="140"/>
        <v>136.05000000000001</v>
      </c>
      <c r="AG210" s="83">
        <f t="shared" si="140"/>
        <v>96.1</v>
      </c>
      <c r="AH210" s="83">
        <f t="shared" si="140"/>
        <v>300.93</v>
      </c>
      <c r="AI210" s="83">
        <f t="shared" si="140"/>
        <v>0</v>
      </c>
      <c r="AJ210" s="83">
        <f t="shared" si="140"/>
        <v>0</v>
      </c>
      <c r="AK210" s="83">
        <f t="shared" si="140"/>
        <v>599.66</v>
      </c>
      <c r="AL210" s="83">
        <f t="shared" si="140"/>
        <v>358.8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4432.2599999999993</v>
      </c>
      <c r="K211" s="70"/>
      <c r="L211" s="70"/>
      <c r="M211" s="70">
        <v>630</v>
      </c>
      <c r="N211" s="70"/>
      <c r="O211" s="70"/>
      <c r="P211" s="70">
        <v>248.32</v>
      </c>
      <c r="Q211" s="70">
        <v>1837.5</v>
      </c>
      <c r="R211" s="70"/>
      <c r="S211" s="70"/>
      <c r="T211" s="70">
        <v>228.67</v>
      </c>
      <c r="U211" s="70"/>
      <c r="V211" s="70"/>
      <c r="W211" s="70"/>
      <c r="X211" s="70"/>
      <c r="Y211" s="70"/>
      <c r="Z211" s="70"/>
      <c r="AA211" s="70"/>
      <c r="AB211" s="70">
        <v>2.16</v>
      </c>
      <c r="AC211" s="70">
        <v>34.35</v>
      </c>
      <c r="AD211" s="70">
        <v>153.65</v>
      </c>
      <c r="AE211" s="70">
        <v>133.35</v>
      </c>
      <c r="AF211" s="70">
        <v>54.52</v>
      </c>
      <c r="AG211" s="70">
        <v>38.17</v>
      </c>
      <c r="AH211" s="70">
        <v>113.11</v>
      </c>
      <c r="AI211" s="70"/>
      <c r="AJ211" s="70"/>
      <c r="AK211" s="70">
        <v>599.66</v>
      </c>
      <c r="AL211" s="70">
        <v>358.8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4684.57</v>
      </c>
      <c r="K212" s="70"/>
      <c r="L212" s="70"/>
      <c r="M212" s="70">
        <v>1484.24</v>
      </c>
      <c r="N212" s="70"/>
      <c r="O212" s="70"/>
      <c r="P212" s="70">
        <v>106.27</v>
      </c>
      <c r="Q212" s="70">
        <v>2556.06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0</v>
      </c>
      <c r="AD212" s="70">
        <v>0.01</v>
      </c>
      <c r="AE212" s="70">
        <v>210.71</v>
      </c>
      <c r="AF212" s="70">
        <v>81.53</v>
      </c>
      <c r="AG212" s="70">
        <v>57.93</v>
      </c>
      <c r="AH212" s="70">
        <v>187.82</v>
      </c>
      <c r="AI212" s="70"/>
      <c r="AJ212" s="70">
        <v>0</v>
      </c>
      <c r="AK212" s="70">
        <v>0</v>
      </c>
      <c r="AL212" s="70">
        <v>0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424.49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46.92</v>
      </c>
      <c r="AK213" s="83">
        <f t="shared" si="142"/>
        <v>290.44</v>
      </c>
      <c r="AL213" s="83">
        <f t="shared" si="142"/>
        <v>87.13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424.49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46.92</v>
      </c>
      <c r="AK215" s="70">
        <v>290.44</v>
      </c>
      <c r="AL215" s="70">
        <v>87.13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255111.96</v>
      </c>
      <c r="K217" s="60">
        <f>SUM(K218,K226)</f>
        <v>0</v>
      </c>
      <c r="L217" s="60">
        <f t="shared" ref="L217:BW217" si="144">SUM(L218,L226)</f>
        <v>110.02999999999997</v>
      </c>
      <c r="M217" s="60">
        <f t="shared" si="144"/>
        <v>10763.260000000002</v>
      </c>
      <c r="N217" s="60">
        <f t="shared" si="144"/>
        <v>0</v>
      </c>
      <c r="O217" s="60">
        <f t="shared" si="144"/>
        <v>-664.3</v>
      </c>
      <c r="P217" s="60">
        <f t="shared" si="144"/>
        <v>7127.1299999999992</v>
      </c>
      <c r="Q217" s="60">
        <f t="shared" si="144"/>
        <v>40786.46</v>
      </c>
      <c r="R217" s="60">
        <f t="shared" si="144"/>
        <v>0</v>
      </c>
      <c r="S217" s="60">
        <f t="shared" si="144"/>
        <v>1131.46</v>
      </c>
      <c r="T217" s="60">
        <f t="shared" si="144"/>
        <v>15812.779999999999</v>
      </c>
      <c r="U217" s="60">
        <f t="shared" si="144"/>
        <v>44891.45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2.2999999999999998</v>
      </c>
      <c r="Z217" s="60">
        <f t="shared" si="144"/>
        <v>-3.75</v>
      </c>
      <c r="AA217" s="60">
        <f t="shared" si="144"/>
        <v>-6.6400000000000006</v>
      </c>
      <c r="AB217" s="60">
        <f t="shared" si="144"/>
        <v>0</v>
      </c>
      <c r="AC217" s="60">
        <f t="shared" si="144"/>
        <v>23338.6</v>
      </c>
      <c r="AD217" s="60">
        <f t="shared" si="144"/>
        <v>54537.120000000003</v>
      </c>
      <c r="AE217" s="60">
        <f t="shared" si="144"/>
        <v>1584.9800000000005</v>
      </c>
      <c r="AF217" s="60">
        <f t="shared" si="144"/>
        <v>493.74</v>
      </c>
      <c r="AG217" s="60">
        <f t="shared" si="144"/>
        <v>-160.02999999999997</v>
      </c>
      <c r="AH217" s="60">
        <f t="shared" si="144"/>
        <v>-458</v>
      </c>
      <c r="AI217" s="60">
        <f t="shared" si="144"/>
        <v>3313.7400000000002</v>
      </c>
      <c r="AJ217" s="60">
        <f t="shared" si="144"/>
        <v>0</v>
      </c>
      <c r="AK217" s="60">
        <f t="shared" si="144"/>
        <v>30260.68</v>
      </c>
      <c r="AL217" s="60">
        <f t="shared" si="144"/>
        <v>22250.95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-81097.849999999991</v>
      </c>
      <c r="K218" s="60">
        <f>SUM(K219:K220)</f>
        <v>0</v>
      </c>
      <c r="L218" s="60">
        <f t="shared" ref="L218:BW218" si="146">SUM(L219:L220)</f>
        <v>-643.84</v>
      </c>
      <c r="M218" s="60">
        <f t="shared" si="146"/>
        <v>-20314.21</v>
      </c>
      <c r="N218" s="60">
        <f t="shared" si="146"/>
        <v>0</v>
      </c>
      <c r="O218" s="60">
        <f t="shared" si="146"/>
        <v>-1891.6599999999999</v>
      </c>
      <c r="P218" s="60">
        <f t="shared" si="146"/>
        <v>-2106.75</v>
      </c>
      <c r="Q218" s="60">
        <f t="shared" si="146"/>
        <v>-42266.27</v>
      </c>
      <c r="R218" s="60">
        <f t="shared" si="146"/>
        <v>0</v>
      </c>
      <c r="S218" s="60">
        <f t="shared" si="146"/>
        <v>-399.86</v>
      </c>
      <c r="T218" s="60">
        <f t="shared" si="146"/>
        <v>-973.2299999999999</v>
      </c>
      <c r="U218" s="60">
        <f t="shared" si="146"/>
        <v>-3219.97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-3.75</v>
      </c>
      <c r="AA218" s="60">
        <f t="shared" si="146"/>
        <v>-11.24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-4351.79</v>
      </c>
      <c r="AF218" s="60">
        <f t="shared" si="146"/>
        <v>-1959.3300000000002</v>
      </c>
      <c r="AG218" s="60">
        <f t="shared" si="146"/>
        <v>-1218.4100000000001</v>
      </c>
      <c r="AH218" s="60">
        <f t="shared" si="146"/>
        <v>-1911.65</v>
      </c>
      <c r="AI218" s="60">
        <f t="shared" si="146"/>
        <v>174.11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-81097.849999999991</v>
      </c>
      <c r="K220" s="83">
        <f>SUM(K221:K225)</f>
        <v>0</v>
      </c>
      <c r="L220" s="83">
        <f t="shared" ref="L220:BW220" si="148">SUM(L221:L225)</f>
        <v>-643.84</v>
      </c>
      <c r="M220" s="83">
        <f t="shared" si="148"/>
        <v>-20314.21</v>
      </c>
      <c r="N220" s="83">
        <f t="shared" si="148"/>
        <v>0</v>
      </c>
      <c r="O220" s="83">
        <f t="shared" si="148"/>
        <v>-1891.6599999999999</v>
      </c>
      <c r="P220" s="83">
        <f t="shared" si="148"/>
        <v>-2106.75</v>
      </c>
      <c r="Q220" s="83">
        <f t="shared" si="148"/>
        <v>-42266.27</v>
      </c>
      <c r="R220" s="83">
        <f t="shared" si="148"/>
        <v>0</v>
      </c>
      <c r="S220" s="83">
        <f t="shared" si="148"/>
        <v>-399.86</v>
      </c>
      <c r="T220" s="83">
        <f t="shared" si="148"/>
        <v>-973.2299999999999</v>
      </c>
      <c r="U220" s="83">
        <f t="shared" si="148"/>
        <v>-3219.97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-3.75</v>
      </c>
      <c r="AA220" s="83">
        <f t="shared" si="148"/>
        <v>-11.24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-4351.79</v>
      </c>
      <c r="AF220" s="83">
        <f t="shared" si="148"/>
        <v>-1959.3300000000002</v>
      </c>
      <c r="AG220" s="83">
        <f t="shared" si="148"/>
        <v>-1218.4100000000001</v>
      </c>
      <c r="AH220" s="83">
        <f t="shared" si="148"/>
        <v>-1911.65</v>
      </c>
      <c r="AI220" s="83">
        <f t="shared" si="148"/>
        <v>174.11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-81019.030000000013</v>
      </c>
      <c r="K222" s="70"/>
      <c r="L222" s="70">
        <v>-643.84</v>
      </c>
      <c r="M222" s="70">
        <v>-20314.96</v>
      </c>
      <c r="N222" s="70"/>
      <c r="O222" s="70">
        <v>-1888.12</v>
      </c>
      <c r="P222" s="70">
        <v>-2095.2800000000002</v>
      </c>
      <c r="Q222" s="70">
        <v>-42242.25</v>
      </c>
      <c r="R222" s="70"/>
      <c r="S222" s="70">
        <v>-399.86</v>
      </c>
      <c r="T222" s="70">
        <v>-956.56</v>
      </c>
      <c r="U222" s="70">
        <v>-3204.72</v>
      </c>
      <c r="V222" s="70"/>
      <c r="W222" s="70"/>
      <c r="X222" s="70"/>
      <c r="Y222" s="70"/>
      <c r="Z222" s="70">
        <v>-3.75</v>
      </c>
      <c r="AA222" s="70">
        <v>-11.24</v>
      </c>
      <c r="AB222" s="70"/>
      <c r="AC222" s="70"/>
      <c r="AD222" s="70"/>
      <c r="AE222" s="70">
        <v>-4349.1899999999996</v>
      </c>
      <c r="AF222" s="70">
        <v>-1958.13</v>
      </c>
      <c r="AG222" s="70">
        <v>-1217.78</v>
      </c>
      <c r="AH222" s="70">
        <v>-1907.46</v>
      </c>
      <c r="AI222" s="70">
        <v>174.11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-78.819999999999993</v>
      </c>
      <c r="K223" s="70"/>
      <c r="L223" s="70"/>
      <c r="M223" s="70">
        <v>0.75</v>
      </c>
      <c r="N223" s="70"/>
      <c r="O223" s="70">
        <v>-3.54</v>
      </c>
      <c r="P223" s="70">
        <v>-11.47</v>
      </c>
      <c r="Q223" s="70">
        <v>-24.02</v>
      </c>
      <c r="R223" s="70"/>
      <c r="S223" s="70"/>
      <c r="T223" s="70">
        <v>-16.670000000000002</v>
      </c>
      <c r="U223" s="70">
        <v>-15.25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-2.6</v>
      </c>
      <c r="AF223" s="70">
        <v>-1.2</v>
      </c>
      <c r="AG223" s="70">
        <v>-0.63</v>
      </c>
      <c r="AH223" s="70">
        <v>-4.1900000000000004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336209.81000000006</v>
      </c>
      <c r="K226" s="83">
        <f>SUM(K227:K228)</f>
        <v>0</v>
      </c>
      <c r="L226" s="83">
        <f t="shared" ref="L226:BW226" si="150">SUM(L227:L228)</f>
        <v>753.87</v>
      </c>
      <c r="M226" s="83">
        <f t="shared" si="150"/>
        <v>31077.47</v>
      </c>
      <c r="N226" s="83">
        <f t="shared" si="150"/>
        <v>0</v>
      </c>
      <c r="O226" s="83">
        <f t="shared" si="150"/>
        <v>1227.3599999999999</v>
      </c>
      <c r="P226" s="83">
        <f t="shared" si="150"/>
        <v>9233.8799999999992</v>
      </c>
      <c r="Q226" s="83">
        <f t="shared" si="150"/>
        <v>83052.73</v>
      </c>
      <c r="R226" s="83">
        <f t="shared" si="150"/>
        <v>0</v>
      </c>
      <c r="S226" s="83">
        <f t="shared" si="150"/>
        <v>1531.32</v>
      </c>
      <c r="T226" s="83">
        <f t="shared" si="150"/>
        <v>16786.009999999998</v>
      </c>
      <c r="U226" s="83">
        <f t="shared" si="150"/>
        <v>48111.42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2.2999999999999998</v>
      </c>
      <c r="Z226" s="83">
        <f t="shared" si="150"/>
        <v>0</v>
      </c>
      <c r="AA226" s="83">
        <f t="shared" si="150"/>
        <v>4.5999999999999996</v>
      </c>
      <c r="AB226" s="83">
        <f t="shared" si="150"/>
        <v>0</v>
      </c>
      <c r="AC226" s="83">
        <f t="shared" si="150"/>
        <v>23338.6</v>
      </c>
      <c r="AD226" s="83">
        <f t="shared" si="150"/>
        <v>54537.120000000003</v>
      </c>
      <c r="AE226" s="83">
        <f t="shared" si="150"/>
        <v>5936.77</v>
      </c>
      <c r="AF226" s="83">
        <f t="shared" si="150"/>
        <v>2453.0700000000002</v>
      </c>
      <c r="AG226" s="83">
        <f t="shared" si="150"/>
        <v>1058.3800000000001</v>
      </c>
      <c r="AH226" s="83">
        <f t="shared" si="150"/>
        <v>1453.65</v>
      </c>
      <c r="AI226" s="83">
        <f t="shared" si="150"/>
        <v>3139.63</v>
      </c>
      <c r="AJ226" s="83">
        <f t="shared" si="150"/>
        <v>0</v>
      </c>
      <c r="AK226" s="83">
        <f t="shared" si="150"/>
        <v>30260.68</v>
      </c>
      <c r="AL226" s="83">
        <f t="shared" si="150"/>
        <v>22250.95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336209.81000000006</v>
      </c>
      <c r="K227" s="89"/>
      <c r="L227" s="89">
        <v>753.87</v>
      </c>
      <c r="M227" s="89">
        <v>31077.47</v>
      </c>
      <c r="N227" s="89"/>
      <c r="O227" s="89">
        <v>1227.3599999999999</v>
      </c>
      <c r="P227" s="89">
        <v>9233.8799999999992</v>
      </c>
      <c r="Q227" s="89">
        <v>83052.73</v>
      </c>
      <c r="R227" s="89"/>
      <c r="S227" s="89">
        <v>1531.32</v>
      </c>
      <c r="T227" s="89">
        <v>16786.009999999998</v>
      </c>
      <c r="U227" s="89">
        <v>48111.42</v>
      </c>
      <c r="V227" s="89"/>
      <c r="W227" s="89"/>
      <c r="X227" s="89"/>
      <c r="Y227" s="89">
        <v>2.2999999999999998</v>
      </c>
      <c r="Z227" s="89"/>
      <c r="AA227" s="89">
        <v>4.5999999999999996</v>
      </c>
      <c r="AB227" s="89"/>
      <c r="AC227" s="89">
        <v>23338.6</v>
      </c>
      <c r="AD227" s="89">
        <v>54537.120000000003</v>
      </c>
      <c r="AE227" s="89">
        <v>5936.77</v>
      </c>
      <c r="AF227" s="89">
        <v>2453.0700000000002</v>
      </c>
      <c r="AG227" s="89">
        <v>1058.3800000000001</v>
      </c>
      <c r="AH227" s="89">
        <v>1453.65</v>
      </c>
      <c r="AI227" s="89">
        <v>3139.63</v>
      </c>
      <c r="AJ227" s="89"/>
      <c r="AK227" s="89">
        <v>30260.68</v>
      </c>
      <c r="AL227" s="89">
        <v>22250.95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-8051.9400000000005</v>
      </c>
      <c r="K234" s="60">
        <f>SUM(K235,K256)</f>
        <v>0</v>
      </c>
      <c r="L234" s="60">
        <f t="shared" ref="L234:BW234" si="155">SUM(L235,L256)</f>
        <v>0</v>
      </c>
      <c r="M234" s="60">
        <f t="shared" si="155"/>
        <v>0</v>
      </c>
      <c r="N234" s="60">
        <f t="shared" si="155"/>
        <v>0</v>
      </c>
      <c r="O234" s="60">
        <f t="shared" si="155"/>
        <v>0</v>
      </c>
      <c r="P234" s="60">
        <f t="shared" si="155"/>
        <v>0</v>
      </c>
      <c r="Q234" s="60">
        <f t="shared" si="155"/>
        <v>0</v>
      </c>
      <c r="R234" s="60">
        <f t="shared" si="155"/>
        <v>0</v>
      </c>
      <c r="S234" s="60">
        <f t="shared" si="155"/>
        <v>0</v>
      </c>
      <c r="T234" s="60">
        <f t="shared" si="155"/>
        <v>-2107</v>
      </c>
      <c r="U234" s="60">
        <f t="shared" si="155"/>
        <v>-5618.67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-86.01</v>
      </c>
      <c r="AA234" s="60">
        <f t="shared" si="155"/>
        <v>-240.26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0</v>
      </c>
      <c r="AF234" s="60">
        <f t="shared" si="155"/>
        <v>0</v>
      </c>
      <c r="AG234" s="60">
        <f t="shared" si="155"/>
        <v>0</v>
      </c>
      <c r="AH234" s="60">
        <f t="shared" si="155"/>
        <v>0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0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-8051.9400000000005</v>
      </c>
      <c r="K256" s="83">
        <f>SUM(K257,K268)</f>
        <v>0</v>
      </c>
      <c r="L256" s="83">
        <f t="shared" ref="L256:BW256" si="165">SUM(L257,L268)</f>
        <v>0</v>
      </c>
      <c r="M256" s="83">
        <f t="shared" si="165"/>
        <v>0</v>
      </c>
      <c r="N256" s="83">
        <f t="shared" si="165"/>
        <v>0</v>
      </c>
      <c r="O256" s="83">
        <f t="shared" si="165"/>
        <v>0</v>
      </c>
      <c r="P256" s="83">
        <f t="shared" si="165"/>
        <v>0</v>
      </c>
      <c r="Q256" s="83">
        <f t="shared" si="165"/>
        <v>0</v>
      </c>
      <c r="R256" s="83">
        <f t="shared" si="165"/>
        <v>0</v>
      </c>
      <c r="S256" s="83">
        <f t="shared" si="165"/>
        <v>0</v>
      </c>
      <c r="T256" s="83">
        <f t="shared" si="165"/>
        <v>-2107</v>
      </c>
      <c r="U256" s="83">
        <f t="shared" si="165"/>
        <v>-5618.67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-86.01</v>
      </c>
      <c r="AA256" s="83">
        <f t="shared" si="165"/>
        <v>-240.26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0</v>
      </c>
      <c r="AF256" s="83">
        <f t="shared" si="165"/>
        <v>0</v>
      </c>
      <c r="AG256" s="83">
        <f t="shared" si="165"/>
        <v>0</v>
      </c>
      <c r="AH256" s="83">
        <f t="shared" si="165"/>
        <v>0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0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-8051.9400000000005</v>
      </c>
      <c r="K257" s="83">
        <f>SUM(K258:K267)</f>
        <v>0</v>
      </c>
      <c r="L257" s="83">
        <f t="shared" ref="L257:BW257" si="167">SUM(L258:L267)</f>
        <v>0</v>
      </c>
      <c r="M257" s="83">
        <f t="shared" si="167"/>
        <v>0</v>
      </c>
      <c r="N257" s="83">
        <f t="shared" si="167"/>
        <v>0</v>
      </c>
      <c r="O257" s="83">
        <f t="shared" si="167"/>
        <v>0</v>
      </c>
      <c r="P257" s="83">
        <f t="shared" si="167"/>
        <v>0</v>
      </c>
      <c r="Q257" s="83">
        <f t="shared" si="167"/>
        <v>0</v>
      </c>
      <c r="R257" s="83">
        <f t="shared" si="167"/>
        <v>0</v>
      </c>
      <c r="S257" s="83">
        <f t="shared" si="167"/>
        <v>0</v>
      </c>
      <c r="T257" s="83">
        <f t="shared" si="167"/>
        <v>-2107</v>
      </c>
      <c r="U257" s="83">
        <f t="shared" si="167"/>
        <v>-5618.67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-86.01</v>
      </c>
      <c r="AA257" s="83">
        <f t="shared" si="167"/>
        <v>-240.26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0</v>
      </c>
      <c r="AF257" s="83">
        <f t="shared" si="167"/>
        <v>0</v>
      </c>
      <c r="AG257" s="83">
        <f t="shared" si="167"/>
        <v>0</v>
      </c>
      <c r="AH257" s="83">
        <f t="shared" si="167"/>
        <v>0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0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82.73</v>
      </c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>
        <v>21.67</v>
      </c>
      <c r="AA258" s="89">
        <v>61.06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-8134.67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>
        <v>-2107</v>
      </c>
      <c r="U263" s="89">
        <v>-5618.67</v>
      </c>
      <c r="V263" s="89"/>
      <c r="W263" s="89"/>
      <c r="X263" s="89"/>
      <c r="Y263" s="89"/>
      <c r="Z263" s="89">
        <v>-107.68</v>
      </c>
      <c r="AA263" s="89">
        <v>-301.32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335323.23</v>
      </c>
      <c r="K392" s="60">
        <f>SUM(K393,K411)</f>
        <v>0</v>
      </c>
      <c r="L392" s="60">
        <f t="shared" ref="L392:BW392" si="209">SUM(L393,L411)</f>
        <v>690.98</v>
      </c>
      <c r="M392" s="60">
        <f t="shared" si="209"/>
        <v>21753.78</v>
      </c>
      <c r="N392" s="60">
        <f t="shared" si="209"/>
        <v>0</v>
      </c>
      <c r="O392" s="60">
        <f t="shared" si="209"/>
        <v>6284.86</v>
      </c>
      <c r="P392" s="60">
        <f t="shared" si="209"/>
        <v>672.43000000000006</v>
      </c>
      <c r="Q392" s="60">
        <f t="shared" si="209"/>
        <v>80259.320000000007</v>
      </c>
      <c r="R392" s="60">
        <f t="shared" si="209"/>
        <v>4056.91</v>
      </c>
      <c r="S392" s="60">
        <f t="shared" si="209"/>
        <v>4337.33</v>
      </c>
      <c r="T392" s="60">
        <f t="shared" si="209"/>
        <v>0</v>
      </c>
      <c r="U392" s="60">
        <f t="shared" si="209"/>
        <v>89467.67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1359.45</v>
      </c>
      <c r="Z392" s="60">
        <f t="shared" si="209"/>
        <v>0</v>
      </c>
      <c r="AA392" s="60">
        <f t="shared" si="209"/>
        <v>25276.05</v>
      </c>
      <c r="AB392" s="60">
        <f t="shared" si="209"/>
        <v>4225.16</v>
      </c>
      <c r="AC392" s="60">
        <f t="shared" si="209"/>
        <v>0</v>
      </c>
      <c r="AD392" s="60">
        <f t="shared" si="209"/>
        <v>59645.01</v>
      </c>
      <c r="AE392" s="60">
        <f t="shared" si="209"/>
        <v>3014.8199999999997</v>
      </c>
      <c r="AF392" s="60">
        <f t="shared" si="209"/>
        <v>943.69</v>
      </c>
      <c r="AG392" s="60">
        <f t="shared" si="209"/>
        <v>851.54</v>
      </c>
      <c r="AH392" s="60">
        <f t="shared" si="209"/>
        <v>511.91999999999996</v>
      </c>
      <c r="AI392" s="60">
        <f t="shared" si="209"/>
        <v>0</v>
      </c>
      <c r="AJ392" s="60">
        <f t="shared" si="209"/>
        <v>1149.54</v>
      </c>
      <c r="AK392" s="60">
        <f t="shared" si="209"/>
        <v>30822.77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328157.73000000004</v>
      </c>
      <c r="K393" s="116">
        <f>SUM(K394:K396,K400,,K405:K406,K409:K410)</f>
        <v>0</v>
      </c>
      <c r="L393" s="116">
        <f t="shared" ref="L393:BW393" si="211">SUM(L394:L396,L400,,L405:L406,L409:L410)</f>
        <v>690.98</v>
      </c>
      <c r="M393" s="116">
        <f t="shared" si="211"/>
        <v>20424.41</v>
      </c>
      <c r="N393" s="116">
        <f t="shared" si="211"/>
        <v>0</v>
      </c>
      <c r="O393" s="116">
        <f t="shared" si="211"/>
        <v>5814.4299999999994</v>
      </c>
      <c r="P393" s="116">
        <f t="shared" si="211"/>
        <v>337.81</v>
      </c>
      <c r="Q393" s="116">
        <f t="shared" si="211"/>
        <v>75927.990000000005</v>
      </c>
      <c r="R393" s="116">
        <f t="shared" si="211"/>
        <v>4056.91</v>
      </c>
      <c r="S393" s="116">
        <f t="shared" si="211"/>
        <v>4337.33</v>
      </c>
      <c r="T393" s="116">
        <f t="shared" si="211"/>
        <v>0</v>
      </c>
      <c r="U393" s="116">
        <f t="shared" si="211"/>
        <v>89467.67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1359.45</v>
      </c>
      <c r="Z393" s="116">
        <f t="shared" si="211"/>
        <v>0</v>
      </c>
      <c r="AA393" s="116">
        <f t="shared" si="211"/>
        <v>25276.05</v>
      </c>
      <c r="AB393" s="116">
        <f t="shared" si="211"/>
        <v>4225.16</v>
      </c>
      <c r="AC393" s="116">
        <f t="shared" si="211"/>
        <v>0</v>
      </c>
      <c r="AD393" s="116">
        <f t="shared" si="211"/>
        <v>59645.01</v>
      </c>
      <c r="AE393" s="116">
        <f t="shared" si="211"/>
        <v>2757.95</v>
      </c>
      <c r="AF393" s="116">
        <f t="shared" si="211"/>
        <v>830.51</v>
      </c>
      <c r="AG393" s="116">
        <f t="shared" si="211"/>
        <v>767.88</v>
      </c>
      <c r="AH393" s="116">
        <f t="shared" si="211"/>
        <v>265.88</v>
      </c>
      <c r="AI393" s="116">
        <f t="shared" si="211"/>
        <v>0</v>
      </c>
      <c r="AJ393" s="116">
        <f t="shared" si="211"/>
        <v>1149.54</v>
      </c>
      <c r="AK393" s="116">
        <f t="shared" si="211"/>
        <v>30822.77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277859.25</v>
      </c>
      <c r="K394" s="70"/>
      <c r="L394" s="70"/>
      <c r="M394" s="70">
        <v>691.54</v>
      </c>
      <c r="N394" s="70"/>
      <c r="O394" s="70">
        <v>3095.33</v>
      </c>
      <c r="P394" s="70"/>
      <c r="Q394" s="70">
        <v>53703.33</v>
      </c>
      <c r="R394" s="70">
        <v>4056.91</v>
      </c>
      <c r="S394" s="70">
        <v>4337.33</v>
      </c>
      <c r="T394" s="70"/>
      <c r="U394" s="70">
        <v>89467.67</v>
      </c>
      <c r="V394" s="70"/>
      <c r="W394" s="70"/>
      <c r="X394" s="70"/>
      <c r="Y394" s="70">
        <v>1359.45</v>
      </c>
      <c r="Z394" s="70"/>
      <c r="AA394" s="70">
        <v>25276.05</v>
      </c>
      <c r="AB394" s="70">
        <v>4225.16</v>
      </c>
      <c r="AC394" s="70"/>
      <c r="AD394" s="70">
        <v>59645.01</v>
      </c>
      <c r="AE394" s="70"/>
      <c r="AF394" s="70">
        <v>29.16</v>
      </c>
      <c r="AG394" s="70"/>
      <c r="AH394" s="70"/>
      <c r="AI394" s="70"/>
      <c r="AJ394" s="70">
        <v>1149.54</v>
      </c>
      <c r="AK394" s="70">
        <v>30822.77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30255.269999999997</v>
      </c>
      <c r="K400" s="72">
        <f>SUM(K401:K404)</f>
        <v>0</v>
      </c>
      <c r="L400" s="72">
        <f t="shared" ref="L400:BW400" si="217">SUM(L401:L404)</f>
        <v>485.87</v>
      </c>
      <c r="M400" s="72">
        <f t="shared" si="217"/>
        <v>11545.51</v>
      </c>
      <c r="N400" s="72">
        <f t="shared" si="217"/>
        <v>0</v>
      </c>
      <c r="O400" s="72">
        <f t="shared" si="217"/>
        <v>1696.86</v>
      </c>
      <c r="P400" s="72">
        <f t="shared" si="217"/>
        <v>337.81</v>
      </c>
      <c r="Q400" s="72">
        <f t="shared" si="217"/>
        <v>13468.88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1639.82</v>
      </c>
      <c r="AF400" s="72">
        <f t="shared" si="217"/>
        <v>513.69000000000005</v>
      </c>
      <c r="AG400" s="72">
        <f t="shared" si="217"/>
        <v>411.01</v>
      </c>
      <c r="AH400" s="72">
        <f t="shared" si="217"/>
        <v>155.82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30255.269999999997</v>
      </c>
      <c r="K404" s="70"/>
      <c r="L404" s="70">
        <v>485.87</v>
      </c>
      <c r="M404" s="70">
        <v>11545.51</v>
      </c>
      <c r="N404" s="70"/>
      <c r="O404" s="70">
        <v>1696.86</v>
      </c>
      <c r="P404" s="70">
        <v>337.81</v>
      </c>
      <c r="Q404" s="70">
        <v>13468.88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1639.82</v>
      </c>
      <c r="AF404" s="70">
        <v>513.69000000000005</v>
      </c>
      <c r="AG404" s="70">
        <v>411.01</v>
      </c>
      <c r="AH404" s="70">
        <v>155.82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20043.21</v>
      </c>
      <c r="K410" s="70"/>
      <c r="L410" s="70">
        <v>205.11</v>
      </c>
      <c r="M410" s="70">
        <v>8187.36</v>
      </c>
      <c r="N410" s="70"/>
      <c r="O410" s="70">
        <v>1022.24</v>
      </c>
      <c r="P410" s="70"/>
      <c r="Q410" s="70">
        <v>8755.7800000000007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1118.1300000000001</v>
      </c>
      <c r="AF410" s="70">
        <v>287.66000000000003</v>
      </c>
      <c r="AG410" s="70">
        <v>356.87</v>
      </c>
      <c r="AH410" s="70">
        <v>110.06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7165.5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1329.37</v>
      </c>
      <c r="N411" s="83">
        <f t="shared" si="222"/>
        <v>0</v>
      </c>
      <c r="O411" s="83">
        <f t="shared" si="222"/>
        <v>470.43</v>
      </c>
      <c r="P411" s="83">
        <f t="shared" si="222"/>
        <v>334.62</v>
      </c>
      <c r="Q411" s="83">
        <f t="shared" si="222"/>
        <v>4331.33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256.87</v>
      </c>
      <c r="AF411" s="83">
        <f t="shared" si="222"/>
        <v>113.18</v>
      </c>
      <c r="AG411" s="83">
        <f t="shared" si="222"/>
        <v>83.66</v>
      </c>
      <c r="AH411" s="83">
        <f t="shared" si="222"/>
        <v>246.04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1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7165.5</v>
      </c>
      <c r="K414" s="70"/>
      <c r="L414" s="70"/>
      <c r="M414" s="70">
        <v>1329.37</v>
      </c>
      <c r="N414" s="70"/>
      <c r="O414" s="70">
        <v>470.43</v>
      </c>
      <c r="P414" s="70">
        <v>334.62</v>
      </c>
      <c r="Q414" s="70">
        <v>4331.33</v>
      </c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>
        <v>256.87</v>
      </c>
      <c r="AF414" s="70">
        <v>113.18</v>
      </c>
      <c r="AG414" s="70">
        <v>83.66</v>
      </c>
      <c r="AH414" s="70">
        <v>246.04</v>
      </c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1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96357.1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2243.9699999999998</v>
      </c>
      <c r="N417" s="60">
        <f t="shared" si="224"/>
        <v>0</v>
      </c>
      <c r="O417" s="60">
        <f t="shared" si="224"/>
        <v>3282.01</v>
      </c>
      <c r="P417" s="60">
        <f t="shared" si="224"/>
        <v>564.84</v>
      </c>
      <c r="Q417" s="60">
        <f t="shared" si="224"/>
        <v>41735.81</v>
      </c>
      <c r="R417" s="60">
        <f t="shared" si="224"/>
        <v>7428.02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3684.05</v>
      </c>
      <c r="AC417" s="60">
        <f t="shared" si="224"/>
        <v>7718.66</v>
      </c>
      <c r="AD417" s="60">
        <f t="shared" si="224"/>
        <v>21814.36</v>
      </c>
      <c r="AE417" s="60">
        <f t="shared" si="224"/>
        <v>2377.38</v>
      </c>
      <c r="AF417" s="60">
        <f t="shared" si="224"/>
        <v>1113.93</v>
      </c>
      <c r="AG417" s="60">
        <f t="shared" si="224"/>
        <v>1095.75</v>
      </c>
      <c r="AH417" s="60">
        <f t="shared" si="224"/>
        <v>3298.32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96357.1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2243.9699999999998</v>
      </c>
      <c r="N418" s="60">
        <f t="shared" si="226"/>
        <v>0</v>
      </c>
      <c r="O418" s="60">
        <f t="shared" si="226"/>
        <v>3282.01</v>
      </c>
      <c r="P418" s="60">
        <f t="shared" si="226"/>
        <v>564.84</v>
      </c>
      <c r="Q418" s="60">
        <f t="shared" si="226"/>
        <v>41735.81</v>
      </c>
      <c r="R418" s="60">
        <f t="shared" si="226"/>
        <v>7428.02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3684.05</v>
      </c>
      <c r="AC418" s="60">
        <f t="shared" si="226"/>
        <v>7718.66</v>
      </c>
      <c r="AD418" s="60">
        <f t="shared" si="226"/>
        <v>21814.36</v>
      </c>
      <c r="AE418" s="60">
        <f t="shared" si="226"/>
        <v>2377.38</v>
      </c>
      <c r="AF418" s="60">
        <f t="shared" si="226"/>
        <v>1113.93</v>
      </c>
      <c r="AG418" s="60">
        <f t="shared" si="226"/>
        <v>1095.75</v>
      </c>
      <c r="AH418" s="60">
        <f t="shared" si="226"/>
        <v>3298.32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96357.1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2243.9699999999998</v>
      </c>
      <c r="N419" s="83">
        <f t="shared" si="228"/>
        <v>0</v>
      </c>
      <c r="O419" s="83">
        <f t="shared" si="228"/>
        <v>3282.01</v>
      </c>
      <c r="P419" s="83">
        <f t="shared" si="228"/>
        <v>564.84</v>
      </c>
      <c r="Q419" s="83">
        <f t="shared" si="228"/>
        <v>41735.81</v>
      </c>
      <c r="R419" s="83">
        <f t="shared" si="228"/>
        <v>7428.02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3684.05</v>
      </c>
      <c r="AC419" s="83">
        <f t="shared" si="228"/>
        <v>7718.66</v>
      </c>
      <c r="AD419" s="83">
        <f t="shared" si="228"/>
        <v>21814.36</v>
      </c>
      <c r="AE419" s="83">
        <f t="shared" si="228"/>
        <v>2377.38</v>
      </c>
      <c r="AF419" s="83">
        <f t="shared" si="228"/>
        <v>1113.93</v>
      </c>
      <c r="AG419" s="83">
        <f t="shared" si="228"/>
        <v>1095.75</v>
      </c>
      <c r="AH419" s="83">
        <f t="shared" si="228"/>
        <v>3298.32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51044.669999999991</v>
      </c>
      <c r="K421" s="70"/>
      <c r="L421" s="70"/>
      <c r="M421" s="70"/>
      <c r="N421" s="70"/>
      <c r="O421" s="70">
        <v>2487.92</v>
      </c>
      <c r="P421" s="70"/>
      <c r="Q421" s="70">
        <v>34424.519999999997</v>
      </c>
      <c r="R421" s="70">
        <v>7428.02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1943.78</v>
      </c>
      <c r="AF421" s="70">
        <v>922.89</v>
      </c>
      <c r="AG421" s="70">
        <v>954.54</v>
      </c>
      <c r="AH421" s="70">
        <v>2883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45312.43</v>
      </c>
      <c r="K422" s="70"/>
      <c r="L422" s="70"/>
      <c r="M422" s="70">
        <v>2243.9699999999998</v>
      </c>
      <c r="N422" s="70"/>
      <c r="O422" s="70">
        <v>794.09</v>
      </c>
      <c r="P422" s="70">
        <v>564.84</v>
      </c>
      <c r="Q422" s="70">
        <v>7311.29</v>
      </c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>
        <v>3684.05</v>
      </c>
      <c r="AC422" s="70">
        <v>7718.66</v>
      </c>
      <c r="AD422" s="70">
        <v>21814.36</v>
      </c>
      <c r="AE422" s="70">
        <v>433.6</v>
      </c>
      <c r="AF422" s="70">
        <v>191.04</v>
      </c>
      <c r="AG422" s="70">
        <v>141.21</v>
      </c>
      <c r="AH422" s="70">
        <v>415.32</v>
      </c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1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277870.68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138935.34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138935.34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277870.68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138935.34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138935.34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277870.68</v>
      </c>
      <c r="K488" s="70"/>
      <c r="L488" s="70"/>
      <c r="M488" s="70">
        <v>138935.34</v>
      </c>
      <c r="N488" s="70"/>
      <c r="O488" s="70"/>
      <c r="P488" s="70"/>
      <c r="Q488" s="70">
        <v>138935.34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20000.020000000004</v>
      </c>
      <c r="K494" s="132"/>
      <c r="L494" s="132">
        <v>321.62</v>
      </c>
      <c r="M494" s="132">
        <v>7654.46</v>
      </c>
      <c r="N494" s="132"/>
      <c r="O494" s="132">
        <v>1124.1500000000001</v>
      </c>
      <c r="P494" s="132">
        <v>221.71</v>
      </c>
      <c r="Q494" s="132">
        <v>8905.42</v>
      </c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>
        <v>1069.3</v>
      </c>
      <c r="AF494" s="132">
        <v>334.22</v>
      </c>
      <c r="AG494" s="132">
        <v>273.89999999999998</v>
      </c>
      <c r="AH494" s="132">
        <v>95.24</v>
      </c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:אפריל-2023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עוקב מדדים גמיש הכשרה</v>
      </c>
      <c r="W501" s="153" t="str">
        <f t="shared" si="278"/>
        <v>משולב סחיר הכשרה</v>
      </c>
      <c r="X501" s="153" t="str">
        <f t="shared" si="278"/>
        <v>הכשרה- אג"ח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19969509.481919803</v>
      </c>
      <c r="K502" s="161">
        <f t="shared" si="279"/>
        <v>0</v>
      </c>
      <c r="L502" s="161">
        <f t="shared" si="279"/>
        <v>67688.499999999985</v>
      </c>
      <c r="M502" s="161">
        <f t="shared" si="279"/>
        <v>1678185.6604900002</v>
      </c>
      <c r="N502" s="161">
        <f t="shared" si="279"/>
        <v>0</v>
      </c>
      <c r="O502" s="161">
        <f t="shared" si="279"/>
        <v>493101.35792000004</v>
      </c>
      <c r="P502" s="161">
        <f t="shared" si="279"/>
        <v>322468.16592</v>
      </c>
      <c r="Q502" s="161">
        <f t="shared" si="279"/>
        <v>4421844.2243400002</v>
      </c>
      <c r="R502" s="161">
        <f t="shared" si="279"/>
        <v>322178.51166000002</v>
      </c>
      <c r="S502" s="161">
        <f t="shared" si="279"/>
        <v>542385.42478</v>
      </c>
      <c r="T502" s="161">
        <f t="shared" si="279"/>
        <v>528624.07496999996</v>
      </c>
      <c r="U502" s="161">
        <f t="shared" si="279"/>
        <v>2930415.7761500003</v>
      </c>
      <c r="V502" s="161">
        <f t="shared" si="279"/>
        <v>0</v>
      </c>
      <c r="W502" s="161">
        <f t="shared" si="279"/>
        <v>0</v>
      </c>
      <c r="X502" s="161">
        <f t="shared" si="279"/>
        <v>1105.9125199999999</v>
      </c>
      <c r="Y502" s="161">
        <f t="shared" si="279"/>
        <v>250280.65888</v>
      </c>
      <c r="Z502" s="161">
        <f t="shared" ref="Z502:CU507" si="280">VLOOKUP($A502,$A$10:$CO$500,Z$500,0)</f>
        <v>580179.77558999998</v>
      </c>
      <c r="AA502" s="161">
        <f t="shared" si="280"/>
        <v>1582597.14332</v>
      </c>
      <c r="AB502" s="161">
        <f t="shared" si="280"/>
        <v>293109.23052999994</v>
      </c>
      <c r="AC502" s="161">
        <f t="shared" si="280"/>
        <v>547780.44761000003</v>
      </c>
      <c r="AD502" s="161">
        <f t="shared" si="280"/>
        <v>2661139.3552600001</v>
      </c>
      <c r="AE502" s="161">
        <f t="shared" si="280"/>
        <v>259036.91381999999</v>
      </c>
      <c r="AF502" s="161">
        <f t="shared" si="280"/>
        <v>140157.34381999998</v>
      </c>
      <c r="AG502" s="161">
        <f t="shared" si="280"/>
        <v>115115.51643</v>
      </c>
      <c r="AH502" s="161">
        <f t="shared" si="280"/>
        <v>208485.2369497999</v>
      </c>
      <c r="AI502" s="161">
        <f t="shared" si="280"/>
        <v>38347.191039999998</v>
      </c>
      <c r="AJ502" s="161">
        <f t="shared" si="280"/>
        <v>135039.21651</v>
      </c>
      <c r="AK502" s="161">
        <f t="shared" si="280"/>
        <v>1319811.67399</v>
      </c>
      <c r="AL502" s="161">
        <f t="shared" si="280"/>
        <v>271251.64955000003</v>
      </c>
      <c r="AM502" s="161">
        <f t="shared" si="280"/>
        <v>180586.96325999999</v>
      </c>
      <c r="AN502" s="161">
        <f t="shared" si="280"/>
        <v>22388.27562</v>
      </c>
      <c r="AO502" s="161">
        <f t="shared" si="280"/>
        <v>56205.280989999999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1241951.9619198008</v>
      </c>
      <c r="K503" s="161">
        <f t="shared" si="279"/>
        <v>0</v>
      </c>
      <c r="L503" s="161">
        <f t="shared" si="279"/>
        <v>6381.8700000000008</v>
      </c>
      <c r="M503" s="161">
        <f t="shared" si="279"/>
        <v>110490.30048999999</v>
      </c>
      <c r="N503" s="161">
        <f t="shared" si="279"/>
        <v>0</v>
      </c>
      <c r="O503" s="161">
        <f t="shared" si="279"/>
        <v>5110.107919999934</v>
      </c>
      <c r="P503" s="161">
        <f t="shared" si="279"/>
        <v>38216.995919999928</v>
      </c>
      <c r="Q503" s="161">
        <f t="shared" si="279"/>
        <v>195400.08434000131</v>
      </c>
      <c r="R503" s="161">
        <f t="shared" si="279"/>
        <v>58501.851660000015</v>
      </c>
      <c r="S503" s="161">
        <f t="shared" si="279"/>
        <v>15048.954780000076</v>
      </c>
      <c r="T503" s="161">
        <f t="shared" si="279"/>
        <v>48994.764970000018</v>
      </c>
      <c r="U503" s="161">
        <f t="shared" si="279"/>
        <v>147450.05615000002</v>
      </c>
      <c r="V503" s="161">
        <f t="shared" si="279"/>
        <v>0</v>
      </c>
      <c r="W503" s="161">
        <f t="shared" si="279"/>
        <v>0</v>
      </c>
      <c r="X503" s="161">
        <f t="shared" si="279"/>
        <v>354.08251999999993</v>
      </c>
      <c r="Y503" s="161">
        <f t="shared" si="279"/>
        <v>1999.1688799999492</v>
      </c>
      <c r="Z503" s="161">
        <f t="shared" si="280"/>
        <v>85396.345589999983</v>
      </c>
      <c r="AA503" s="161">
        <f t="shared" si="280"/>
        <v>114238.43331999984</v>
      </c>
      <c r="AB503" s="161">
        <f t="shared" si="280"/>
        <v>4222.1305299999403</v>
      </c>
      <c r="AC503" s="161">
        <f t="shared" si="280"/>
        <v>49565.687610000008</v>
      </c>
      <c r="AD503" s="161">
        <f t="shared" si="280"/>
        <v>113728.22526000002</v>
      </c>
      <c r="AE503" s="161">
        <f t="shared" si="280"/>
        <v>16513.123819999972</v>
      </c>
      <c r="AF503" s="161">
        <f t="shared" si="280"/>
        <v>15695.83381999996</v>
      </c>
      <c r="AG503" s="161">
        <f t="shared" si="280"/>
        <v>13563.486430000026</v>
      </c>
      <c r="AH503" s="161">
        <f t="shared" si="280"/>
        <v>21560.246949799868</v>
      </c>
      <c r="AI503" s="161">
        <f t="shared" si="280"/>
        <v>6320.281039999998</v>
      </c>
      <c r="AJ503" s="161">
        <f t="shared" si="280"/>
        <v>2261.0565099999985</v>
      </c>
      <c r="AK503" s="161">
        <f t="shared" si="280"/>
        <v>131712.9339899999</v>
      </c>
      <c r="AL503" s="161">
        <f t="shared" si="280"/>
        <v>30651.269550000052</v>
      </c>
      <c r="AM503" s="161">
        <f t="shared" si="280"/>
        <v>3913.7732599999968</v>
      </c>
      <c r="AN503" s="161">
        <f t="shared" si="280"/>
        <v>1459.7156200000045</v>
      </c>
      <c r="AO503" s="161">
        <f t="shared" si="280"/>
        <v>3201.1809899999935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17998006.489999998</v>
      </c>
      <c r="K504" s="161">
        <f t="shared" si="279"/>
        <v>0</v>
      </c>
      <c r="L504" s="161">
        <f t="shared" si="279"/>
        <v>60294.03</v>
      </c>
      <c r="M504" s="161">
        <f t="shared" si="279"/>
        <v>1397107.81</v>
      </c>
      <c r="N504" s="161">
        <f t="shared" si="279"/>
        <v>0</v>
      </c>
      <c r="O504" s="161">
        <f t="shared" si="279"/>
        <v>477300.2300000001</v>
      </c>
      <c r="P504" s="161">
        <f t="shared" si="279"/>
        <v>282792.19</v>
      </c>
      <c r="Q504" s="161">
        <f t="shared" si="279"/>
        <v>3956608.2499999995</v>
      </c>
      <c r="R504" s="161">
        <f t="shared" si="279"/>
        <v>252191.72999999998</v>
      </c>
      <c r="S504" s="161">
        <f t="shared" si="279"/>
        <v>522999.14</v>
      </c>
      <c r="T504" s="161">
        <f t="shared" si="279"/>
        <v>479629.31</v>
      </c>
      <c r="U504" s="161">
        <f t="shared" si="279"/>
        <v>2693498.0500000003</v>
      </c>
      <c r="V504" s="161">
        <f t="shared" si="279"/>
        <v>0</v>
      </c>
      <c r="W504" s="161">
        <f t="shared" si="279"/>
        <v>0</v>
      </c>
      <c r="X504" s="161">
        <f t="shared" si="279"/>
        <v>751.83</v>
      </c>
      <c r="Y504" s="161">
        <f t="shared" si="279"/>
        <v>246922.04000000004</v>
      </c>
      <c r="Z504" s="161">
        <f t="shared" si="280"/>
        <v>494783.43000000005</v>
      </c>
      <c r="AA504" s="161">
        <f t="shared" si="280"/>
        <v>1443082.6600000001</v>
      </c>
      <c r="AB504" s="161">
        <f t="shared" si="280"/>
        <v>280977.89</v>
      </c>
      <c r="AC504" s="161">
        <f t="shared" si="280"/>
        <v>490496.1</v>
      </c>
      <c r="AD504" s="161">
        <f t="shared" si="280"/>
        <v>2465951.7600000002</v>
      </c>
      <c r="AE504" s="161">
        <f t="shared" si="280"/>
        <v>236062.29</v>
      </c>
      <c r="AF504" s="161">
        <f t="shared" si="280"/>
        <v>122069.67000000001</v>
      </c>
      <c r="AG504" s="161">
        <f t="shared" si="280"/>
        <v>99330.839999999982</v>
      </c>
      <c r="AH504" s="161">
        <f t="shared" si="280"/>
        <v>183019.51</v>
      </c>
      <c r="AI504" s="161">
        <f t="shared" si="280"/>
        <v>32026.91</v>
      </c>
      <c r="AJ504" s="161">
        <f t="shared" si="280"/>
        <v>131628.62</v>
      </c>
      <c r="AK504" s="161">
        <f t="shared" si="280"/>
        <v>1157275.9700000002</v>
      </c>
      <c r="AL504" s="161">
        <f t="shared" si="280"/>
        <v>240600.38</v>
      </c>
      <c r="AM504" s="161">
        <f t="shared" si="280"/>
        <v>176673.19</v>
      </c>
      <c r="AN504" s="161">
        <f t="shared" si="280"/>
        <v>20928.559999999998</v>
      </c>
      <c r="AO504" s="161">
        <f t="shared" si="280"/>
        <v>53004.100000000006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6718981.3400000008</v>
      </c>
      <c r="K505" s="161">
        <f t="shared" si="279"/>
        <v>0</v>
      </c>
      <c r="L505" s="161">
        <f t="shared" si="279"/>
        <v>32081.809999999998</v>
      </c>
      <c r="M505" s="161">
        <f t="shared" si="279"/>
        <v>250111.91</v>
      </c>
      <c r="N505" s="161">
        <f t="shared" si="279"/>
        <v>0</v>
      </c>
      <c r="O505" s="161">
        <f t="shared" si="279"/>
        <v>376666.29000000004</v>
      </c>
      <c r="P505" s="161">
        <f t="shared" si="279"/>
        <v>20761.89</v>
      </c>
      <c r="Q505" s="161">
        <f t="shared" si="279"/>
        <v>1184686.5999999999</v>
      </c>
      <c r="R505" s="161">
        <f t="shared" si="279"/>
        <v>248224.09999999998</v>
      </c>
      <c r="S505" s="161">
        <f t="shared" si="279"/>
        <v>437006.36</v>
      </c>
      <c r="T505" s="161">
        <f t="shared" si="279"/>
        <v>59605.02</v>
      </c>
      <c r="U505" s="161">
        <f t="shared" si="279"/>
        <v>1060622.8699999999</v>
      </c>
      <c r="V505" s="161">
        <f t="shared" si="279"/>
        <v>0</v>
      </c>
      <c r="W505" s="161">
        <f t="shared" si="279"/>
        <v>0</v>
      </c>
      <c r="X505" s="161">
        <f t="shared" si="279"/>
        <v>751.83</v>
      </c>
      <c r="Y505" s="161">
        <f t="shared" si="279"/>
        <v>222849.57000000004</v>
      </c>
      <c r="Z505" s="161">
        <f t="shared" si="280"/>
        <v>47157.17</v>
      </c>
      <c r="AA505" s="161">
        <f t="shared" si="280"/>
        <v>510571.20999999996</v>
      </c>
      <c r="AB505" s="161">
        <f t="shared" si="280"/>
        <v>235180.25000000003</v>
      </c>
      <c r="AC505" s="161">
        <f t="shared" si="280"/>
        <v>108724.59</v>
      </c>
      <c r="AD505" s="161">
        <f t="shared" si="280"/>
        <v>923330.20000000007</v>
      </c>
      <c r="AE505" s="161">
        <f t="shared" si="280"/>
        <v>55728.210000000006</v>
      </c>
      <c r="AF505" s="161">
        <f t="shared" si="280"/>
        <v>35176.07</v>
      </c>
      <c r="AG505" s="161">
        <f t="shared" si="280"/>
        <v>40878.229999999996</v>
      </c>
      <c r="AH505" s="161">
        <f t="shared" si="280"/>
        <v>78943.44</v>
      </c>
      <c r="AI505" s="161">
        <f t="shared" si="280"/>
        <v>28713.17</v>
      </c>
      <c r="AJ505" s="161">
        <f t="shared" si="280"/>
        <v>104306.11</v>
      </c>
      <c r="AK505" s="161">
        <f t="shared" si="280"/>
        <v>478933.74</v>
      </c>
      <c r="AL505" s="161">
        <f t="shared" si="280"/>
        <v>116091.16</v>
      </c>
      <c r="AM505" s="161">
        <f t="shared" si="280"/>
        <v>45124.810000000005</v>
      </c>
      <c r="AN505" s="161">
        <f t="shared" si="280"/>
        <v>16393.689999999999</v>
      </c>
      <c r="AO505" s="161">
        <f t="shared" si="280"/>
        <v>361.04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2836420.46</v>
      </c>
      <c r="K507" s="161">
        <f t="shared" si="279"/>
        <v>0</v>
      </c>
      <c r="L507" s="161">
        <f t="shared" si="279"/>
        <v>1798.6</v>
      </c>
      <c r="M507" s="161">
        <f t="shared" si="279"/>
        <v>158554.74000000002</v>
      </c>
      <c r="N507" s="161">
        <f t="shared" si="279"/>
        <v>0</v>
      </c>
      <c r="O507" s="161">
        <f t="shared" si="279"/>
        <v>52988.72</v>
      </c>
      <c r="P507" s="161">
        <f t="shared" si="279"/>
        <v>0</v>
      </c>
      <c r="Q507" s="161">
        <f t="shared" si="279"/>
        <v>431614.53999999992</v>
      </c>
      <c r="R507" s="161">
        <f t="shared" si="279"/>
        <v>3967.63</v>
      </c>
      <c r="S507" s="161">
        <f t="shared" si="279"/>
        <v>84861.319999999992</v>
      </c>
      <c r="T507" s="161">
        <f t="shared" si="279"/>
        <v>0</v>
      </c>
      <c r="U507" s="161">
        <f t="shared" si="279"/>
        <v>521250.24000000005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18591.32</v>
      </c>
      <c r="Z507" s="161">
        <f t="shared" ref="Z507:CU516" si="283">VLOOKUP($A507,$A$10:$CO$500,Z$500,0)</f>
        <v>1018.8</v>
      </c>
      <c r="AA507" s="161">
        <f t="shared" si="283"/>
        <v>222281.87000000005</v>
      </c>
      <c r="AB507" s="161">
        <f t="shared" si="283"/>
        <v>45123.729999999996</v>
      </c>
      <c r="AC507" s="161">
        <f t="shared" si="283"/>
        <v>14936.600000000002</v>
      </c>
      <c r="AD507" s="161">
        <f t="shared" si="283"/>
        <v>709446.77</v>
      </c>
      <c r="AE507" s="161">
        <f t="shared" si="283"/>
        <v>21677.499999999996</v>
      </c>
      <c r="AF507" s="161">
        <f t="shared" si="283"/>
        <v>17083.87</v>
      </c>
      <c r="AG507" s="161">
        <f t="shared" si="283"/>
        <v>13752.88</v>
      </c>
      <c r="AH507" s="161">
        <f t="shared" si="283"/>
        <v>22095.129999999997</v>
      </c>
      <c r="AI507" s="161">
        <f t="shared" si="283"/>
        <v>0</v>
      </c>
      <c r="AJ507" s="161">
        <f t="shared" si="283"/>
        <v>26768.73</v>
      </c>
      <c r="AK507" s="161">
        <f t="shared" si="283"/>
        <v>393758.38000000006</v>
      </c>
      <c r="AL507" s="161">
        <f t="shared" si="283"/>
        <v>29606.039999999997</v>
      </c>
      <c r="AM507" s="161">
        <f t="shared" si="283"/>
        <v>41215.17</v>
      </c>
      <c r="AN507" s="161">
        <f t="shared" si="283"/>
        <v>3979.7500000000005</v>
      </c>
      <c r="AO507" s="161">
        <f t="shared" si="283"/>
        <v>48.13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3646580.8799999994</v>
      </c>
      <c r="K508" s="161">
        <f t="shared" si="279"/>
        <v>0</v>
      </c>
      <c r="L508" s="161">
        <f t="shared" si="279"/>
        <v>9448.99</v>
      </c>
      <c r="M508" s="161">
        <f t="shared" si="279"/>
        <v>343723.06</v>
      </c>
      <c r="N508" s="161">
        <f t="shared" si="279"/>
        <v>0</v>
      </c>
      <c r="O508" s="161">
        <f t="shared" si="279"/>
        <v>13532.03</v>
      </c>
      <c r="P508" s="161">
        <f t="shared" si="279"/>
        <v>86098.959999999992</v>
      </c>
      <c r="Q508" s="161">
        <f t="shared" si="279"/>
        <v>690682.11</v>
      </c>
      <c r="R508" s="161">
        <f t="shared" si="279"/>
        <v>0</v>
      </c>
      <c r="S508" s="161">
        <f t="shared" si="279"/>
        <v>0</v>
      </c>
      <c r="T508" s="161">
        <f t="shared" si="279"/>
        <v>294331.66000000003</v>
      </c>
      <c r="U508" s="161">
        <f t="shared" si="279"/>
        <v>803047.47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709.96</v>
      </c>
      <c r="Z508" s="161">
        <f t="shared" si="283"/>
        <v>169168.52000000002</v>
      </c>
      <c r="AA508" s="161">
        <f t="shared" si="283"/>
        <v>216625.84</v>
      </c>
      <c r="AB508" s="161">
        <f t="shared" si="283"/>
        <v>0</v>
      </c>
      <c r="AC508" s="161">
        <f t="shared" si="283"/>
        <v>183707.16999999998</v>
      </c>
      <c r="AD508" s="161">
        <f t="shared" si="283"/>
        <v>431774.29</v>
      </c>
      <c r="AE508" s="161">
        <f t="shared" si="283"/>
        <v>52203.11</v>
      </c>
      <c r="AF508" s="161">
        <f t="shared" si="283"/>
        <v>20298.830000000002</v>
      </c>
      <c r="AG508" s="161">
        <f t="shared" si="283"/>
        <v>11989.44</v>
      </c>
      <c r="AH508" s="161">
        <f t="shared" si="283"/>
        <v>21230.479999999996</v>
      </c>
      <c r="AI508" s="161">
        <f t="shared" si="283"/>
        <v>0</v>
      </c>
      <c r="AJ508" s="161">
        <f t="shared" si="283"/>
        <v>391.86</v>
      </c>
      <c r="AK508" s="161">
        <f t="shared" si="283"/>
        <v>206525.57</v>
      </c>
      <c r="AL508" s="161">
        <f t="shared" si="283"/>
        <v>70363.8</v>
      </c>
      <c r="AM508" s="161">
        <f t="shared" si="283"/>
        <v>11241.39</v>
      </c>
      <c r="AN508" s="161">
        <f t="shared" si="283"/>
        <v>0</v>
      </c>
      <c r="AO508" s="161">
        <f t="shared" si="283"/>
        <v>9486.34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2968527.9699999997</v>
      </c>
      <c r="K509" s="161">
        <f t="shared" si="279"/>
        <v>0</v>
      </c>
      <c r="L509" s="161">
        <f t="shared" si="279"/>
        <v>8498.77</v>
      </c>
      <c r="M509" s="161">
        <f t="shared" si="279"/>
        <v>171237.52</v>
      </c>
      <c r="N509" s="161">
        <f t="shared" si="279"/>
        <v>0</v>
      </c>
      <c r="O509" s="161">
        <f t="shared" si="279"/>
        <v>9140.09</v>
      </c>
      <c r="P509" s="161">
        <f t="shared" si="279"/>
        <v>146807.65000000002</v>
      </c>
      <c r="Q509" s="161">
        <f t="shared" si="279"/>
        <v>875467.52</v>
      </c>
      <c r="R509" s="161">
        <f t="shared" si="279"/>
        <v>0</v>
      </c>
      <c r="S509" s="161">
        <f t="shared" si="279"/>
        <v>0</v>
      </c>
      <c r="T509" s="161">
        <f t="shared" si="279"/>
        <v>76196.679999999993</v>
      </c>
      <c r="U509" s="161">
        <f t="shared" si="279"/>
        <v>167009.04999999999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4768.8900000000003</v>
      </c>
      <c r="Z509" s="161">
        <f t="shared" si="283"/>
        <v>277528.7</v>
      </c>
      <c r="AA509" s="161">
        <f t="shared" si="283"/>
        <v>493850.64</v>
      </c>
      <c r="AB509" s="161">
        <f t="shared" si="283"/>
        <v>0</v>
      </c>
      <c r="AC509" s="161">
        <f t="shared" si="283"/>
        <v>159754.79</v>
      </c>
      <c r="AD509" s="161">
        <f t="shared" si="283"/>
        <v>339917.62</v>
      </c>
      <c r="AE509" s="161">
        <f t="shared" si="283"/>
        <v>40600.870000000003</v>
      </c>
      <c r="AF509" s="161">
        <f t="shared" si="283"/>
        <v>25279.84</v>
      </c>
      <c r="AG509" s="161">
        <f t="shared" si="283"/>
        <v>15722.640000000001</v>
      </c>
      <c r="AH509" s="161">
        <f t="shared" si="283"/>
        <v>33991.17</v>
      </c>
      <c r="AI509" s="161">
        <f t="shared" si="283"/>
        <v>0</v>
      </c>
      <c r="AJ509" s="161">
        <f t="shared" si="283"/>
        <v>0</v>
      </c>
      <c r="AK509" s="161">
        <f t="shared" si="283"/>
        <v>0</v>
      </c>
      <c r="AL509" s="161">
        <f t="shared" si="283"/>
        <v>0</v>
      </c>
      <c r="AM509" s="161">
        <f t="shared" si="283"/>
        <v>79091.820000000007</v>
      </c>
      <c r="AN509" s="161">
        <f t="shared" si="283"/>
        <v>555.12</v>
      </c>
      <c r="AO509" s="161">
        <f t="shared" si="283"/>
        <v>43108.590000000004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226160.28000000003</v>
      </c>
      <c r="K510" s="161">
        <f t="shared" si="279"/>
        <v>0</v>
      </c>
      <c r="L510" s="161">
        <f t="shared" si="279"/>
        <v>619.78</v>
      </c>
      <c r="M510" s="161">
        <f t="shared" si="279"/>
        <v>16219.67</v>
      </c>
      <c r="N510" s="161">
        <f t="shared" si="279"/>
        <v>0</v>
      </c>
      <c r="O510" s="161">
        <f t="shared" si="279"/>
        <v>167.62</v>
      </c>
      <c r="P510" s="161">
        <f t="shared" si="279"/>
        <v>1921.42</v>
      </c>
      <c r="Q510" s="161">
        <f t="shared" si="279"/>
        <v>22532.83</v>
      </c>
      <c r="R510" s="161">
        <f t="shared" si="279"/>
        <v>0</v>
      </c>
      <c r="S510" s="161">
        <f t="shared" si="279"/>
        <v>0</v>
      </c>
      <c r="T510" s="161">
        <f t="shared" si="279"/>
        <v>35561.5</v>
      </c>
      <c r="U510" s="161">
        <f t="shared" si="279"/>
        <v>97106.52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2460.69</v>
      </c>
      <c r="AF510" s="161">
        <f t="shared" si="283"/>
        <v>827.26</v>
      </c>
      <c r="AG510" s="161">
        <f t="shared" si="283"/>
        <v>330.87</v>
      </c>
      <c r="AH510" s="161">
        <f t="shared" si="283"/>
        <v>279.62</v>
      </c>
      <c r="AI510" s="161">
        <f t="shared" si="283"/>
        <v>0</v>
      </c>
      <c r="AJ510" s="161">
        <f t="shared" si="283"/>
        <v>0</v>
      </c>
      <c r="AK510" s="161">
        <f t="shared" si="283"/>
        <v>46345</v>
      </c>
      <c r="AL510" s="161">
        <f t="shared" si="283"/>
        <v>1787.5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1344734.2200000002</v>
      </c>
      <c r="K511" s="161">
        <f t="shared" si="279"/>
        <v>0</v>
      </c>
      <c r="L511" s="161">
        <f t="shared" si="279"/>
        <v>7736.0499999999993</v>
      </c>
      <c r="M511" s="161">
        <f t="shared" si="279"/>
        <v>444383.41000000003</v>
      </c>
      <c r="N511" s="161">
        <f t="shared" si="279"/>
        <v>0</v>
      </c>
      <c r="O511" s="161">
        <f t="shared" si="279"/>
        <v>25469.78</v>
      </c>
      <c r="P511" s="161">
        <f t="shared" si="279"/>
        <v>19720.55</v>
      </c>
      <c r="Q511" s="161">
        <f t="shared" si="279"/>
        <v>706444.63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5189.12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671.75</v>
      </c>
      <c r="AC511" s="161">
        <f t="shared" si="283"/>
        <v>0</v>
      </c>
      <c r="AD511" s="161">
        <f t="shared" si="283"/>
        <v>6792.1</v>
      </c>
      <c r="AE511" s="161">
        <f t="shared" si="283"/>
        <v>61462.87</v>
      </c>
      <c r="AF511" s="161">
        <f t="shared" si="283"/>
        <v>22774.010000000002</v>
      </c>
      <c r="AG511" s="161">
        <f t="shared" si="283"/>
        <v>16720.71</v>
      </c>
      <c r="AH511" s="161">
        <f t="shared" si="283"/>
        <v>26636.739999999998</v>
      </c>
      <c r="AI511" s="161">
        <f t="shared" si="283"/>
        <v>0</v>
      </c>
      <c r="AJ511" s="161">
        <f t="shared" si="283"/>
        <v>115</v>
      </c>
      <c r="AK511" s="161">
        <f t="shared" si="283"/>
        <v>562.5</v>
      </c>
      <c r="AL511" s="161">
        <f t="shared" si="283"/>
        <v>55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9541.3200000000015</v>
      </c>
      <c r="K512" s="161">
        <f t="shared" si="279"/>
        <v>0</v>
      </c>
      <c r="L512" s="161">
        <f t="shared" si="279"/>
        <v>0</v>
      </c>
      <c r="M512" s="161">
        <f t="shared" si="279"/>
        <v>2114.2399999999998</v>
      </c>
      <c r="N512" s="161">
        <f t="shared" si="279"/>
        <v>0</v>
      </c>
      <c r="O512" s="161">
        <f t="shared" si="279"/>
        <v>0</v>
      </c>
      <c r="P512" s="161">
        <f t="shared" si="279"/>
        <v>354.59</v>
      </c>
      <c r="Q512" s="161">
        <f t="shared" si="279"/>
        <v>4393.5599999999995</v>
      </c>
      <c r="R512" s="161">
        <f t="shared" si="279"/>
        <v>0</v>
      </c>
      <c r="S512" s="161">
        <f t="shared" si="279"/>
        <v>0</v>
      </c>
      <c r="T512" s="161">
        <f t="shared" si="279"/>
        <v>228.67</v>
      </c>
      <c r="U512" s="161">
        <f t="shared" si="279"/>
        <v>0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2.16</v>
      </c>
      <c r="AC512" s="161">
        <f t="shared" si="283"/>
        <v>34.35</v>
      </c>
      <c r="AD512" s="161">
        <f t="shared" si="283"/>
        <v>153.66</v>
      </c>
      <c r="AE512" s="161">
        <f t="shared" si="283"/>
        <v>344.06</v>
      </c>
      <c r="AF512" s="161">
        <f t="shared" si="283"/>
        <v>136.05000000000001</v>
      </c>
      <c r="AG512" s="161">
        <f t="shared" si="283"/>
        <v>96.1</v>
      </c>
      <c r="AH512" s="161">
        <f t="shared" si="283"/>
        <v>300.93</v>
      </c>
      <c r="AI512" s="161">
        <f t="shared" si="283"/>
        <v>0</v>
      </c>
      <c r="AJ512" s="161">
        <f t="shared" si="283"/>
        <v>46.92</v>
      </c>
      <c r="AK512" s="161">
        <f t="shared" si="283"/>
        <v>890.09999999999991</v>
      </c>
      <c r="AL512" s="161">
        <f t="shared" si="283"/>
        <v>445.93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255111.96</v>
      </c>
      <c r="K513" s="161">
        <f t="shared" si="279"/>
        <v>0</v>
      </c>
      <c r="L513" s="161">
        <f t="shared" si="279"/>
        <v>110.02999999999997</v>
      </c>
      <c r="M513" s="161">
        <f t="shared" si="279"/>
        <v>10763.260000000002</v>
      </c>
      <c r="N513" s="161">
        <f t="shared" si="279"/>
        <v>0</v>
      </c>
      <c r="O513" s="161">
        <f t="shared" si="279"/>
        <v>-664.3</v>
      </c>
      <c r="P513" s="161">
        <f t="shared" si="279"/>
        <v>7127.1299999999992</v>
      </c>
      <c r="Q513" s="161">
        <f t="shared" si="279"/>
        <v>40786.46</v>
      </c>
      <c r="R513" s="161">
        <f t="shared" si="279"/>
        <v>0</v>
      </c>
      <c r="S513" s="161">
        <f t="shared" si="279"/>
        <v>1131.46</v>
      </c>
      <c r="T513" s="161">
        <f t="shared" si="279"/>
        <v>15812.779999999999</v>
      </c>
      <c r="U513" s="161">
        <f t="shared" si="279"/>
        <v>44891.45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2.2999999999999998</v>
      </c>
      <c r="Z513" s="161">
        <f t="shared" si="283"/>
        <v>-3.75</v>
      </c>
      <c r="AA513" s="161">
        <f t="shared" si="283"/>
        <v>-6.6400000000000006</v>
      </c>
      <c r="AB513" s="161">
        <f t="shared" si="283"/>
        <v>0</v>
      </c>
      <c r="AC513" s="161">
        <f t="shared" si="283"/>
        <v>23338.6</v>
      </c>
      <c r="AD513" s="161">
        <f t="shared" si="283"/>
        <v>54537.120000000003</v>
      </c>
      <c r="AE513" s="161">
        <f t="shared" si="283"/>
        <v>1584.9800000000005</v>
      </c>
      <c r="AF513" s="161">
        <f t="shared" si="283"/>
        <v>493.74</v>
      </c>
      <c r="AG513" s="161">
        <f t="shared" si="283"/>
        <v>-160.02999999999997</v>
      </c>
      <c r="AH513" s="161">
        <f t="shared" si="283"/>
        <v>-458</v>
      </c>
      <c r="AI513" s="161">
        <f t="shared" si="283"/>
        <v>3313.7400000000002</v>
      </c>
      <c r="AJ513" s="161">
        <f t="shared" si="283"/>
        <v>0</v>
      </c>
      <c r="AK513" s="161">
        <f t="shared" si="283"/>
        <v>30260.68</v>
      </c>
      <c r="AL513" s="161">
        <f t="shared" si="283"/>
        <v>22250.95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-8051.9400000000005</v>
      </c>
      <c r="K514" s="161">
        <f t="shared" si="279"/>
        <v>0</v>
      </c>
      <c r="L514" s="161">
        <f t="shared" si="279"/>
        <v>0</v>
      </c>
      <c r="M514" s="161">
        <f t="shared" si="279"/>
        <v>0</v>
      </c>
      <c r="N514" s="161">
        <f t="shared" si="279"/>
        <v>0</v>
      </c>
      <c r="O514" s="161">
        <f t="shared" si="279"/>
        <v>0</v>
      </c>
      <c r="P514" s="161">
        <f t="shared" si="279"/>
        <v>0</v>
      </c>
      <c r="Q514" s="161">
        <f t="shared" si="279"/>
        <v>0</v>
      </c>
      <c r="R514" s="161">
        <f t="shared" si="279"/>
        <v>0</v>
      </c>
      <c r="S514" s="161">
        <f t="shared" si="279"/>
        <v>0</v>
      </c>
      <c r="T514" s="161">
        <f t="shared" si="279"/>
        <v>-2107</v>
      </c>
      <c r="U514" s="161">
        <f t="shared" si="279"/>
        <v>-5618.67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-86.01</v>
      </c>
      <c r="AA514" s="161">
        <f t="shared" si="283"/>
        <v>-240.26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0</v>
      </c>
      <c r="AF514" s="161">
        <f t="shared" si="283"/>
        <v>0</v>
      </c>
      <c r="AG514" s="161">
        <f t="shared" si="283"/>
        <v>0</v>
      </c>
      <c r="AH514" s="161">
        <f t="shared" si="283"/>
        <v>0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335323.23</v>
      </c>
      <c r="K516" s="161">
        <f t="shared" si="279"/>
        <v>0</v>
      </c>
      <c r="L516" s="161">
        <f t="shared" si="279"/>
        <v>690.98</v>
      </c>
      <c r="M516" s="161">
        <f t="shared" si="279"/>
        <v>21753.78</v>
      </c>
      <c r="N516" s="161">
        <f t="shared" si="279"/>
        <v>0</v>
      </c>
      <c r="O516" s="161">
        <f t="shared" si="279"/>
        <v>6284.86</v>
      </c>
      <c r="P516" s="161">
        <f t="shared" si="279"/>
        <v>672.43000000000006</v>
      </c>
      <c r="Q516" s="161">
        <f t="shared" si="279"/>
        <v>80259.320000000007</v>
      </c>
      <c r="R516" s="161">
        <f t="shared" si="279"/>
        <v>4056.91</v>
      </c>
      <c r="S516" s="161">
        <f t="shared" si="279"/>
        <v>4337.33</v>
      </c>
      <c r="T516" s="161">
        <f t="shared" si="279"/>
        <v>0</v>
      </c>
      <c r="U516" s="161">
        <f t="shared" si="279"/>
        <v>89467.67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1359.45</v>
      </c>
      <c r="Z516" s="161">
        <f t="shared" si="283"/>
        <v>0</v>
      </c>
      <c r="AA516" s="161">
        <f t="shared" si="283"/>
        <v>25276.05</v>
      </c>
      <c r="AB516" s="161">
        <f t="shared" si="283"/>
        <v>4225.16</v>
      </c>
      <c r="AC516" s="161">
        <f t="shared" si="283"/>
        <v>0</v>
      </c>
      <c r="AD516" s="161">
        <f t="shared" si="283"/>
        <v>59645.01</v>
      </c>
      <c r="AE516" s="161">
        <f t="shared" si="283"/>
        <v>3014.8199999999997</v>
      </c>
      <c r="AF516" s="161">
        <f t="shared" si="283"/>
        <v>943.69</v>
      </c>
      <c r="AG516" s="161">
        <f t="shared" si="283"/>
        <v>851.54</v>
      </c>
      <c r="AH516" s="161">
        <f t="shared" si="283"/>
        <v>511.91999999999996</v>
      </c>
      <c r="AI516" s="161">
        <f t="shared" si="283"/>
        <v>0</v>
      </c>
      <c r="AJ516" s="161">
        <f t="shared" si="283"/>
        <v>1149.54</v>
      </c>
      <c r="AK516" s="161">
        <f t="shared" si="283"/>
        <v>30822.77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96357.1</v>
      </c>
      <c r="K517" s="161">
        <f t="shared" si="279"/>
        <v>0</v>
      </c>
      <c r="L517" s="161">
        <f t="shared" si="279"/>
        <v>0</v>
      </c>
      <c r="M517" s="161">
        <f t="shared" si="279"/>
        <v>2243.9699999999998</v>
      </c>
      <c r="N517" s="161">
        <f t="shared" si="279"/>
        <v>0</v>
      </c>
      <c r="O517" s="161">
        <f t="shared" si="279"/>
        <v>3282.01</v>
      </c>
      <c r="P517" s="161">
        <f t="shared" si="279"/>
        <v>564.84</v>
      </c>
      <c r="Q517" s="161">
        <f t="shared" si="279"/>
        <v>41735.81</v>
      </c>
      <c r="R517" s="161">
        <f t="shared" si="279"/>
        <v>7428.02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3684.05</v>
      </c>
      <c r="AC517" s="161">
        <f t="shared" si="288"/>
        <v>7718.66</v>
      </c>
      <c r="AD517" s="161">
        <f t="shared" si="288"/>
        <v>21814.36</v>
      </c>
      <c r="AE517" s="161">
        <f t="shared" si="288"/>
        <v>2377.38</v>
      </c>
      <c r="AF517" s="161">
        <f t="shared" si="288"/>
        <v>1113.93</v>
      </c>
      <c r="AG517" s="161">
        <f t="shared" si="288"/>
        <v>1095.75</v>
      </c>
      <c r="AH517" s="161">
        <f t="shared" si="288"/>
        <v>3298.32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277870.68</v>
      </c>
      <c r="K519" s="161">
        <f t="shared" si="289"/>
        <v>0</v>
      </c>
      <c r="L519" s="161">
        <f t="shared" si="289"/>
        <v>0</v>
      </c>
      <c r="M519" s="161">
        <f t="shared" si="289"/>
        <v>138935.34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138935.34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20000.020000000004</v>
      </c>
      <c r="K520" s="168">
        <f t="shared" si="289"/>
        <v>0</v>
      </c>
      <c r="L520" s="168">
        <f t="shared" si="289"/>
        <v>321.62</v>
      </c>
      <c r="M520" s="168">
        <f t="shared" si="289"/>
        <v>7654.46</v>
      </c>
      <c r="N520" s="168">
        <f t="shared" si="289"/>
        <v>0</v>
      </c>
      <c r="O520" s="168">
        <f t="shared" si="289"/>
        <v>1124.1500000000001</v>
      </c>
      <c r="P520" s="168">
        <f t="shared" si="289"/>
        <v>221.71</v>
      </c>
      <c r="Q520" s="168">
        <f t="shared" si="289"/>
        <v>8905.42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1069.3</v>
      </c>
      <c r="AF520" s="168">
        <f t="shared" si="288"/>
        <v>334.22</v>
      </c>
      <c r="AG520" s="168">
        <f t="shared" si="288"/>
        <v>273.89999999999998</v>
      </c>
      <c r="AH520" s="168">
        <f t="shared" si="288"/>
        <v>95.24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:אפריל-2023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1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6.2192412039176623E-2</v>
      </c>
      <c r="K524" s="170">
        <f t="shared" si="292"/>
        <v>0</v>
      </c>
      <c r="L524" s="170">
        <f t="shared" si="290"/>
        <v>9.4282928414723355E-2</v>
      </c>
      <c r="M524" s="170">
        <f t="shared" si="290"/>
        <v>6.5839139906450406E-2</v>
      </c>
      <c r="N524" s="170">
        <f t="shared" si="290"/>
        <v>0</v>
      </c>
      <c r="O524" s="170">
        <f t="shared" si="290"/>
        <v>1.0363199853181076E-2</v>
      </c>
      <c r="P524" s="170">
        <f t="shared" si="290"/>
        <v>0.11851401148689217</v>
      </c>
      <c r="Q524" s="170">
        <f t="shared" si="290"/>
        <v>4.4189725921239688E-2</v>
      </c>
      <c r="R524" s="170">
        <f t="shared" si="290"/>
        <v>0.1815821029111275</v>
      </c>
      <c r="S524" s="170">
        <f t="shared" si="290"/>
        <v>2.7745868698636524E-2</v>
      </c>
      <c r="T524" s="170">
        <f t="shared" si="290"/>
        <v>9.2683567188612301E-2</v>
      </c>
      <c r="U524" s="170">
        <f t="shared" si="290"/>
        <v>5.0317111090536402E-2</v>
      </c>
      <c r="V524" s="170">
        <f t="shared" si="290"/>
        <v>0</v>
      </c>
      <c r="W524" s="170">
        <f t="shared" si="290"/>
        <v>0</v>
      </c>
      <c r="X524" s="170">
        <f t="shared" si="290"/>
        <v>0.32017226823691258</v>
      </c>
      <c r="Y524" s="170">
        <f t="shared" si="290"/>
        <v>7.987708235011777E-3</v>
      </c>
      <c r="Z524" s="170">
        <f t="shared" si="290"/>
        <v>0.14718945606671346</v>
      </c>
      <c r="AA524" s="170">
        <f t="shared" si="290"/>
        <v>7.2184152361319476E-2</v>
      </c>
      <c r="AB524" s="170">
        <f t="shared" si="290"/>
        <v>1.4404631755763836E-2</v>
      </c>
      <c r="AC524" s="170">
        <f t="shared" si="290"/>
        <v>9.0484587075457271E-2</v>
      </c>
      <c r="AD524" s="170">
        <f t="shared" si="290"/>
        <v>4.27366665466824E-2</v>
      </c>
      <c r="AE524" s="170">
        <f t="shared" si="290"/>
        <v>6.374814915944621E-2</v>
      </c>
      <c r="AF524" s="170">
        <f t="shared" si="290"/>
        <v>0.11198723800129706</v>
      </c>
      <c r="AG524" s="170">
        <f t="shared" si="290"/>
        <v>0.11782500613848852</v>
      </c>
      <c r="AH524" s="170">
        <f t="shared" si="290"/>
        <v>0.10341378250677409</v>
      </c>
      <c r="AI524" s="170">
        <f t="shared" si="290"/>
        <v>0.16481731434793506</v>
      </c>
      <c r="AJ524" s="170">
        <f t="shared" si="290"/>
        <v>1.6743702817859297E-2</v>
      </c>
      <c r="AK524" s="170">
        <f t="shared" si="290"/>
        <v>9.9796763876023931E-2</v>
      </c>
      <c r="AL524" s="170">
        <f t="shared" si="290"/>
        <v>0.1129993848916671</v>
      </c>
      <c r="AM524" s="170">
        <f t="shared" si="290"/>
        <v>2.1672512729311161E-2</v>
      </c>
      <c r="AN524" s="170">
        <f t="shared" si="290"/>
        <v>6.5200002214373512E-2</v>
      </c>
      <c r="AO524" s="170">
        <f t="shared" si="290"/>
        <v>5.6955163885214724E-2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0.90127434057883171</v>
      </c>
      <c r="K525" s="170">
        <f t="shared" si="292"/>
        <v>0</v>
      </c>
      <c r="L525" s="170">
        <f t="shared" si="290"/>
        <v>0.89075736646550019</v>
      </c>
      <c r="M525" s="170">
        <f t="shared" si="290"/>
        <v>0.83251087343462915</v>
      </c>
      <c r="N525" s="170">
        <f t="shared" si="290"/>
        <v>0</v>
      </c>
      <c r="O525" s="170">
        <f t="shared" si="290"/>
        <v>0.96795561872582903</v>
      </c>
      <c r="P525" s="170">
        <f t="shared" si="290"/>
        <v>0.87696157291432275</v>
      </c>
      <c r="Q525" s="170">
        <f t="shared" si="290"/>
        <v>0.89478689190833238</v>
      </c>
      <c r="R525" s="170">
        <f t="shared" si="290"/>
        <v>0.78277017514483349</v>
      </c>
      <c r="S525" s="170">
        <f t="shared" si="290"/>
        <v>0.96425736405460494</v>
      </c>
      <c r="T525" s="170">
        <f t="shared" si="290"/>
        <v>0.90731643281138785</v>
      </c>
      <c r="U525" s="170">
        <f t="shared" si="290"/>
        <v>0.9191521803567192</v>
      </c>
      <c r="V525" s="170">
        <f t="shared" si="290"/>
        <v>0</v>
      </c>
      <c r="W525" s="170">
        <f t="shared" si="290"/>
        <v>0</v>
      </c>
      <c r="X525" s="170">
        <f t="shared" si="290"/>
        <v>0.67982773176308753</v>
      </c>
      <c r="Y525" s="170">
        <f t="shared" si="290"/>
        <v>0.98658058958678752</v>
      </c>
      <c r="Z525" s="170">
        <f t="shared" si="290"/>
        <v>0.85281054393328659</v>
      </c>
      <c r="AA525" s="170">
        <f t="shared" si="290"/>
        <v>0.91184460056124961</v>
      </c>
      <c r="AB525" s="170">
        <f t="shared" si="290"/>
        <v>0.95861153704349722</v>
      </c>
      <c r="AC525" s="170">
        <f t="shared" si="290"/>
        <v>0.89542462156154856</v>
      </c>
      <c r="AD525" s="170">
        <f t="shared" si="290"/>
        <v>0.92665262160202444</v>
      </c>
      <c r="AE525" s="170">
        <f t="shared" si="290"/>
        <v>0.91130752956713879</v>
      </c>
      <c r="AF525" s="170">
        <f t="shared" si="290"/>
        <v>0.87094737009835577</v>
      </c>
      <c r="AG525" s="170">
        <f t="shared" si="290"/>
        <v>0.86287968017240801</v>
      </c>
      <c r="AH525" s="170">
        <f t="shared" si="290"/>
        <v>0.87785357216476845</v>
      </c>
      <c r="AI525" s="170">
        <f t="shared" si="290"/>
        <v>0.83518268565206499</v>
      </c>
      <c r="AJ525" s="170">
        <f t="shared" si="290"/>
        <v>0.9747436589300158</v>
      </c>
      <c r="AK525" s="170">
        <f t="shared" si="290"/>
        <v>0.87684932085906719</v>
      </c>
      <c r="AL525" s="170">
        <f t="shared" si="290"/>
        <v>0.88700061510833295</v>
      </c>
      <c r="AM525" s="170">
        <f t="shared" si="290"/>
        <v>0.97832748727068886</v>
      </c>
      <c r="AN525" s="170">
        <f t="shared" si="290"/>
        <v>0.93479999778562661</v>
      </c>
      <c r="AO525" s="170">
        <f t="shared" si="290"/>
        <v>0.94304483611478529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0.33646201205309023</v>
      </c>
      <c r="K526" s="170">
        <f t="shared" si="292"/>
        <v>0</v>
      </c>
      <c r="L526" s="170">
        <f t="shared" si="290"/>
        <v>0.47396248993551349</v>
      </c>
      <c r="M526" s="170">
        <f t="shared" si="290"/>
        <v>0.14903709159746473</v>
      </c>
      <c r="N526" s="170">
        <f t="shared" si="290"/>
        <v>0</v>
      </c>
      <c r="O526" s="170">
        <f t="shared" si="290"/>
        <v>0.76387193819310018</v>
      </c>
      <c r="P526" s="170">
        <f t="shared" si="290"/>
        <v>6.4384308884464406E-2</v>
      </c>
      <c r="Q526" s="170">
        <f t="shared" si="290"/>
        <v>0.26791685547828742</v>
      </c>
      <c r="R526" s="170">
        <f t="shared" si="290"/>
        <v>0.77045517008891862</v>
      </c>
      <c r="S526" s="170">
        <f t="shared" si="290"/>
        <v>0.80571184260206952</v>
      </c>
      <c r="T526" s="170">
        <f t="shared" si="290"/>
        <v>0.11275502350774064</v>
      </c>
      <c r="U526" s="170">
        <f t="shared" si="290"/>
        <v>0.36193596780094234</v>
      </c>
      <c r="V526" s="170">
        <f t="shared" si="290"/>
        <v>0</v>
      </c>
      <c r="W526" s="170">
        <f t="shared" si="290"/>
        <v>0</v>
      </c>
      <c r="X526" s="170">
        <f t="shared" si="290"/>
        <v>0.67982773176308753</v>
      </c>
      <c r="Y526" s="170">
        <f t="shared" si="290"/>
        <v>0.890398686807229</v>
      </c>
      <c r="Z526" s="170">
        <f t="shared" si="290"/>
        <v>8.1280272053683086E-2</v>
      </c>
      <c r="AA526" s="170">
        <f t="shared" si="290"/>
        <v>0.32261603160038232</v>
      </c>
      <c r="AB526" s="170">
        <f t="shared" si="290"/>
        <v>0.80236384768486213</v>
      </c>
      <c r="AC526" s="170">
        <f t="shared" si="290"/>
        <v>0.198482056952511</v>
      </c>
      <c r="AD526" s="170">
        <f t="shared" si="290"/>
        <v>0.34696800006919909</v>
      </c>
      <c r="AE526" s="170">
        <f t="shared" si="290"/>
        <v>0.21513617182269443</v>
      </c>
      <c r="AF526" s="170">
        <f t="shared" si="290"/>
        <v>0.25097557531609338</v>
      </c>
      <c r="AG526" s="170">
        <f t="shared" si="290"/>
        <v>0.35510616872276662</v>
      </c>
      <c r="AH526" s="170">
        <f t="shared" si="290"/>
        <v>0.3786524223727572</v>
      </c>
      <c r="AI526" s="170">
        <f t="shared" si="290"/>
        <v>0.74876853352959438</v>
      </c>
      <c r="AJ526" s="170">
        <f t="shared" si="290"/>
        <v>0.77241347140277483</v>
      </c>
      <c r="AK526" s="170">
        <f t="shared" si="290"/>
        <v>0.36288036349315456</v>
      </c>
      <c r="AL526" s="170">
        <f t="shared" si="290"/>
        <v>0.42798324062763288</v>
      </c>
      <c r="AM526" s="170">
        <f t="shared" si="290"/>
        <v>0.24987855814946941</v>
      </c>
      <c r="AN526" s="170">
        <f t="shared" si="290"/>
        <v>0.73224442463782735</v>
      </c>
      <c r="AO526" s="170">
        <f t="shared" si="290"/>
        <v>6.4235956771435052E-3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0.14203756294405062</v>
      </c>
      <c r="K528" s="170">
        <f t="shared" si="292"/>
        <v>0</v>
      </c>
      <c r="L528" s="170">
        <f t="shared" si="292"/>
        <v>2.6571721932085957E-2</v>
      </c>
      <c r="M528" s="170">
        <f t="shared" si="292"/>
        <v>9.4479856271507456E-2</v>
      </c>
      <c r="N528" s="170">
        <f t="shared" si="292"/>
        <v>0</v>
      </c>
      <c r="O528" s="170">
        <f t="shared" si="292"/>
        <v>0.10746009750108375</v>
      </c>
      <c r="P528" s="170">
        <f t="shared" si="292"/>
        <v>0</v>
      </c>
      <c r="Q528" s="170">
        <f t="shared" si="292"/>
        <v>9.7609621258067325E-2</v>
      </c>
      <c r="R528" s="170">
        <f t="shared" si="292"/>
        <v>1.2315005055914784E-2</v>
      </c>
      <c r="S528" s="170">
        <f t="shared" si="292"/>
        <v>0.15645944032220457</v>
      </c>
      <c r="T528" s="170">
        <f t="shared" si="292"/>
        <v>0</v>
      </c>
      <c r="U528" s="170">
        <f t="shared" si="292"/>
        <v>0.17787586466136968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7.428188851346211E-2</v>
      </c>
      <c r="Z528" s="170">
        <f t="shared" si="295"/>
        <v>1.7560074357365449E-3</v>
      </c>
      <c r="AA528" s="170">
        <f t="shared" si="295"/>
        <v>0.14045385519507084</v>
      </c>
      <c r="AB528" s="170">
        <f t="shared" si="295"/>
        <v>0.1539485123631463</v>
      </c>
      <c r="AC528" s="170">
        <f t="shared" si="295"/>
        <v>2.7267493874907935E-2</v>
      </c>
      <c r="AD528" s="170">
        <f t="shared" si="295"/>
        <v>0.26659512159621013</v>
      </c>
      <c r="AE528" s="170">
        <f t="shared" si="295"/>
        <v>8.3684984044641975E-2</v>
      </c>
      <c r="AF528" s="170">
        <f t="shared" si="295"/>
        <v>0.1218906518515385</v>
      </c>
      <c r="AG528" s="170">
        <f t="shared" si="295"/>
        <v>0.1194702541109036</v>
      </c>
      <c r="AH528" s="170">
        <f t="shared" si="295"/>
        <v>0.10597935049626642</v>
      </c>
      <c r="AI528" s="170">
        <f t="shared" si="295"/>
        <v>0</v>
      </c>
      <c r="AJ528" s="170">
        <f t="shared" si="295"/>
        <v>0.19822930472954653</v>
      </c>
      <c r="AK528" s="170">
        <f t="shared" si="295"/>
        <v>0.29834436818520177</v>
      </c>
      <c r="AL528" s="170">
        <f t="shared" si="295"/>
        <v>0.10914602749555885</v>
      </c>
      <c r="AM528" s="170">
        <f t="shared" si="295"/>
        <v>0.22822893334033464</v>
      </c>
      <c r="AN528" s="170">
        <f t="shared" si="295"/>
        <v>0.17776045228087112</v>
      </c>
      <c r="AO528" s="170">
        <f t="shared" si="295"/>
        <v>8.5632522695800156E-4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0.18260743376303648</v>
      </c>
      <c r="K529" s="170">
        <f t="shared" si="292"/>
        <v>0</v>
      </c>
      <c r="L529" s="170">
        <f t="shared" si="292"/>
        <v>0.1395952045029806</v>
      </c>
      <c r="M529" s="170">
        <f t="shared" si="292"/>
        <v>0.20481825586546784</v>
      </c>
      <c r="N529" s="170">
        <f t="shared" si="292"/>
        <v>0</v>
      </c>
      <c r="O529" s="170">
        <f t="shared" si="292"/>
        <v>2.744269465628893E-2</v>
      </c>
      <c r="P529" s="170">
        <f t="shared" si="292"/>
        <v>0.26699987502443878</v>
      </c>
      <c r="Q529" s="170">
        <f t="shared" si="292"/>
        <v>0.15619774803421313</v>
      </c>
      <c r="R529" s="170">
        <f t="shared" si="292"/>
        <v>0</v>
      </c>
      <c r="S529" s="170">
        <f t="shared" si="292"/>
        <v>0</v>
      </c>
      <c r="T529" s="170">
        <f t="shared" si="292"/>
        <v>0.55678822425313057</v>
      </c>
      <c r="U529" s="170">
        <f t="shared" si="292"/>
        <v>0.27403874785817905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2.8366554698115872E-3</v>
      </c>
      <c r="Z529" s="170">
        <f t="shared" si="295"/>
        <v>0.29157948470018302</v>
      </c>
      <c r="AA529" s="170">
        <f t="shared" si="295"/>
        <v>0.13687996399738123</v>
      </c>
      <c r="AB529" s="170">
        <f t="shared" si="295"/>
        <v>0</v>
      </c>
      <c r="AC529" s="170">
        <f t="shared" si="295"/>
        <v>0.33536642427002594</v>
      </c>
      <c r="AD529" s="170">
        <f t="shared" si="295"/>
        <v>0.16225166455358914</v>
      </c>
      <c r="AE529" s="170">
        <f t="shared" si="295"/>
        <v>0.20152768665347437</v>
      </c>
      <c r="AF529" s="170">
        <f t="shared" si="295"/>
        <v>0.14482887194315841</v>
      </c>
      <c r="AG529" s="170">
        <f t="shared" si="295"/>
        <v>0.10415138090693965</v>
      </c>
      <c r="AH529" s="170">
        <f t="shared" si="295"/>
        <v>0.10183205444475656</v>
      </c>
      <c r="AI529" s="170">
        <f t="shared" si="295"/>
        <v>0</v>
      </c>
      <c r="AJ529" s="170">
        <f t="shared" si="295"/>
        <v>2.9018237081594872E-3</v>
      </c>
      <c r="AK529" s="170">
        <f t="shared" si="295"/>
        <v>0.15648109049955625</v>
      </c>
      <c r="AL529" s="170">
        <f t="shared" si="295"/>
        <v>0.25940413677384766</v>
      </c>
      <c r="AM529" s="170">
        <f t="shared" si="295"/>
        <v>6.2249177886751515E-2</v>
      </c>
      <c r="AN529" s="170">
        <f t="shared" si="295"/>
        <v>0</v>
      </c>
      <c r="AO529" s="170">
        <f t="shared" si="295"/>
        <v>0.16878022550385974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0.14865302388562301</v>
      </c>
      <c r="K530" s="170">
        <f t="shared" si="292"/>
        <v>0</v>
      </c>
      <c r="L530" s="170">
        <f t="shared" si="292"/>
        <v>0.12555707394904603</v>
      </c>
      <c r="M530" s="170">
        <f t="shared" si="292"/>
        <v>0.10203729183933183</v>
      </c>
      <c r="N530" s="170">
        <f t="shared" si="292"/>
        <v>0</v>
      </c>
      <c r="O530" s="170">
        <f t="shared" si="292"/>
        <v>1.8535925430330842E-2</v>
      </c>
      <c r="P530" s="170">
        <f t="shared" si="292"/>
        <v>0.45526245848534713</v>
      </c>
      <c r="Q530" s="170">
        <f t="shared" si="292"/>
        <v>0.19798696552470058</v>
      </c>
      <c r="R530" s="170">
        <f t="shared" si="292"/>
        <v>0</v>
      </c>
      <c r="S530" s="170">
        <f t="shared" si="292"/>
        <v>0</v>
      </c>
      <c r="T530" s="170">
        <f t="shared" si="292"/>
        <v>0.14414152439864614</v>
      </c>
      <c r="U530" s="170">
        <f t="shared" si="292"/>
        <v>5.6991588483535117E-2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1.9054169112949718E-2</v>
      </c>
      <c r="Z530" s="170">
        <f t="shared" si="295"/>
        <v>0.47834949041057806</v>
      </c>
      <c r="AA530" s="170">
        <f t="shared" si="295"/>
        <v>0.31205075914897173</v>
      </c>
      <c r="AB530" s="170">
        <f t="shared" si="295"/>
        <v>0</v>
      </c>
      <c r="AC530" s="170">
        <f t="shared" si="295"/>
        <v>0.29164018302774414</v>
      </c>
      <c r="AD530" s="170">
        <f t="shared" si="295"/>
        <v>0.12773386682216392</v>
      </c>
      <c r="AE530" s="170">
        <f t="shared" si="295"/>
        <v>0.15673777687226773</v>
      </c>
      <c r="AF530" s="170">
        <f t="shared" si="295"/>
        <v>0.18036757340711426</v>
      </c>
      <c r="AG530" s="170">
        <f t="shared" si="295"/>
        <v>0.13658141393615431</v>
      </c>
      <c r="AH530" s="170">
        <f t="shared" si="295"/>
        <v>0.16303873836488747</v>
      </c>
      <c r="AI530" s="170">
        <f t="shared" si="295"/>
        <v>0</v>
      </c>
      <c r="AJ530" s="170">
        <f t="shared" si="295"/>
        <v>0</v>
      </c>
      <c r="AK530" s="170">
        <f t="shared" si="295"/>
        <v>0</v>
      </c>
      <c r="AL530" s="170">
        <f t="shared" si="295"/>
        <v>0</v>
      </c>
      <c r="AM530" s="170">
        <f t="shared" si="295"/>
        <v>0.43797081789413334</v>
      </c>
      <c r="AN530" s="170">
        <f t="shared" si="295"/>
        <v>2.4795120866928116E-2</v>
      </c>
      <c r="AO530" s="170">
        <f t="shared" si="295"/>
        <v>0.76698468970682399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1.1325279682245741E-2</v>
      </c>
      <c r="K531" s="170">
        <f t="shared" si="292"/>
        <v>0</v>
      </c>
      <c r="L531" s="170">
        <f t="shared" si="292"/>
        <v>9.1563559541133297E-3</v>
      </c>
      <c r="M531" s="170">
        <f t="shared" si="292"/>
        <v>9.6650033317911607E-3</v>
      </c>
      <c r="N531" s="170">
        <f t="shared" si="292"/>
        <v>0</v>
      </c>
      <c r="O531" s="170">
        <f t="shared" si="292"/>
        <v>3.3993011235469847E-4</v>
      </c>
      <c r="P531" s="170">
        <f t="shared" si="292"/>
        <v>5.9584796363330896E-3</v>
      </c>
      <c r="Q531" s="170">
        <f t="shared" si="292"/>
        <v>5.0957991409937625E-3</v>
      </c>
      <c r="R531" s="170">
        <f t="shared" si="292"/>
        <v>0</v>
      </c>
      <c r="S531" s="170">
        <f t="shared" si="292"/>
        <v>0</v>
      </c>
      <c r="T531" s="170">
        <f t="shared" si="292"/>
        <v>6.7271813153833668E-2</v>
      </c>
      <c r="U531" s="170">
        <f t="shared" si="292"/>
        <v>3.31374546882829E-2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9.4993796973271861E-3</v>
      </c>
      <c r="AF531" s="170">
        <f t="shared" si="295"/>
        <v>5.9023664222862702E-3</v>
      </c>
      <c r="AG531" s="170">
        <f t="shared" si="295"/>
        <v>2.8742432841466427E-3</v>
      </c>
      <c r="AH531" s="170">
        <f t="shared" si="295"/>
        <v>1.3411980823722703E-3</v>
      </c>
      <c r="AI531" s="170">
        <f t="shared" si="295"/>
        <v>0</v>
      </c>
      <c r="AJ531" s="170">
        <f t="shared" si="295"/>
        <v>0</v>
      </c>
      <c r="AK531" s="170">
        <f t="shared" si="295"/>
        <v>3.5114858364520836E-2</v>
      </c>
      <c r="AL531" s="170">
        <f t="shared" si="295"/>
        <v>6.5898216765332843E-3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6.7339371616388935E-2</v>
      </c>
      <c r="K532" s="170">
        <f t="shared" si="292"/>
        <v>0</v>
      </c>
      <c r="L532" s="170">
        <f t="shared" si="292"/>
        <v>0.11428898557362034</v>
      </c>
      <c r="M532" s="170">
        <f t="shared" si="292"/>
        <v>0.26479990889103894</v>
      </c>
      <c r="N532" s="170">
        <f t="shared" si="292"/>
        <v>0</v>
      </c>
      <c r="O532" s="170">
        <f t="shared" si="292"/>
        <v>5.165222036182706E-2</v>
      </c>
      <c r="P532" s="170">
        <f t="shared" si="292"/>
        <v>6.1155028880873784E-2</v>
      </c>
      <c r="Q532" s="170">
        <f t="shared" si="292"/>
        <v>0.15976244167792752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1.7707794375914465E-3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2.2918077291027034E-3</v>
      </c>
      <c r="AC532" s="170">
        <f t="shared" si="295"/>
        <v>0</v>
      </c>
      <c r="AD532" s="170">
        <f t="shared" si="295"/>
        <v>2.5523278164951251E-3</v>
      </c>
      <c r="AE532" s="170">
        <f t="shared" si="295"/>
        <v>0.23727456096357535</v>
      </c>
      <c r="AF532" s="170">
        <f t="shared" si="295"/>
        <v>0.16248888127651737</v>
      </c>
      <c r="AG532" s="170">
        <f t="shared" si="295"/>
        <v>0.14525157440585004</v>
      </c>
      <c r="AH532" s="170">
        <f t="shared" si="295"/>
        <v>0.12776319508135592</v>
      </c>
      <c r="AI532" s="170">
        <f t="shared" si="295"/>
        <v>0</v>
      </c>
      <c r="AJ532" s="170">
        <f t="shared" si="295"/>
        <v>8.5160446699928804E-4</v>
      </c>
      <c r="AK532" s="170">
        <f t="shared" si="295"/>
        <v>4.2619716970639701E-4</v>
      </c>
      <c r="AL532" s="170">
        <f t="shared" si="295"/>
        <v>2.0276374389333182E-4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4.7779440995476721E-4</v>
      </c>
      <c r="K533" s="170">
        <f t="shared" si="292"/>
        <v>0</v>
      </c>
      <c r="L533" s="170">
        <f t="shared" si="292"/>
        <v>0</v>
      </c>
      <c r="M533" s="170">
        <f t="shared" si="292"/>
        <v>1.2598367688248983E-3</v>
      </c>
      <c r="N533" s="170">
        <f t="shared" si="292"/>
        <v>0</v>
      </c>
      <c r="O533" s="170">
        <f t="shared" si="292"/>
        <v>0</v>
      </c>
      <c r="P533" s="170">
        <f t="shared" si="292"/>
        <v>1.0996124190688918E-3</v>
      </c>
      <c r="Q533" s="170">
        <f t="shared" si="292"/>
        <v>9.9360352312179829E-4</v>
      </c>
      <c r="R533" s="170">
        <f t="shared" si="292"/>
        <v>0</v>
      </c>
      <c r="S533" s="170">
        <f t="shared" si="292"/>
        <v>0</v>
      </c>
      <c r="T533" s="170">
        <f t="shared" si="292"/>
        <v>4.3257583380586152E-4</v>
      </c>
      <c r="U533" s="170">
        <f t="shared" si="292"/>
        <v>0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7.369266386098757E-6</v>
      </c>
      <c r="AC533" s="170">
        <f t="shared" si="295"/>
        <v>6.2707605117837221E-5</v>
      </c>
      <c r="AD533" s="170">
        <f t="shared" si="295"/>
        <v>5.7742184638424176E-5</v>
      </c>
      <c r="AE533" s="170">
        <f t="shared" si="295"/>
        <v>1.3282276835612742E-3</v>
      </c>
      <c r="AF533" s="170">
        <f t="shared" si="295"/>
        <v>9.7069476555381275E-4</v>
      </c>
      <c r="AG533" s="170">
        <f t="shared" si="295"/>
        <v>8.3481361140778053E-4</v>
      </c>
      <c r="AH533" s="170">
        <f t="shared" si="295"/>
        <v>1.4434115547109908E-3</v>
      </c>
      <c r="AI533" s="170">
        <f t="shared" si="295"/>
        <v>0</v>
      </c>
      <c r="AJ533" s="170">
        <f t="shared" si="295"/>
        <v>3.4745462253570953E-4</v>
      </c>
      <c r="AK533" s="170">
        <f t="shared" si="295"/>
        <v>6.7441440134340255E-4</v>
      </c>
      <c r="AL533" s="170">
        <f t="shared" si="295"/>
        <v>1.6439715693518811E-3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1.2775073931133654E-2</v>
      </c>
      <c r="K534" s="170">
        <f t="shared" si="292"/>
        <v>0</v>
      </c>
      <c r="L534" s="170">
        <f t="shared" si="292"/>
        <v>1.6255346181404521E-3</v>
      </c>
      <c r="M534" s="170">
        <f t="shared" si="292"/>
        <v>6.4136288692023041E-3</v>
      </c>
      <c r="N534" s="170">
        <f t="shared" si="292"/>
        <v>0</v>
      </c>
      <c r="O534" s="170">
        <f t="shared" si="292"/>
        <v>-1.3471875291565815E-3</v>
      </c>
      <c r="P534" s="170">
        <f t="shared" si="292"/>
        <v>2.2101809583796695E-2</v>
      </c>
      <c r="Q534" s="170">
        <f t="shared" si="292"/>
        <v>9.2238572710208362E-3</v>
      </c>
      <c r="R534" s="170">
        <f t="shared" si="292"/>
        <v>0</v>
      </c>
      <c r="S534" s="170">
        <f t="shared" si="292"/>
        <v>2.0860811303307753E-3</v>
      </c>
      <c r="T534" s="170">
        <f t="shared" si="292"/>
        <v>2.991309088769253E-2</v>
      </c>
      <c r="U534" s="170">
        <f t="shared" si="292"/>
        <v>1.5319140159345813E-2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9.1896833350704974E-6</v>
      </c>
      <c r="Z534" s="170">
        <f t="shared" si="295"/>
        <v>-6.4635138241186136E-6</v>
      </c>
      <c r="AA534" s="170">
        <f t="shared" si="295"/>
        <v>-4.195635021854325E-6</v>
      </c>
      <c r="AB534" s="170">
        <f t="shared" si="295"/>
        <v>0</v>
      </c>
      <c r="AC534" s="170">
        <f t="shared" si="295"/>
        <v>4.2605755831241793E-2</v>
      </c>
      <c r="AD534" s="170">
        <f t="shared" si="295"/>
        <v>2.0493898559728597E-2</v>
      </c>
      <c r="AE534" s="170">
        <f t="shared" si="295"/>
        <v>6.1187418295964337E-3</v>
      </c>
      <c r="AF534" s="170">
        <f t="shared" si="295"/>
        <v>3.5227551160936384E-3</v>
      </c>
      <c r="AG534" s="170">
        <f t="shared" si="295"/>
        <v>-1.3901688057605317E-3</v>
      </c>
      <c r="AH534" s="170">
        <f t="shared" si="295"/>
        <v>-2.1967982323385302E-3</v>
      </c>
      <c r="AI534" s="170">
        <f t="shared" si="295"/>
        <v>8.6414152122470569E-2</v>
      </c>
      <c r="AJ534" s="170">
        <f t="shared" si="295"/>
        <v>0</v>
      </c>
      <c r="AK534" s="170">
        <f t="shared" si="295"/>
        <v>2.2928028745583955E-2</v>
      </c>
      <c r="AL534" s="170">
        <f t="shared" si="295"/>
        <v>8.2030653221515121E-2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-4.0321170669165149E-4</v>
      </c>
      <c r="K535" s="170">
        <f t="shared" si="292"/>
        <v>0</v>
      </c>
      <c r="L535" s="170">
        <f t="shared" si="292"/>
        <v>0</v>
      </c>
      <c r="M535" s="170">
        <f t="shared" si="292"/>
        <v>0</v>
      </c>
      <c r="N535" s="170">
        <f t="shared" si="292"/>
        <v>0</v>
      </c>
      <c r="O535" s="170">
        <f t="shared" si="292"/>
        <v>0</v>
      </c>
      <c r="P535" s="170">
        <f t="shared" si="292"/>
        <v>0</v>
      </c>
      <c r="Q535" s="170">
        <f t="shared" si="292"/>
        <v>0</v>
      </c>
      <c r="R535" s="170">
        <f t="shared" si="292"/>
        <v>0</v>
      </c>
      <c r="S535" s="170">
        <f t="shared" si="292"/>
        <v>0</v>
      </c>
      <c r="T535" s="170">
        <f t="shared" si="292"/>
        <v>-3.9858192234615399E-3</v>
      </c>
      <c r="U535" s="170">
        <f t="shared" si="292"/>
        <v>-1.9173627325272751E-3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-1.4824715306998454E-4</v>
      </c>
      <c r="AA535" s="170">
        <f t="shared" si="295"/>
        <v>-1.5181374553474699E-4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0</v>
      </c>
      <c r="AF535" s="170">
        <f t="shared" si="295"/>
        <v>0</v>
      </c>
      <c r="AG535" s="170">
        <f t="shared" si="295"/>
        <v>0</v>
      </c>
      <c r="AH535" s="170">
        <f t="shared" si="295"/>
        <v>0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1.6791760974579687E-2</v>
      </c>
      <c r="K537" s="170">
        <f t="shared" si="292"/>
        <v>0</v>
      </c>
      <c r="L537" s="170">
        <f t="shared" si="292"/>
        <v>1.0208233304032446E-2</v>
      </c>
      <c r="M537" s="170">
        <f t="shared" si="292"/>
        <v>1.2962677796715463E-2</v>
      </c>
      <c r="N537" s="170">
        <f t="shared" si="292"/>
        <v>0</v>
      </c>
      <c r="O537" s="170">
        <f t="shared" si="292"/>
        <v>1.2745574310544983E-2</v>
      </c>
      <c r="P537" s="170">
        <f t="shared" si="292"/>
        <v>2.0852601002693113E-3</v>
      </c>
      <c r="Q537" s="170">
        <f t="shared" si="292"/>
        <v>1.8150643923233054E-2</v>
      </c>
      <c r="R537" s="170">
        <f t="shared" si="292"/>
        <v>1.2592118509385007E-2</v>
      </c>
      <c r="S537" s="170">
        <f t="shared" si="292"/>
        <v>7.9967672467586848E-3</v>
      </c>
      <c r="T537" s="170">
        <f t="shared" si="292"/>
        <v>0</v>
      </c>
      <c r="U537" s="170">
        <f t="shared" si="292"/>
        <v>3.0530708552744423E-2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5.4317021782006904E-3</v>
      </c>
      <c r="Z537" s="170">
        <f t="shared" si="298"/>
        <v>0</v>
      </c>
      <c r="AA537" s="170">
        <f t="shared" si="298"/>
        <v>1.5971247077430872E-2</v>
      </c>
      <c r="AB537" s="170">
        <f t="shared" si="298"/>
        <v>1.4414967390689362E-2</v>
      </c>
      <c r="AC537" s="170">
        <f t="shared" si="298"/>
        <v>0</v>
      </c>
      <c r="AD537" s="170">
        <f t="shared" si="298"/>
        <v>2.2413335807501343E-2</v>
      </c>
      <c r="AE537" s="170">
        <f t="shared" si="298"/>
        <v>1.1638572879597164E-2</v>
      </c>
      <c r="AF537" s="170">
        <f t="shared" si="298"/>
        <v>6.7330756582541533E-3</v>
      </c>
      <c r="AG537" s="170">
        <f t="shared" si="298"/>
        <v>7.3972651681392448E-3</v>
      </c>
      <c r="AH537" s="170">
        <f t="shared" si="298"/>
        <v>2.4554256574208302E-3</v>
      </c>
      <c r="AI537" s="170">
        <f t="shared" si="298"/>
        <v>0</v>
      </c>
      <c r="AJ537" s="170">
        <f t="shared" si="298"/>
        <v>8.5126382521248829E-3</v>
      </c>
      <c r="AK537" s="170">
        <f t="shared" si="298"/>
        <v>2.3353915264908875E-2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4.8252111594048307E-3</v>
      </c>
      <c r="K538" s="170">
        <f t="shared" si="292"/>
        <v>0</v>
      </c>
      <c r="L538" s="170">
        <f t="shared" si="292"/>
        <v>0</v>
      </c>
      <c r="M538" s="170">
        <f t="shared" si="292"/>
        <v>1.3371404921579421E-3</v>
      </c>
      <c r="N538" s="170">
        <f t="shared" si="292"/>
        <v>0</v>
      </c>
      <c r="O538" s="170">
        <f t="shared" si="292"/>
        <v>6.6558526909034962E-3</v>
      </c>
      <c r="P538" s="170">
        <f t="shared" si="292"/>
        <v>1.7516147629286583E-3</v>
      </c>
      <c r="Q538" s="170">
        <f t="shared" si="292"/>
        <v>9.4385527582056417E-3</v>
      </c>
      <c r="R538" s="170">
        <f t="shared" si="292"/>
        <v>2.305560343465397E-2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1.2568863810049595E-2</v>
      </c>
      <c r="AC538" s="170">
        <f t="shared" si="298"/>
        <v>1.4090791362994045E-2</v>
      </c>
      <c r="AD538" s="170">
        <f t="shared" si="298"/>
        <v>8.1973760437918444E-3</v>
      </c>
      <c r="AE538" s="170">
        <f t="shared" si="298"/>
        <v>9.1777653035659545E-3</v>
      </c>
      <c r="AF538" s="170">
        <f t="shared" si="298"/>
        <v>7.9477105490140289E-3</v>
      </c>
      <c r="AG538" s="170">
        <f t="shared" si="298"/>
        <v>9.5186994245585379E-3</v>
      </c>
      <c r="AH538" s="170">
        <f t="shared" si="298"/>
        <v>1.5820400754774717E-2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1.391474739284815E-2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8.2789016299563284E-2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3.142022489965425E-2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1.0015278551587772E-3</v>
      </c>
      <c r="K541" s="173">
        <f>IF(K520=0,0,K520/K$502)</f>
        <v>0</v>
      </c>
      <c r="L541" s="173">
        <f t="shared" si="300"/>
        <v>4.7514718157441824E-3</v>
      </c>
      <c r="M541" s="173">
        <f t="shared" si="300"/>
        <v>4.5611520704836881E-3</v>
      </c>
      <c r="N541" s="173">
        <f t="shared" si="300"/>
        <v>0</v>
      </c>
      <c r="O541" s="173">
        <f t="shared" si="300"/>
        <v>2.2797544195414291E-3</v>
      </c>
      <c r="P541" s="173">
        <f t="shared" si="300"/>
        <v>6.8754073558691456E-4</v>
      </c>
      <c r="Q541" s="173">
        <f t="shared" si="300"/>
        <v>2.0139605893351462E-3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4.1279830902519049E-3</v>
      </c>
      <c r="AF541" s="173">
        <f t="shared" si="300"/>
        <v>2.3846056930789806E-3</v>
      </c>
      <c r="AG541" s="173">
        <f t="shared" si="300"/>
        <v>2.3793490964057343E-3</v>
      </c>
      <c r="AH541" s="173">
        <f t="shared" si="300"/>
        <v>4.5681891626183751E-4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82A1AB-0F58-4D01-9713-FD653659C527}"/>
</file>

<file path=customXml/itemProps2.xml><?xml version="1.0" encoding="utf-8"?>
<ds:datastoreItem xmlns:ds="http://schemas.openxmlformats.org/officeDocument/2006/customXml" ds:itemID="{2A56E2FA-461A-498E-8D97-81D79BC75031}"/>
</file>

<file path=customXml/itemProps3.xml><?xml version="1.0" encoding="utf-8"?>
<ds:datastoreItem xmlns:ds="http://schemas.openxmlformats.org/officeDocument/2006/customXml" ds:itemID="{DE087B19-8A5C-48EB-A818-3B8CC9C07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30.04.23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2023-06-04T05:25:20Z</dcterms:created>
  <dcterms:modified xsi:type="dcterms:W3CDTF">2023-06-04T05:26:01Z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