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1190"/>
  </bookViews>
  <sheets>
    <sheet name="28.2.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02" i="1"/>
  <c r="CG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G364" i="1" s="1"/>
  <c r="CG336" i="1" s="1"/>
  <c r="CF365" i="1"/>
  <c r="CE365" i="1"/>
  <c r="CE364" i="1" s="1"/>
  <c r="CE336" i="1" s="1"/>
  <c r="CD365" i="1"/>
  <c r="CC365" i="1"/>
  <c r="CC364" i="1" s="1"/>
  <c r="CC336" i="1" s="1"/>
  <c r="CB365" i="1"/>
  <c r="CA365" i="1"/>
  <c r="CA364" i="1" s="1"/>
  <c r="CA336" i="1" s="1"/>
  <c r="BZ365" i="1"/>
  <c r="BY365" i="1"/>
  <c r="BY364" i="1" s="1"/>
  <c r="BY336" i="1" s="1"/>
  <c r="BX365" i="1"/>
  <c r="BW365" i="1"/>
  <c r="BW364" i="1" s="1"/>
  <c r="BW336" i="1" s="1"/>
  <c r="BV365" i="1"/>
  <c r="BU365" i="1"/>
  <c r="BU364" i="1" s="1"/>
  <c r="BU336" i="1" s="1"/>
  <c r="BT365" i="1"/>
  <c r="BS365" i="1"/>
  <c r="BS364" i="1" s="1"/>
  <c r="BS336" i="1" s="1"/>
  <c r="BR365" i="1"/>
  <c r="BQ365" i="1"/>
  <c r="BQ364" i="1" s="1"/>
  <c r="BQ336" i="1" s="1"/>
  <c r="BP365" i="1"/>
  <c r="BO365" i="1"/>
  <c r="BO364" i="1" s="1"/>
  <c r="BO336" i="1" s="1"/>
  <c r="BN365" i="1"/>
  <c r="BM365" i="1"/>
  <c r="BM364" i="1" s="1"/>
  <c r="BM336" i="1" s="1"/>
  <c r="BL365" i="1"/>
  <c r="BK365" i="1"/>
  <c r="BK364" i="1" s="1"/>
  <c r="BK336" i="1" s="1"/>
  <c r="BJ365" i="1"/>
  <c r="BI365" i="1"/>
  <c r="BI364" i="1" s="1"/>
  <c r="BI336" i="1" s="1"/>
  <c r="BH365" i="1"/>
  <c r="BG365" i="1"/>
  <c r="BG364" i="1" s="1"/>
  <c r="BG336" i="1" s="1"/>
  <c r="BF365" i="1"/>
  <c r="BE365" i="1"/>
  <c r="BE364" i="1" s="1"/>
  <c r="BE336" i="1" s="1"/>
  <c r="BD365" i="1"/>
  <c r="BC365" i="1"/>
  <c r="BC364" i="1" s="1"/>
  <c r="BC336" i="1" s="1"/>
  <c r="BB365" i="1"/>
  <c r="BA365" i="1"/>
  <c r="BA364" i="1" s="1"/>
  <c r="BA336" i="1" s="1"/>
  <c r="AZ365" i="1"/>
  <c r="AY365" i="1"/>
  <c r="AY364" i="1" s="1"/>
  <c r="AY336" i="1" s="1"/>
  <c r="AX365" i="1"/>
  <c r="AW365" i="1"/>
  <c r="AW364" i="1" s="1"/>
  <c r="AW336" i="1" s="1"/>
  <c r="AV365" i="1"/>
  <c r="AU365" i="1"/>
  <c r="AU364" i="1" s="1"/>
  <c r="AU336" i="1" s="1"/>
  <c r="AT365" i="1"/>
  <c r="AS365" i="1"/>
  <c r="AS364" i="1" s="1"/>
  <c r="AS336" i="1" s="1"/>
  <c r="AR365" i="1"/>
  <c r="AQ365" i="1"/>
  <c r="AQ364" i="1" s="1"/>
  <c r="AQ336" i="1" s="1"/>
  <c r="AP365" i="1"/>
  <c r="AO365" i="1"/>
  <c r="AO364" i="1" s="1"/>
  <c r="AO336" i="1" s="1"/>
  <c r="AN365" i="1"/>
  <c r="AM365" i="1"/>
  <c r="AM364" i="1" s="1"/>
  <c r="AM336" i="1" s="1"/>
  <c r="AL365" i="1"/>
  <c r="AK365" i="1"/>
  <c r="AK364" i="1" s="1"/>
  <c r="AK336" i="1" s="1"/>
  <c r="AJ365" i="1"/>
  <c r="AI365" i="1"/>
  <c r="AI364" i="1" s="1"/>
  <c r="AI336" i="1" s="1"/>
  <c r="AH365" i="1"/>
  <c r="AG365" i="1"/>
  <c r="AG364" i="1" s="1"/>
  <c r="AG336" i="1" s="1"/>
  <c r="AF365" i="1"/>
  <c r="AE365" i="1"/>
  <c r="AE364" i="1" s="1"/>
  <c r="AE336" i="1" s="1"/>
  <c r="AD365" i="1"/>
  <c r="AC365" i="1"/>
  <c r="AC364" i="1" s="1"/>
  <c r="AC336" i="1" s="1"/>
  <c r="AB365" i="1"/>
  <c r="AA365" i="1"/>
  <c r="AA364" i="1" s="1"/>
  <c r="AA336" i="1" s="1"/>
  <c r="Z365" i="1"/>
  <c r="Y365" i="1"/>
  <c r="Y364" i="1" s="1"/>
  <c r="Y336" i="1" s="1"/>
  <c r="X365" i="1"/>
  <c r="W365" i="1"/>
  <c r="W364" i="1" s="1"/>
  <c r="W336" i="1" s="1"/>
  <c r="V365" i="1"/>
  <c r="U365" i="1"/>
  <c r="U364" i="1" s="1"/>
  <c r="U336" i="1" s="1"/>
  <c r="T365" i="1"/>
  <c r="S365" i="1"/>
  <c r="S364" i="1" s="1"/>
  <c r="S336" i="1" s="1"/>
  <c r="R365" i="1"/>
  <c r="Q365" i="1"/>
  <c r="Q364" i="1" s="1"/>
  <c r="Q336" i="1" s="1"/>
  <c r="P365" i="1"/>
  <c r="O365" i="1"/>
  <c r="O364" i="1" s="1"/>
  <c r="O336" i="1" s="1"/>
  <c r="N365" i="1"/>
  <c r="M365" i="1"/>
  <c r="M364" i="1" s="1"/>
  <c r="M336" i="1" s="1"/>
  <c r="L365" i="1"/>
  <c r="K365" i="1"/>
  <c r="J365" i="1" s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F309" i="1" s="1"/>
  <c r="CE317" i="1"/>
  <c r="CD317" i="1"/>
  <c r="CC317" i="1"/>
  <c r="CB317" i="1"/>
  <c r="CB309" i="1" s="1"/>
  <c r="CA317" i="1"/>
  <c r="BZ317" i="1"/>
  <c r="BY317" i="1"/>
  <c r="BX317" i="1"/>
  <c r="BX309" i="1" s="1"/>
  <c r="BW317" i="1"/>
  <c r="BV317" i="1"/>
  <c r="BU317" i="1"/>
  <c r="BT317" i="1"/>
  <c r="BT309" i="1" s="1"/>
  <c r="BS317" i="1"/>
  <c r="BR317" i="1"/>
  <c r="BQ317" i="1"/>
  <c r="BP317" i="1"/>
  <c r="BP309" i="1" s="1"/>
  <c r="BO317" i="1"/>
  <c r="BN317" i="1"/>
  <c r="BM317" i="1"/>
  <c r="BL317" i="1"/>
  <c r="BL309" i="1" s="1"/>
  <c r="BK317" i="1"/>
  <c r="BJ317" i="1"/>
  <c r="BI317" i="1"/>
  <c r="BH317" i="1"/>
  <c r="BH309" i="1" s="1"/>
  <c r="BG317" i="1"/>
  <c r="BF317" i="1"/>
  <c r="BE317" i="1"/>
  <c r="BD317" i="1"/>
  <c r="BD309" i="1" s="1"/>
  <c r="BC317" i="1"/>
  <c r="BB317" i="1"/>
  <c r="BA317" i="1"/>
  <c r="AZ317" i="1"/>
  <c r="AZ309" i="1" s="1"/>
  <c r="AY317" i="1"/>
  <c r="AX317" i="1"/>
  <c r="AW317" i="1"/>
  <c r="AV317" i="1"/>
  <c r="AV309" i="1" s="1"/>
  <c r="AU317" i="1"/>
  <c r="AT317" i="1"/>
  <c r="AS317" i="1"/>
  <c r="AR317" i="1"/>
  <c r="AR309" i="1" s="1"/>
  <c r="AQ317" i="1"/>
  <c r="AP317" i="1"/>
  <c r="AO317" i="1"/>
  <c r="AN317" i="1"/>
  <c r="AN309" i="1" s="1"/>
  <c r="AM317" i="1"/>
  <c r="AL317" i="1"/>
  <c r="AK317" i="1"/>
  <c r="AJ317" i="1"/>
  <c r="AJ309" i="1" s="1"/>
  <c r="AI317" i="1"/>
  <c r="AH317" i="1"/>
  <c r="AG317" i="1"/>
  <c r="AF317" i="1"/>
  <c r="AF309" i="1" s="1"/>
  <c r="AE317" i="1"/>
  <c r="AD317" i="1"/>
  <c r="AC317" i="1"/>
  <c r="AB317" i="1"/>
  <c r="AB309" i="1" s="1"/>
  <c r="AA317" i="1"/>
  <c r="Z317" i="1"/>
  <c r="Y317" i="1"/>
  <c r="X317" i="1"/>
  <c r="X309" i="1" s="1"/>
  <c r="W317" i="1"/>
  <c r="V317" i="1"/>
  <c r="U317" i="1"/>
  <c r="T317" i="1"/>
  <c r="T309" i="1" s="1"/>
  <c r="S317" i="1"/>
  <c r="R317" i="1"/>
  <c r="Q317" i="1"/>
  <c r="P317" i="1"/>
  <c r="P309" i="1" s="1"/>
  <c r="O317" i="1"/>
  <c r="N317" i="1"/>
  <c r="M317" i="1"/>
  <c r="L317" i="1"/>
  <c r="L309" i="1" s="1"/>
  <c r="K317" i="1"/>
  <c r="J317" i="1"/>
  <c r="J316" i="1"/>
  <c r="J315" i="1"/>
  <c r="J314" i="1"/>
  <c r="J313" i="1"/>
  <c r="J312" i="1"/>
  <c r="J311" i="1"/>
  <c r="CG310" i="1"/>
  <c r="CG309" i="1" s="1"/>
  <c r="CF310" i="1"/>
  <c r="CE310" i="1"/>
  <c r="CE309" i="1" s="1"/>
  <c r="CD310" i="1"/>
  <c r="CC310" i="1"/>
  <c r="CC309" i="1" s="1"/>
  <c r="CB310" i="1"/>
  <c r="CA310" i="1"/>
  <c r="CA309" i="1" s="1"/>
  <c r="BZ310" i="1"/>
  <c r="BY310" i="1"/>
  <c r="BY309" i="1" s="1"/>
  <c r="BX310" i="1"/>
  <c r="BW310" i="1"/>
  <c r="BW309" i="1" s="1"/>
  <c r="BV310" i="1"/>
  <c r="BU310" i="1"/>
  <c r="BU309" i="1" s="1"/>
  <c r="BT310" i="1"/>
  <c r="BS310" i="1"/>
  <c r="BS309" i="1" s="1"/>
  <c r="BR310" i="1"/>
  <c r="BQ310" i="1"/>
  <c r="BQ309" i="1" s="1"/>
  <c r="BP310" i="1"/>
  <c r="BO310" i="1"/>
  <c r="BO309" i="1" s="1"/>
  <c r="BN310" i="1"/>
  <c r="BM310" i="1"/>
  <c r="BM309" i="1" s="1"/>
  <c r="BL310" i="1"/>
  <c r="BK310" i="1"/>
  <c r="BK309" i="1" s="1"/>
  <c r="BJ310" i="1"/>
  <c r="BI310" i="1"/>
  <c r="BI309" i="1" s="1"/>
  <c r="BH310" i="1"/>
  <c r="BG310" i="1"/>
  <c r="BG309" i="1" s="1"/>
  <c r="BF310" i="1"/>
  <c r="BE310" i="1"/>
  <c r="BE309" i="1" s="1"/>
  <c r="BD310" i="1"/>
  <c r="BC310" i="1"/>
  <c r="BC309" i="1" s="1"/>
  <c r="BB310" i="1"/>
  <c r="BA310" i="1"/>
  <c r="BA309" i="1" s="1"/>
  <c r="AZ310" i="1"/>
  <c r="AY310" i="1"/>
  <c r="AY309" i="1" s="1"/>
  <c r="AX310" i="1"/>
  <c r="AW310" i="1"/>
  <c r="AW309" i="1" s="1"/>
  <c r="AV310" i="1"/>
  <c r="AU310" i="1"/>
  <c r="AU309" i="1" s="1"/>
  <c r="AT310" i="1"/>
  <c r="AS310" i="1"/>
  <c r="AS309" i="1" s="1"/>
  <c r="AR310" i="1"/>
  <c r="AQ310" i="1"/>
  <c r="AQ309" i="1" s="1"/>
  <c r="AP310" i="1"/>
  <c r="AO310" i="1"/>
  <c r="AO309" i="1" s="1"/>
  <c r="AN310" i="1"/>
  <c r="AM310" i="1"/>
  <c r="AM309" i="1" s="1"/>
  <c r="AL310" i="1"/>
  <c r="AK310" i="1"/>
  <c r="AK309" i="1" s="1"/>
  <c r="AJ310" i="1"/>
  <c r="AI310" i="1"/>
  <c r="AI309" i="1" s="1"/>
  <c r="AH310" i="1"/>
  <c r="AG310" i="1"/>
  <c r="AG309" i="1" s="1"/>
  <c r="AF310" i="1"/>
  <c r="AE310" i="1"/>
  <c r="AE309" i="1" s="1"/>
  <c r="AD310" i="1"/>
  <c r="AC310" i="1"/>
  <c r="AC309" i="1" s="1"/>
  <c r="AB310" i="1"/>
  <c r="AA310" i="1"/>
  <c r="AA309" i="1" s="1"/>
  <c r="Z310" i="1"/>
  <c r="Y310" i="1"/>
  <c r="Y309" i="1" s="1"/>
  <c r="X310" i="1"/>
  <c r="W310" i="1"/>
  <c r="W309" i="1" s="1"/>
  <c r="V310" i="1"/>
  <c r="U310" i="1"/>
  <c r="U309" i="1" s="1"/>
  <c r="T310" i="1"/>
  <c r="S310" i="1"/>
  <c r="S309" i="1" s="1"/>
  <c r="R310" i="1"/>
  <c r="Q310" i="1"/>
  <c r="Q309" i="1" s="1"/>
  <c r="P310" i="1"/>
  <c r="O310" i="1"/>
  <c r="O309" i="1" s="1"/>
  <c r="N310" i="1"/>
  <c r="M310" i="1"/>
  <c r="M309" i="1" s="1"/>
  <c r="L310" i="1"/>
  <c r="K310" i="1"/>
  <c r="CD309" i="1"/>
  <c r="BZ309" i="1"/>
  <c r="BV309" i="1"/>
  <c r="BR309" i="1"/>
  <c r="BN309" i="1"/>
  <c r="BJ309" i="1"/>
  <c r="BF309" i="1"/>
  <c r="BB309" i="1"/>
  <c r="AX309" i="1"/>
  <c r="AT309" i="1"/>
  <c r="AP309" i="1"/>
  <c r="AL309" i="1"/>
  <c r="AH309" i="1"/>
  <c r="AD309" i="1"/>
  <c r="Z309" i="1"/>
  <c r="V309" i="1"/>
  <c r="R309" i="1"/>
  <c r="N309" i="1"/>
  <c r="CM308" i="1"/>
  <c r="J308" i="1"/>
  <c r="H308" i="1"/>
  <c r="CM307" i="1"/>
  <c r="J307" i="1"/>
  <c r="H307" i="1"/>
  <c r="CM306" i="1"/>
  <c r="J306" i="1"/>
  <c r="H306" i="1"/>
  <c r="CM305" i="1"/>
  <c r="J305" i="1"/>
  <c r="H305" i="1"/>
  <c r="CI305" i="1" s="1"/>
  <c r="CI304" i="1"/>
  <c r="CG304" i="1"/>
  <c r="CF304" i="1"/>
  <c r="CE304" i="1"/>
  <c r="CD304" i="1"/>
  <c r="CD282" i="1" s="1"/>
  <c r="CD281" i="1" s="1"/>
  <c r="CD280" i="1" s="1"/>
  <c r="CC304" i="1"/>
  <c r="CB304" i="1"/>
  <c r="CA304" i="1"/>
  <c r="BZ304" i="1"/>
  <c r="BZ282" i="1" s="1"/>
  <c r="BZ281" i="1" s="1"/>
  <c r="BZ280" i="1" s="1"/>
  <c r="BY304" i="1"/>
  <c r="BX304" i="1"/>
  <c r="BW304" i="1"/>
  <c r="BV304" i="1"/>
  <c r="BV282" i="1" s="1"/>
  <c r="BV281" i="1" s="1"/>
  <c r="BV280" i="1" s="1"/>
  <c r="BU304" i="1"/>
  <c r="BT304" i="1"/>
  <c r="BS304" i="1"/>
  <c r="BR304" i="1"/>
  <c r="BR282" i="1" s="1"/>
  <c r="BR281" i="1" s="1"/>
  <c r="BR280" i="1" s="1"/>
  <c r="BQ304" i="1"/>
  <c r="BP304" i="1"/>
  <c r="BO304" i="1"/>
  <c r="BN304" i="1"/>
  <c r="BN282" i="1" s="1"/>
  <c r="BN281" i="1" s="1"/>
  <c r="BN280" i="1" s="1"/>
  <c r="BM304" i="1"/>
  <c r="BL304" i="1"/>
  <c r="BK304" i="1"/>
  <c r="BJ304" i="1"/>
  <c r="BJ282" i="1" s="1"/>
  <c r="BJ281" i="1" s="1"/>
  <c r="BJ280" i="1" s="1"/>
  <c r="BI304" i="1"/>
  <c r="BH304" i="1"/>
  <c r="BG304" i="1"/>
  <c r="BF304" i="1"/>
  <c r="BF282" i="1" s="1"/>
  <c r="BF281" i="1" s="1"/>
  <c r="BF280" i="1" s="1"/>
  <c r="BE304" i="1"/>
  <c r="BD304" i="1"/>
  <c r="BC304" i="1"/>
  <c r="BB304" i="1"/>
  <c r="BB282" i="1" s="1"/>
  <c r="BB281" i="1" s="1"/>
  <c r="BB280" i="1" s="1"/>
  <c r="BA304" i="1"/>
  <c r="AZ304" i="1"/>
  <c r="AY304" i="1"/>
  <c r="AX304" i="1"/>
  <c r="AX282" i="1" s="1"/>
  <c r="AX281" i="1" s="1"/>
  <c r="AX280" i="1" s="1"/>
  <c r="AW304" i="1"/>
  <c r="AV304" i="1"/>
  <c r="AU304" i="1"/>
  <c r="AT304" i="1"/>
  <c r="AT282" i="1" s="1"/>
  <c r="AT281" i="1" s="1"/>
  <c r="AT280" i="1" s="1"/>
  <c r="AS304" i="1"/>
  <c r="AR304" i="1"/>
  <c r="AQ304" i="1"/>
  <c r="AP304" i="1"/>
  <c r="AP282" i="1" s="1"/>
  <c r="AP281" i="1" s="1"/>
  <c r="AP280" i="1" s="1"/>
  <c r="AO304" i="1"/>
  <c r="AN304" i="1"/>
  <c r="AM304" i="1"/>
  <c r="AL304" i="1"/>
  <c r="AL282" i="1" s="1"/>
  <c r="AL281" i="1" s="1"/>
  <c r="AL280" i="1" s="1"/>
  <c r="AK304" i="1"/>
  <c r="AJ304" i="1"/>
  <c r="AI304" i="1"/>
  <c r="AH304" i="1"/>
  <c r="AH282" i="1" s="1"/>
  <c r="AH281" i="1" s="1"/>
  <c r="AH280" i="1" s="1"/>
  <c r="AG304" i="1"/>
  <c r="AF304" i="1"/>
  <c r="AE304" i="1"/>
  <c r="AD304" i="1"/>
  <c r="AD282" i="1" s="1"/>
  <c r="AD281" i="1" s="1"/>
  <c r="AD280" i="1" s="1"/>
  <c r="AC304" i="1"/>
  <c r="AB304" i="1"/>
  <c r="AA304" i="1"/>
  <c r="Z304" i="1"/>
  <c r="Z282" i="1" s="1"/>
  <c r="Z281" i="1" s="1"/>
  <c r="Z280" i="1" s="1"/>
  <c r="Y304" i="1"/>
  <c r="X304" i="1"/>
  <c r="W304" i="1"/>
  <c r="V304" i="1"/>
  <c r="V282" i="1" s="1"/>
  <c r="V281" i="1" s="1"/>
  <c r="V280" i="1" s="1"/>
  <c r="U304" i="1"/>
  <c r="T304" i="1"/>
  <c r="S304" i="1"/>
  <c r="R304" i="1"/>
  <c r="R282" i="1" s="1"/>
  <c r="R281" i="1" s="1"/>
  <c r="R280" i="1" s="1"/>
  <c r="Q304" i="1"/>
  <c r="P304" i="1"/>
  <c r="O304" i="1"/>
  <c r="N304" i="1"/>
  <c r="N282" i="1" s="1"/>
  <c r="N281" i="1" s="1"/>
  <c r="N280" i="1" s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E281" i="1" s="1"/>
  <c r="CE280" i="1" s="1"/>
  <c r="CD283" i="1"/>
  <c r="CC283" i="1"/>
  <c r="CC282" i="1" s="1"/>
  <c r="CB283" i="1"/>
  <c r="CA283" i="1"/>
  <c r="CA282" i="1" s="1"/>
  <c r="CA281" i="1" s="1"/>
  <c r="CA280" i="1" s="1"/>
  <c r="BZ283" i="1"/>
  <c r="BY283" i="1"/>
  <c r="BY282" i="1" s="1"/>
  <c r="BX283" i="1"/>
  <c r="BW283" i="1"/>
  <c r="BW282" i="1" s="1"/>
  <c r="BW281" i="1" s="1"/>
  <c r="BW280" i="1" s="1"/>
  <c r="BV283" i="1"/>
  <c r="BU283" i="1"/>
  <c r="BU282" i="1" s="1"/>
  <c r="BT283" i="1"/>
  <c r="BS283" i="1"/>
  <c r="BS282" i="1" s="1"/>
  <c r="BS281" i="1" s="1"/>
  <c r="BS280" i="1" s="1"/>
  <c r="BR283" i="1"/>
  <c r="BQ283" i="1"/>
  <c r="BQ282" i="1" s="1"/>
  <c r="BP283" i="1"/>
  <c r="BO283" i="1"/>
  <c r="BO282" i="1" s="1"/>
  <c r="BO281" i="1" s="1"/>
  <c r="BO280" i="1" s="1"/>
  <c r="BN283" i="1"/>
  <c r="BM283" i="1"/>
  <c r="BM282" i="1" s="1"/>
  <c r="BL283" i="1"/>
  <c r="BK283" i="1"/>
  <c r="BK282" i="1" s="1"/>
  <c r="BK281" i="1" s="1"/>
  <c r="BK280" i="1" s="1"/>
  <c r="BJ283" i="1"/>
  <c r="BI283" i="1"/>
  <c r="BI282" i="1" s="1"/>
  <c r="BH283" i="1"/>
  <c r="BG283" i="1"/>
  <c r="BG282" i="1" s="1"/>
  <c r="BG281" i="1" s="1"/>
  <c r="BG280" i="1" s="1"/>
  <c r="BF283" i="1"/>
  <c r="BE283" i="1"/>
  <c r="BE282" i="1" s="1"/>
  <c r="BD283" i="1"/>
  <c r="BC283" i="1"/>
  <c r="BC282" i="1" s="1"/>
  <c r="BC281" i="1" s="1"/>
  <c r="BC280" i="1" s="1"/>
  <c r="BB283" i="1"/>
  <c r="BA283" i="1"/>
  <c r="BA282" i="1" s="1"/>
  <c r="AZ283" i="1"/>
  <c r="AY283" i="1"/>
  <c r="AY282" i="1" s="1"/>
  <c r="AY281" i="1" s="1"/>
  <c r="AY280" i="1" s="1"/>
  <c r="AX283" i="1"/>
  <c r="AW283" i="1"/>
  <c r="AW282" i="1" s="1"/>
  <c r="AV283" i="1"/>
  <c r="AU283" i="1"/>
  <c r="AU282" i="1" s="1"/>
  <c r="AU281" i="1" s="1"/>
  <c r="AU280" i="1" s="1"/>
  <c r="AT283" i="1"/>
  <c r="AS283" i="1"/>
  <c r="AS282" i="1" s="1"/>
  <c r="AR283" i="1"/>
  <c r="AQ283" i="1"/>
  <c r="AQ282" i="1" s="1"/>
  <c r="AQ281" i="1" s="1"/>
  <c r="AQ280" i="1" s="1"/>
  <c r="AP283" i="1"/>
  <c r="AO283" i="1"/>
  <c r="AO282" i="1" s="1"/>
  <c r="AN283" i="1"/>
  <c r="AM283" i="1"/>
  <c r="AM282" i="1" s="1"/>
  <c r="AM281" i="1" s="1"/>
  <c r="AM280" i="1" s="1"/>
  <c r="AL283" i="1"/>
  <c r="AK283" i="1"/>
  <c r="AK282" i="1" s="1"/>
  <c r="AJ283" i="1"/>
  <c r="AI283" i="1"/>
  <c r="AI282" i="1" s="1"/>
  <c r="AI281" i="1" s="1"/>
  <c r="AI280" i="1" s="1"/>
  <c r="AH283" i="1"/>
  <c r="AG283" i="1"/>
  <c r="AG282" i="1" s="1"/>
  <c r="AF283" i="1"/>
  <c r="AE283" i="1"/>
  <c r="AE282" i="1" s="1"/>
  <c r="AE281" i="1" s="1"/>
  <c r="AE280" i="1" s="1"/>
  <c r="AD283" i="1"/>
  <c r="AC283" i="1"/>
  <c r="AC282" i="1" s="1"/>
  <c r="AB283" i="1"/>
  <c r="AA283" i="1"/>
  <c r="AA282" i="1" s="1"/>
  <c r="AA281" i="1" s="1"/>
  <c r="AA280" i="1" s="1"/>
  <c r="Z283" i="1"/>
  <c r="Y283" i="1"/>
  <c r="Y282" i="1" s="1"/>
  <c r="X283" i="1"/>
  <c r="W283" i="1"/>
  <c r="W282" i="1" s="1"/>
  <c r="W281" i="1" s="1"/>
  <c r="W280" i="1" s="1"/>
  <c r="V283" i="1"/>
  <c r="U283" i="1"/>
  <c r="U282" i="1" s="1"/>
  <c r="T283" i="1"/>
  <c r="S283" i="1"/>
  <c r="S282" i="1" s="1"/>
  <c r="S281" i="1" s="1"/>
  <c r="S280" i="1" s="1"/>
  <c r="R283" i="1"/>
  <c r="Q283" i="1"/>
  <c r="Q282" i="1" s="1"/>
  <c r="P283" i="1"/>
  <c r="O283" i="1"/>
  <c r="O282" i="1" s="1"/>
  <c r="O281" i="1" s="1"/>
  <c r="O280" i="1" s="1"/>
  <c r="N283" i="1"/>
  <c r="M283" i="1"/>
  <c r="M282" i="1" s="1"/>
  <c r="L283" i="1"/>
  <c r="K283" i="1"/>
  <c r="CF282" i="1"/>
  <c r="CB282" i="1"/>
  <c r="BX282" i="1"/>
  <c r="BT282" i="1"/>
  <c r="BP282" i="1"/>
  <c r="BL282" i="1"/>
  <c r="BH282" i="1"/>
  <c r="BD282" i="1"/>
  <c r="AZ282" i="1"/>
  <c r="AV282" i="1"/>
  <c r="AR282" i="1"/>
  <c r="AN282" i="1"/>
  <c r="AJ282" i="1"/>
  <c r="AF282" i="1"/>
  <c r="AB282" i="1"/>
  <c r="X282" i="1"/>
  <c r="T282" i="1"/>
  <c r="P282" i="1"/>
  <c r="L282" i="1"/>
  <c r="CI281" i="1"/>
  <c r="CG281" i="1"/>
  <c r="CG280" i="1" s="1"/>
  <c r="CC281" i="1"/>
  <c r="CC280" i="1" s="1"/>
  <c r="BY281" i="1"/>
  <c r="BY280" i="1" s="1"/>
  <c r="BU281" i="1"/>
  <c r="BU280" i="1" s="1"/>
  <c r="BQ281" i="1"/>
  <c r="BQ280" i="1" s="1"/>
  <c r="BM281" i="1"/>
  <c r="BM280" i="1" s="1"/>
  <c r="BI281" i="1"/>
  <c r="BI280" i="1" s="1"/>
  <c r="BE281" i="1"/>
  <c r="BE280" i="1" s="1"/>
  <c r="BA281" i="1"/>
  <c r="BA280" i="1" s="1"/>
  <c r="AW281" i="1"/>
  <c r="AW280" i="1" s="1"/>
  <c r="AS281" i="1"/>
  <c r="AS280" i="1" s="1"/>
  <c r="AO281" i="1"/>
  <c r="AO280" i="1" s="1"/>
  <c r="AK281" i="1"/>
  <c r="AK280" i="1" s="1"/>
  <c r="AG281" i="1"/>
  <c r="AG280" i="1" s="1"/>
  <c r="AC281" i="1"/>
  <c r="AC280" i="1" s="1"/>
  <c r="Y281" i="1"/>
  <c r="Y280" i="1" s="1"/>
  <c r="U281" i="1"/>
  <c r="U280" i="1" s="1"/>
  <c r="Q281" i="1"/>
  <c r="Q280" i="1" s="1"/>
  <c r="M281" i="1"/>
  <c r="M280" i="1" s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G235" i="1" s="1"/>
  <c r="CG234" i="1" s="1"/>
  <c r="CF245" i="1"/>
  <c r="CE245" i="1"/>
  <c r="CD245" i="1"/>
  <c r="CC245" i="1"/>
  <c r="CC235" i="1" s="1"/>
  <c r="CC234" i="1" s="1"/>
  <c r="CB245" i="1"/>
  <c r="CA245" i="1"/>
  <c r="BZ245" i="1"/>
  <c r="BY245" i="1"/>
  <c r="BY235" i="1" s="1"/>
  <c r="BY234" i="1" s="1"/>
  <c r="BX245" i="1"/>
  <c r="BW245" i="1"/>
  <c r="BV245" i="1"/>
  <c r="BU245" i="1"/>
  <c r="BU235" i="1" s="1"/>
  <c r="BU234" i="1" s="1"/>
  <c r="BT245" i="1"/>
  <c r="BS245" i="1"/>
  <c r="BR245" i="1"/>
  <c r="BQ245" i="1"/>
  <c r="BQ235" i="1" s="1"/>
  <c r="BQ234" i="1" s="1"/>
  <c r="BP245" i="1"/>
  <c r="BO245" i="1"/>
  <c r="BN245" i="1"/>
  <c r="BM245" i="1"/>
  <c r="BM235" i="1" s="1"/>
  <c r="BM234" i="1" s="1"/>
  <c r="BL245" i="1"/>
  <c r="BK245" i="1"/>
  <c r="BJ245" i="1"/>
  <c r="BI245" i="1"/>
  <c r="BI235" i="1" s="1"/>
  <c r="BI234" i="1" s="1"/>
  <c r="BH245" i="1"/>
  <c r="BG245" i="1"/>
  <c r="BF245" i="1"/>
  <c r="BE245" i="1"/>
  <c r="BE235" i="1" s="1"/>
  <c r="BE234" i="1" s="1"/>
  <c r="BD245" i="1"/>
  <c r="BC245" i="1"/>
  <c r="BB245" i="1"/>
  <c r="BA245" i="1"/>
  <c r="BA235" i="1" s="1"/>
  <c r="BA234" i="1" s="1"/>
  <c r="AZ245" i="1"/>
  <c r="AY245" i="1"/>
  <c r="AX245" i="1"/>
  <c r="AW245" i="1"/>
  <c r="AW235" i="1" s="1"/>
  <c r="AW234" i="1" s="1"/>
  <c r="AV245" i="1"/>
  <c r="AU245" i="1"/>
  <c r="AT245" i="1"/>
  <c r="AS245" i="1"/>
  <c r="AS235" i="1" s="1"/>
  <c r="AS234" i="1" s="1"/>
  <c r="AR245" i="1"/>
  <c r="AQ245" i="1"/>
  <c r="AP245" i="1"/>
  <c r="AO245" i="1"/>
  <c r="AO235" i="1" s="1"/>
  <c r="AO234" i="1" s="1"/>
  <c r="AN245" i="1"/>
  <c r="AM245" i="1"/>
  <c r="AL245" i="1"/>
  <c r="AK245" i="1"/>
  <c r="AK235" i="1" s="1"/>
  <c r="AK234" i="1" s="1"/>
  <c r="AJ245" i="1"/>
  <c r="AI245" i="1"/>
  <c r="AH245" i="1"/>
  <c r="AG245" i="1"/>
  <c r="AG235" i="1" s="1"/>
  <c r="AG234" i="1" s="1"/>
  <c r="AF245" i="1"/>
  <c r="AE245" i="1"/>
  <c r="AD245" i="1"/>
  <c r="AC245" i="1"/>
  <c r="AC235" i="1" s="1"/>
  <c r="AC234" i="1" s="1"/>
  <c r="AB245" i="1"/>
  <c r="AA245" i="1"/>
  <c r="Z245" i="1"/>
  <c r="Y245" i="1"/>
  <c r="Y235" i="1" s="1"/>
  <c r="Y234" i="1" s="1"/>
  <c r="X245" i="1"/>
  <c r="W245" i="1"/>
  <c r="V245" i="1"/>
  <c r="U245" i="1"/>
  <c r="U235" i="1" s="1"/>
  <c r="U234" i="1" s="1"/>
  <c r="T245" i="1"/>
  <c r="S245" i="1"/>
  <c r="R245" i="1"/>
  <c r="Q245" i="1"/>
  <c r="Q235" i="1" s="1"/>
  <c r="Q234" i="1" s="1"/>
  <c r="P245" i="1"/>
  <c r="O245" i="1"/>
  <c r="N245" i="1"/>
  <c r="M245" i="1"/>
  <c r="M235" i="1" s="1"/>
  <c r="M234" i="1" s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E235" i="1"/>
  <c r="CE234" i="1" s="1"/>
  <c r="CA235" i="1"/>
  <c r="CA234" i="1" s="1"/>
  <c r="BW235" i="1"/>
  <c r="BW234" i="1" s="1"/>
  <c r="BS235" i="1"/>
  <c r="BS234" i="1" s="1"/>
  <c r="BO235" i="1"/>
  <c r="BO234" i="1" s="1"/>
  <c r="BK235" i="1"/>
  <c r="BK234" i="1" s="1"/>
  <c r="BG235" i="1"/>
  <c r="BG234" i="1" s="1"/>
  <c r="BC235" i="1"/>
  <c r="BC234" i="1" s="1"/>
  <c r="AY235" i="1"/>
  <c r="AY234" i="1" s="1"/>
  <c r="AU235" i="1"/>
  <c r="AU234" i="1" s="1"/>
  <c r="AQ235" i="1"/>
  <c r="AQ234" i="1" s="1"/>
  <c r="AM235" i="1"/>
  <c r="AM234" i="1" s="1"/>
  <c r="AI235" i="1"/>
  <c r="AI234" i="1" s="1"/>
  <c r="AE235" i="1"/>
  <c r="AE234" i="1" s="1"/>
  <c r="AA235" i="1"/>
  <c r="AA234" i="1" s="1"/>
  <c r="W235" i="1"/>
  <c r="W234" i="1" s="1"/>
  <c r="S235" i="1"/>
  <c r="S234" i="1" s="1"/>
  <c r="O235" i="1"/>
  <c r="O234" i="1" s="1"/>
  <c r="K235" i="1"/>
  <c r="CM232" i="1"/>
  <c r="J232" i="1"/>
  <c r="J231" i="1"/>
  <c r="CM231" i="1" s="1"/>
  <c r="CM230" i="1"/>
  <c r="J230" i="1"/>
  <c r="J229" i="1"/>
  <c r="CM229" i="1" s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CM228" i="1" s="1"/>
  <c r="CM227" i="1"/>
  <c r="J227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CM220" i="1" s="1"/>
  <c r="CM219" i="1"/>
  <c r="J219" i="1"/>
  <c r="CG218" i="1"/>
  <c r="CF218" i="1"/>
  <c r="CF217" i="1" s="1"/>
  <c r="CE218" i="1"/>
  <c r="CD218" i="1"/>
  <c r="CD217" i="1" s="1"/>
  <c r="CC218" i="1"/>
  <c r="CB218" i="1"/>
  <c r="CB217" i="1" s="1"/>
  <c r="CA218" i="1"/>
  <c r="BZ218" i="1"/>
  <c r="BZ217" i="1" s="1"/>
  <c r="BY218" i="1"/>
  <c r="BX218" i="1"/>
  <c r="BX217" i="1" s="1"/>
  <c r="BW218" i="1"/>
  <c r="BV218" i="1"/>
  <c r="BV217" i="1" s="1"/>
  <c r="BU218" i="1"/>
  <c r="BT218" i="1"/>
  <c r="BT217" i="1" s="1"/>
  <c r="BS218" i="1"/>
  <c r="BR218" i="1"/>
  <c r="BR217" i="1" s="1"/>
  <c r="BQ218" i="1"/>
  <c r="BP218" i="1"/>
  <c r="BP217" i="1" s="1"/>
  <c r="BO218" i="1"/>
  <c r="BN218" i="1"/>
  <c r="BN217" i="1" s="1"/>
  <c r="BM218" i="1"/>
  <c r="BL218" i="1"/>
  <c r="BL217" i="1" s="1"/>
  <c r="BK218" i="1"/>
  <c r="BJ218" i="1"/>
  <c r="BJ217" i="1" s="1"/>
  <c r="BI218" i="1"/>
  <c r="BH218" i="1"/>
  <c r="BH217" i="1" s="1"/>
  <c r="BG218" i="1"/>
  <c r="BF218" i="1"/>
  <c r="BF217" i="1" s="1"/>
  <c r="BE218" i="1"/>
  <c r="BD218" i="1"/>
  <c r="BD217" i="1" s="1"/>
  <c r="BC218" i="1"/>
  <c r="BB218" i="1"/>
  <c r="BB217" i="1" s="1"/>
  <c r="BA218" i="1"/>
  <c r="AZ218" i="1"/>
  <c r="AZ217" i="1" s="1"/>
  <c r="AY218" i="1"/>
  <c r="AX218" i="1"/>
  <c r="AX217" i="1" s="1"/>
  <c r="AW218" i="1"/>
  <c r="AV218" i="1"/>
  <c r="AV217" i="1" s="1"/>
  <c r="AU218" i="1"/>
  <c r="AT218" i="1"/>
  <c r="AT217" i="1" s="1"/>
  <c r="AS218" i="1"/>
  <c r="AR218" i="1"/>
  <c r="AR217" i="1" s="1"/>
  <c r="AQ218" i="1"/>
  <c r="AP218" i="1"/>
  <c r="AP217" i="1" s="1"/>
  <c r="AO218" i="1"/>
  <c r="AN218" i="1"/>
  <c r="AN217" i="1" s="1"/>
  <c r="AM218" i="1"/>
  <c r="AL218" i="1"/>
  <c r="AL217" i="1" s="1"/>
  <c r="AK218" i="1"/>
  <c r="AJ218" i="1"/>
  <c r="AJ217" i="1" s="1"/>
  <c r="AI218" i="1"/>
  <c r="AH218" i="1"/>
  <c r="AH217" i="1" s="1"/>
  <c r="AG218" i="1"/>
  <c r="AF218" i="1"/>
  <c r="AF217" i="1" s="1"/>
  <c r="AE218" i="1"/>
  <c r="AD218" i="1"/>
  <c r="AD217" i="1" s="1"/>
  <c r="AC218" i="1"/>
  <c r="AB218" i="1"/>
  <c r="AB217" i="1" s="1"/>
  <c r="AA218" i="1"/>
  <c r="Z218" i="1"/>
  <c r="Z217" i="1" s="1"/>
  <c r="Y218" i="1"/>
  <c r="X218" i="1"/>
  <c r="X217" i="1" s="1"/>
  <c r="W218" i="1"/>
  <c r="V218" i="1"/>
  <c r="V217" i="1" s="1"/>
  <c r="U218" i="1"/>
  <c r="T218" i="1"/>
  <c r="T217" i="1" s="1"/>
  <c r="S218" i="1"/>
  <c r="R218" i="1"/>
  <c r="R217" i="1" s="1"/>
  <c r="Q218" i="1"/>
  <c r="P218" i="1"/>
  <c r="P217" i="1" s="1"/>
  <c r="O218" i="1"/>
  <c r="N218" i="1"/>
  <c r="N217" i="1" s="1"/>
  <c r="M218" i="1"/>
  <c r="L218" i="1"/>
  <c r="L217" i="1" s="1"/>
  <c r="J217" i="1" s="1"/>
  <c r="CM217" i="1" s="1"/>
  <c r="K218" i="1"/>
  <c r="J218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F197" i="1" s="1"/>
  <c r="CE198" i="1"/>
  <c r="CD198" i="1"/>
  <c r="CD197" i="1" s="1"/>
  <c r="CC198" i="1"/>
  <c r="CB198" i="1"/>
  <c r="CB197" i="1" s="1"/>
  <c r="CA198" i="1"/>
  <c r="BZ198" i="1"/>
  <c r="BZ197" i="1" s="1"/>
  <c r="BY198" i="1"/>
  <c r="BX198" i="1"/>
  <c r="BX197" i="1" s="1"/>
  <c r="BW198" i="1"/>
  <c r="BV198" i="1"/>
  <c r="BV197" i="1" s="1"/>
  <c r="BU198" i="1"/>
  <c r="BT198" i="1"/>
  <c r="BT197" i="1" s="1"/>
  <c r="BS198" i="1"/>
  <c r="BR198" i="1"/>
  <c r="BR197" i="1" s="1"/>
  <c r="BQ198" i="1"/>
  <c r="BP198" i="1"/>
  <c r="BP197" i="1" s="1"/>
  <c r="BO198" i="1"/>
  <c r="BN198" i="1"/>
  <c r="BN197" i="1" s="1"/>
  <c r="BM198" i="1"/>
  <c r="BL198" i="1"/>
  <c r="BL197" i="1" s="1"/>
  <c r="BK198" i="1"/>
  <c r="BJ198" i="1"/>
  <c r="BJ197" i="1" s="1"/>
  <c r="BI198" i="1"/>
  <c r="BH198" i="1"/>
  <c r="BH197" i="1" s="1"/>
  <c r="BG198" i="1"/>
  <c r="BF198" i="1"/>
  <c r="BF197" i="1" s="1"/>
  <c r="BE198" i="1"/>
  <c r="BD198" i="1"/>
  <c r="BD197" i="1" s="1"/>
  <c r="BC198" i="1"/>
  <c r="BB198" i="1"/>
  <c r="BB197" i="1" s="1"/>
  <c r="BA198" i="1"/>
  <c r="AZ198" i="1"/>
  <c r="AZ197" i="1" s="1"/>
  <c r="AY198" i="1"/>
  <c r="AX198" i="1"/>
  <c r="AX197" i="1" s="1"/>
  <c r="AW198" i="1"/>
  <c r="AV198" i="1"/>
  <c r="AV197" i="1" s="1"/>
  <c r="AU198" i="1"/>
  <c r="AT198" i="1"/>
  <c r="AT197" i="1" s="1"/>
  <c r="AS198" i="1"/>
  <c r="AR198" i="1"/>
  <c r="AR197" i="1" s="1"/>
  <c r="AQ198" i="1"/>
  <c r="AP198" i="1"/>
  <c r="AP197" i="1" s="1"/>
  <c r="AO198" i="1"/>
  <c r="AN198" i="1"/>
  <c r="AN197" i="1" s="1"/>
  <c r="AM198" i="1"/>
  <c r="AL198" i="1"/>
  <c r="AL197" i="1" s="1"/>
  <c r="AK198" i="1"/>
  <c r="AJ198" i="1"/>
  <c r="AJ197" i="1" s="1"/>
  <c r="AI198" i="1"/>
  <c r="AH198" i="1"/>
  <c r="AH197" i="1" s="1"/>
  <c r="AG198" i="1"/>
  <c r="AF198" i="1"/>
  <c r="AF197" i="1" s="1"/>
  <c r="AE198" i="1"/>
  <c r="AD198" i="1"/>
  <c r="AD197" i="1" s="1"/>
  <c r="AC198" i="1"/>
  <c r="AB198" i="1"/>
  <c r="AB197" i="1" s="1"/>
  <c r="AA198" i="1"/>
  <c r="Z198" i="1"/>
  <c r="Z197" i="1" s="1"/>
  <c r="Y198" i="1"/>
  <c r="X198" i="1"/>
  <c r="X197" i="1" s="1"/>
  <c r="W198" i="1"/>
  <c r="V198" i="1"/>
  <c r="V197" i="1" s="1"/>
  <c r="U198" i="1"/>
  <c r="T198" i="1"/>
  <c r="T197" i="1" s="1"/>
  <c r="S198" i="1"/>
  <c r="R198" i="1"/>
  <c r="R197" i="1" s="1"/>
  <c r="Q198" i="1"/>
  <c r="P198" i="1"/>
  <c r="P197" i="1" s="1"/>
  <c r="O198" i="1"/>
  <c r="N198" i="1"/>
  <c r="N197" i="1" s="1"/>
  <c r="M198" i="1"/>
  <c r="L198" i="1"/>
  <c r="L197" i="1" s="1"/>
  <c r="J197" i="1" s="1"/>
  <c r="CM197" i="1" s="1"/>
  <c r="K198" i="1"/>
  <c r="J198" i="1"/>
  <c r="CM198" i="1" s="1"/>
  <c r="CG197" i="1"/>
  <c r="CE197" i="1"/>
  <c r="CC197" i="1"/>
  <c r="CA197" i="1"/>
  <c r="BY197" i="1"/>
  <c r="BW197" i="1"/>
  <c r="BU197" i="1"/>
  <c r="BS197" i="1"/>
  <c r="BQ197" i="1"/>
  <c r="BO197" i="1"/>
  <c r="BM197" i="1"/>
  <c r="BK197" i="1"/>
  <c r="BI197" i="1"/>
  <c r="BG197" i="1"/>
  <c r="BE197" i="1"/>
  <c r="BC197" i="1"/>
  <c r="BA197" i="1"/>
  <c r="AY197" i="1"/>
  <c r="AW197" i="1"/>
  <c r="AU197" i="1"/>
  <c r="AS197" i="1"/>
  <c r="AQ197" i="1"/>
  <c r="AO197" i="1"/>
  <c r="AM197" i="1"/>
  <c r="AK197" i="1"/>
  <c r="AI197" i="1"/>
  <c r="AG197" i="1"/>
  <c r="AE197" i="1"/>
  <c r="AC197" i="1"/>
  <c r="AA197" i="1"/>
  <c r="Y197" i="1"/>
  <c r="W197" i="1"/>
  <c r="U197" i="1"/>
  <c r="S197" i="1"/>
  <c r="Q197" i="1"/>
  <c r="O197" i="1"/>
  <c r="M197" i="1"/>
  <c r="K197" i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E175" i="1" s="1"/>
  <c r="CD183" i="1"/>
  <c r="CC183" i="1"/>
  <c r="CB183" i="1"/>
  <c r="CA183" i="1"/>
  <c r="CA175" i="1" s="1"/>
  <c r="BZ183" i="1"/>
  <c r="BY183" i="1"/>
  <c r="BX183" i="1"/>
  <c r="BW183" i="1"/>
  <c r="BW175" i="1" s="1"/>
  <c r="BV183" i="1"/>
  <c r="BU183" i="1"/>
  <c r="BT183" i="1"/>
  <c r="BS183" i="1"/>
  <c r="BS175" i="1" s="1"/>
  <c r="BR183" i="1"/>
  <c r="BQ183" i="1"/>
  <c r="BP183" i="1"/>
  <c r="BO183" i="1"/>
  <c r="BO175" i="1" s="1"/>
  <c r="BN183" i="1"/>
  <c r="BM183" i="1"/>
  <c r="BL183" i="1"/>
  <c r="BK183" i="1"/>
  <c r="BK175" i="1" s="1"/>
  <c r="BJ183" i="1"/>
  <c r="BI183" i="1"/>
  <c r="BH183" i="1"/>
  <c r="BG183" i="1"/>
  <c r="BG175" i="1" s="1"/>
  <c r="BF183" i="1"/>
  <c r="BE183" i="1"/>
  <c r="BD183" i="1"/>
  <c r="BC183" i="1"/>
  <c r="BC175" i="1" s="1"/>
  <c r="BB183" i="1"/>
  <c r="BA183" i="1"/>
  <c r="AZ183" i="1"/>
  <c r="AY183" i="1"/>
  <c r="AY175" i="1" s="1"/>
  <c r="AX183" i="1"/>
  <c r="AW183" i="1"/>
  <c r="AV183" i="1"/>
  <c r="AU183" i="1"/>
  <c r="AU175" i="1" s="1"/>
  <c r="AT183" i="1"/>
  <c r="AS183" i="1"/>
  <c r="AR183" i="1"/>
  <c r="AQ183" i="1"/>
  <c r="AQ175" i="1" s="1"/>
  <c r="AP183" i="1"/>
  <c r="AO183" i="1"/>
  <c r="AN183" i="1"/>
  <c r="AM183" i="1"/>
  <c r="AM175" i="1" s="1"/>
  <c r="AL183" i="1"/>
  <c r="AK183" i="1"/>
  <c r="AJ183" i="1"/>
  <c r="AI183" i="1"/>
  <c r="AI175" i="1" s="1"/>
  <c r="AH183" i="1"/>
  <c r="AG183" i="1"/>
  <c r="AF183" i="1"/>
  <c r="AE183" i="1"/>
  <c r="AE175" i="1" s="1"/>
  <c r="AD183" i="1"/>
  <c r="AC183" i="1"/>
  <c r="AB183" i="1"/>
  <c r="AA183" i="1"/>
  <c r="AA175" i="1" s="1"/>
  <c r="Z183" i="1"/>
  <c r="Y183" i="1"/>
  <c r="X183" i="1"/>
  <c r="W183" i="1"/>
  <c r="W175" i="1" s="1"/>
  <c r="V183" i="1"/>
  <c r="U183" i="1"/>
  <c r="T183" i="1"/>
  <c r="S183" i="1"/>
  <c r="S175" i="1" s="1"/>
  <c r="R183" i="1"/>
  <c r="Q183" i="1"/>
  <c r="P183" i="1"/>
  <c r="O183" i="1"/>
  <c r="O175" i="1" s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C175" i="1"/>
  <c r="BY175" i="1"/>
  <c r="BU175" i="1"/>
  <c r="BQ175" i="1"/>
  <c r="BM175" i="1"/>
  <c r="BI175" i="1"/>
  <c r="BE175" i="1"/>
  <c r="BA175" i="1"/>
  <c r="AW175" i="1"/>
  <c r="AS175" i="1"/>
  <c r="AO175" i="1"/>
  <c r="AK175" i="1"/>
  <c r="AG175" i="1"/>
  <c r="AC175" i="1"/>
  <c r="Y175" i="1"/>
  <c r="U175" i="1"/>
  <c r="Q175" i="1"/>
  <c r="M175" i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F166" i="1" s="1"/>
  <c r="CF155" i="1" s="1"/>
  <c r="CE167" i="1"/>
  <c r="CD167" i="1"/>
  <c r="CD166" i="1" s="1"/>
  <c r="CD155" i="1" s="1"/>
  <c r="CC167" i="1"/>
  <c r="CB167" i="1"/>
  <c r="CB166" i="1" s="1"/>
  <c r="CB155" i="1" s="1"/>
  <c r="CA167" i="1"/>
  <c r="BZ167" i="1"/>
  <c r="BZ166" i="1" s="1"/>
  <c r="BZ155" i="1" s="1"/>
  <c r="BY167" i="1"/>
  <c r="BX167" i="1"/>
  <c r="BX166" i="1" s="1"/>
  <c r="BX155" i="1" s="1"/>
  <c r="BW167" i="1"/>
  <c r="BV167" i="1"/>
  <c r="BV166" i="1" s="1"/>
  <c r="BV155" i="1" s="1"/>
  <c r="BU167" i="1"/>
  <c r="BT167" i="1"/>
  <c r="BT166" i="1" s="1"/>
  <c r="BT155" i="1" s="1"/>
  <c r="BS167" i="1"/>
  <c r="BR167" i="1"/>
  <c r="BR166" i="1" s="1"/>
  <c r="BR155" i="1" s="1"/>
  <c r="BQ167" i="1"/>
  <c r="BP167" i="1"/>
  <c r="BP166" i="1" s="1"/>
  <c r="BP155" i="1" s="1"/>
  <c r="BO167" i="1"/>
  <c r="BN167" i="1"/>
  <c r="BN166" i="1" s="1"/>
  <c r="BN155" i="1" s="1"/>
  <c r="BM167" i="1"/>
  <c r="BL167" i="1"/>
  <c r="BL166" i="1" s="1"/>
  <c r="BL155" i="1" s="1"/>
  <c r="BK167" i="1"/>
  <c r="BJ167" i="1"/>
  <c r="BJ166" i="1" s="1"/>
  <c r="BJ155" i="1" s="1"/>
  <c r="BI167" i="1"/>
  <c r="BH167" i="1"/>
  <c r="BH166" i="1" s="1"/>
  <c r="BH155" i="1" s="1"/>
  <c r="BG167" i="1"/>
  <c r="BF167" i="1"/>
  <c r="BF166" i="1" s="1"/>
  <c r="BF155" i="1" s="1"/>
  <c r="BE167" i="1"/>
  <c r="BD167" i="1"/>
  <c r="BD166" i="1" s="1"/>
  <c r="BD155" i="1" s="1"/>
  <c r="BC167" i="1"/>
  <c r="BB167" i="1"/>
  <c r="BB166" i="1" s="1"/>
  <c r="BB155" i="1" s="1"/>
  <c r="BA167" i="1"/>
  <c r="AZ167" i="1"/>
  <c r="AZ166" i="1" s="1"/>
  <c r="AZ155" i="1" s="1"/>
  <c r="AY167" i="1"/>
  <c r="AX167" i="1"/>
  <c r="AX166" i="1" s="1"/>
  <c r="AX155" i="1" s="1"/>
  <c r="AW167" i="1"/>
  <c r="AV167" i="1"/>
  <c r="AV166" i="1" s="1"/>
  <c r="AV155" i="1" s="1"/>
  <c r="AU167" i="1"/>
  <c r="AT167" i="1"/>
  <c r="AT166" i="1" s="1"/>
  <c r="AT155" i="1" s="1"/>
  <c r="AS167" i="1"/>
  <c r="AR167" i="1"/>
  <c r="AR166" i="1" s="1"/>
  <c r="AR155" i="1" s="1"/>
  <c r="AQ167" i="1"/>
  <c r="AP167" i="1"/>
  <c r="AP166" i="1" s="1"/>
  <c r="AP155" i="1" s="1"/>
  <c r="AO167" i="1"/>
  <c r="AN167" i="1"/>
  <c r="AN166" i="1" s="1"/>
  <c r="AN155" i="1" s="1"/>
  <c r="AM167" i="1"/>
  <c r="AL167" i="1"/>
  <c r="AL166" i="1" s="1"/>
  <c r="AL155" i="1" s="1"/>
  <c r="AK167" i="1"/>
  <c r="AJ167" i="1"/>
  <c r="AJ166" i="1" s="1"/>
  <c r="AJ155" i="1" s="1"/>
  <c r="AI167" i="1"/>
  <c r="AH167" i="1"/>
  <c r="AH166" i="1" s="1"/>
  <c r="AH155" i="1" s="1"/>
  <c r="AG167" i="1"/>
  <c r="AF167" i="1"/>
  <c r="AF166" i="1" s="1"/>
  <c r="AF155" i="1" s="1"/>
  <c r="AE167" i="1"/>
  <c r="AD167" i="1"/>
  <c r="AD166" i="1" s="1"/>
  <c r="AD155" i="1" s="1"/>
  <c r="AC167" i="1"/>
  <c r="AB167" i="1"/>
  <c r="AB166" i="1" s="1"/>
  <c r="AB155" i="1" s="1"/>
  <c r="AA167" i="1"/>
  <c r="Z167" i="1"/>
  <c r="Z166" i="1" s="1"/>
  <c r="Z155" i="1" s="1"/>
  <c r="Y167" i="1"/>
  <c r="X167" i="1"/>
  <c r="X166" i="1" s="1"/>
  <c r="X155" i="1" s="1"/>
  <c r="W167" i="1"/>
  <c r="V167" i="1"/>
  <c r="V166" i="1" s="1"/>
  <c r="V155" i="1" s="1"/>
  <c r="U167" i="1"/>
  <c r="T167" i="1"/>
  <c r="T166" i="1" s="1"/>
  <c r="T155" i="1" s="1"/>
  <c r="S167" i="1"/>
  <c r="R167" i="1"/>
  <c r="R166" i="1" s="1"/>
  <c r="R155" i="1" s="1"/>
  <c r="Q167" i="1"/>
  <c r="P167" i="1"/>
  <c r="P166" i="1" s="1"/>
  <c r="P155" i="1" s="1"/>
  <c r="O167" i="1"/>
  <c r="N167" i="1"/>
  <c r="N166" i="1" s="1"/>
  <c r="N155" i="1" s="1"/>
  <c r="M167" i="1"/>
  <c r="L167" i="1"/>
  <c r="L166" i="1" s="1"/>
  <c r="K167" i="1"/>
  <c r="J167" i="1"/>
  <c r="CM167" i="1" s="1"/>
  <c r="CG166" i="1"/>
  <c r="CE166" i="1"/>
  <c r="CC166" i="1"/>
  <c r="CA166" i="1"/>
  <c r="BY166" i="1"/>
  <c r="BW166" i="1"/>
  <c r="BU166" i="1"/>
  <c r="BS166" i="1"/>
  <c r="BQ166" i="1"/>
  <c r="BO166" i="1"/>
  <c r="BM166" i="1"/>
  <c r="BK166" i="1"/>
  <c r="BI166" i="1"/>
  <c r="BG166" i="1"/>
  <c r="BE166" i="1"/>
  <c r="BC166" i="1"/>
  <c r="BA166" i="1"/>
  <c r="AY166" i="1"/>
  <c r="AW166" i="1"/>
  <c r="AU166" i="1"/>
  <c r="AS166" i="1"/>
  <c r="AQ166" i="1"/>
  <c r="AO166" i="1"/>
  <c r="AM166" i="1"/>
  <c r="AK166" i="1"/>
  <c r="AI166" i="1"/>
  <c r="AG166" i="1"/>
  <c r="AE166" i="1"/>
  <c r="AC166" i="1"/>
  <c r="AA166" i="1"/>
  <c r="Y166" i="1"/>
  <c r="W166" i="1"/>
  <c r="U166" i="1"/>
  <c r="S166" i="1"/>
  <c r="Q166" i="1"/>
  <c r="O166" i="1"/>
  <c r="M166" i="1"/>
  <c r="K166" i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E158" i="1"/>
  <c r="CD158" i="1"/>
  <c r="CD157" i="1" s="1"/>
  <c r="CD156" i="1" s="1"/>
  <c r="CC158" i="1"/>
  <c r="CB158" i="1"/>
  <c r="CB157" i="1" s="1"/>
  <c r="CB156" i="1" s="1"/>
  <c r="CA158" i="1"/>
  <c r="BZ158" i="1"/>
  <c r="BZ157" i="1" s="1"/>
  <c r="BZ156" i="1" s="1"/>
  <c r="BY158" i="1"/>
  <c r="BX158" i="1"/>
  <c r="BX157" i="1" s="1"/>
  <c r="BX156" i="1" s="1"/>
  <c r="BW158" i="1"/>
  <c r="BV158" i="1"/>
  <c r="BV157" i="1" s="1"/>
  <c r="BV156" i="1" s="1"/>
  <c r="BU158" i="1"/>
  <c r="BT158" i="1"/>
  <c r="BT157" i="1" s="1"/>
  <c r="BT156" i="1" s="1"/>
  <c r="BS158" i="1"/>
  <c r="BR158" i="1"/>
  <c r="BR157" i="1" s="1"/>
  <c r="BR156" i="1" s="1"/>
  <c r="BQ158" i="1"/>
  <c r="BP158" i="1"/>
  <c r="BP157" i="1" s="1"/>
  <c r="BP156" i="1" s="1"/>
  <c r="BO158" i="1"/>
  <c r="BN158" i="1"/>
  <c r="BN157" i="1" s="1"/>
  <c r="BN156" i="1" s="1"/>
  <c r="BM158" i="1"/>
  <c r="BL158" i="1"/>
  <c r="BL157" i="1" s="1"/>
  <c r="BL156" i="1" s="1"/>
  <c r="BK158" i="1"/>
  <c r="BJ158" i="1"/>
  <c r="BJ157" i="1" s="1"/>
  <c r="BJ156" i="1" s="1"/>
  <c r="BI158" i="1"/>
  <c r="BH158" i="1"/>
  <c r="BH157" i="1" s="1"/>
  <c r="BH156" i="1" s="1"/>
  <c r="BG158" i="1"/>
  <c r="BF158" i="1"/>
  <c r="BF157" i="1" s="1"/>
  <c r="BF156" i="1" s="1"/>
  <c r="BE158" i="1"/>
  <c r="BD158" i="1"/>
  <c r="BD157" i="1" s="1"/>
  <c r="BD156" i="1" s="1"/>
  <c r="BC158" i="1"/>
  <c r="BB158" i="1"/>
  <c r="BB157" i="1" s="1"/>
  <c r="BB156" i="1" s="1"/>
  <c r="BA158" i="1"/>
  <c r="AZ158" i="1"/>
  <c r="AZ157" i="1" s="1"/>
  <c r="AZ156" i="1" s="1"/>
  <c r="AY158" i="1"/>
  <c r="AX158" i="1"/>
  <c r="AX157" i="1" s="1"/>
  <c r="AX156" i="1" s="1"/>
  <c r="AW158" i="1"/>
  <c r="AV158" i="1"/>
  <c r="AV157" i="1" s="1"/>
  <c r="AV156" i="1" s="1"/>
  <c r="AU158" i="1"/>
  <c r="AT158" i="1"/>
  <c r="AT157" i="1" s="1"/>
  <c r="AT156" i="1" s="1"/>
  <c r="AS158" i="1"/>
  <c r="AR158" i="1"/>
  <c r="AR157" i="1" s="1"/>
  <c r="AR156" i="1" s="1"/>
  <c r="AQ158" i="1"/>
  <c r="AP158" i="1"/>
  <c r="AP157" i="1" s="1"/>
  <c r="AP156" i="1" s="1"/>
  <c r="AO158" i="1"/>
  <c r="AN158" i="1"/>
  <c r="AN157" i="1" s="1"/>
  <c r="AN156" i="1" s="1"/>
  <c r="AM158" i="1"/>
  <c r="AL158" i="1"/>
  <c r="AL157" i="1" s="1"/>
  <c r="AL156" i="1" s="1"/>
  <c r="AK158" i="1"/>
  <c r="AJ158" i="1"/>
  <c r="AJ157" i="1" s="1"/>
  <c r="AJ156" i="1" s="1"/>
  <c r="AI158" i="1"/>
  <c r="AH158" i="1"/>
  <c r="AH157" i="1" s="1"/>
  <c r="AH156" i="1" s="1"/>
  <c r="AG158" i="1"/>
  <c r="AF158" i="1"/>
  <c r="AF157" i="1" s="1"/>
  <c r="AF156" i="1" s="1"/>
  <c r="AE158" i="1"/>
  <c r="AD158" i="1"/>
  <c r="AD157" i="1" s="1"/>
  <c r="AD156" i="1" s="1"/>
  <c r="AC158" i="1"/>
  <c r="AB158" i="1"/>
  <c r="AB157" i="1" s="1"/>
  <c r="AB156" i="1" s="1"/>
  <c r="AA158" i="1"/>
  <c r="Z158" i="1"/>
  <c r="Z157" i="1" s="1"/>
  <c r="Z156" i="1" s="1"/>
  <c r="Y158" i="1"/>
  <c r="X158" i="1"/>
  <c r="X157" i="1" s="1"/>
  <c r="X156" i="1" s="1"/>
  <c r="W158" i="1"/>
  <c r="V158" i="1"/>
  <c r="V157" i="1" s="1"/>
  <c r="V156" i="1" s="1"/>
  <c r="U158" i="1"/>
  <c r="T158" i="1"/>
  <c r="T157" i="1" s="1"/>
  <c r="T156" i="1" s="1"/>
  <c r="S158" i="1"/>
  <c r="R158" i="1"/>
  <c r="R157" i="1" s="1"/>
  <c r="R156" i="1" s="1"/>
  <c r="Q158" i="1"/>
  <c r="P158" i="1"/>
  <c r="P157" i="1" s="1"/>
  <c r="P156" i="1" s="1"/>
  <c r="O158" i="1"/>
  <c r="N158" i="1"/>
  <c r="N157" i="1" s="1"/>
  <c r="N156" i="1" s="1"/>
  <c r="M158" i="1"/>
  <c r="L158" i="1"/>
  <c r="L157" i="1" s="1"/>
  <c r="L156" i="1" s="1"/>
  <c r="K158" i="1"/>
  <c r="J158" i="1"/>
  <c r="CM158" i="1" s="1"/>
  <c r="H158" i="1"/>
  <c r="CG157" i="1"/>
  <c r="CG156" i="1" s="1"/>
  <c r="CG155" i="1" s="1"/>
  <c r="CE157" i="1"/>
  <c r="CC157" i="1"/>
  <c r="CC156" i="1" s="1"/>
  <c r="CC155" i="1" s="1"/>
  <c r="CA157" i="1"/>
  <c r="BY157" i="1"/>
  <c r="BY156" i="1" s="1"/>
  <c r="BY155" i="1" s="1"/>
  <c r="BW157" i="1"/>
  <c r="BU157" i="1"/>
  <c r="BU156" i="1" s="1"/>
  <c r="BU155" i="1" s="1"/>
  <c r="BS157" i="1"/>
  <c r="BQ157" i="1"/>
  <c r="BQ156" i="1" s="1"/>
  <c r="BQ155" i="1" s="1"/>
  <c r="BO157" i="1"/>
  <c r="BM157" i="1"/>
  <c r="BM156" i="1" s="1"/>
  <c r="BM155" i="1" s="1"/>
  <c r="BK157" i="1"/>
  <c r="BI157" i="1"/>
  <c r="BI156" i="1" s="1"/>
  <c r="BI155" i="1" s="1"/>
  <c r="BG157" i="1"/>
  <c r="BE157" i="1"/>
  <c r="BE156" i="1" s="1"/>
  <c r="BE155" i="1" s="1"/>
  <c r="BC157" i="1"/>
  <c r="BA157" i="1"/>
  <c r="BA156" i="1" s="1"/>
  <c r="BA155" i="1" s="1"/>
  <c r="AY157" i="1"/>
  <c r="AW157" i="1"/>
  <c r="AW156" i="1" s="1"/>
  <c r="AW155" i="1" s="1"/>
  <c r="AU157" i="1"/>
  <c r="AS157" i="1"/>
  <c r="AS156" i="1" s="1"/>
  <c r="AS155" i="1" s="1"/>
  <c r="AQ157" i="1"/>
  <c r="AO157" i="1"/>
  <c r="AO156" i="1" s="1"/>
  <c r="AO155" i="1" s="1"/>
  <c r="AM157" i="1"/>
  <c r="AK157" i="1"/>
  <c r="AK156" i="1" s="1"/>
  <c r="AK155" i="1" s="1"/>
  <c r="AI157" i="1"/>
  <c r="AG157" i="1"/>
  <c r="AG156" i="1" s="1"/>
  <c r="AG155" i="1" s="1"/>
  <c r="AE157" i="1"/>
  <c r="AC157" i="1"/>
  <c r="AC156" i="1" s="1"/>
  <c r="AC155" i="1" s="1"/>
  <c r="AA157" i="1"/>
  <c r="Y157" i="1"/>
  <c r="Y156" i="1" s="1"/>
  <c r="Y155" i="1" s="1"/>
  <c r="W157" i="1"/>
  <c r="U157" i="1"/>
  <c r="U156" i="1" s="1"/>
  <c r="U155" i="1" s="1"/>
  <c r="S157" i="1"/>
  <c r="Q157" i="1"/>
  <c r="Q156" i="1" s="1"/>
  <c r="Q155" i="1" s="1"/>
  <c r="O157" i="1"/>
  <c r="M157" i="1"/>
  <c r="M156" i="1" s="1"/>
  <c r="M155" i="1" s="1"/>
  <c r="K157" i="1"/>
  <c r="CE156" i="1"/>
  <c r="CE155" i="1" s="1"/>
  <c r="CA156" i="1"/>
  <c r="CA155" i="1" s="1"/>
  <c r="BW156" i="1"/>
  <c r="BW155" i="1" s="1"/>
  <c r="BS156" i="1"/>
  <c r="BS155" i="1" s="1"/>
  <c r="BO156" i="1"/>
  <c r="BO155" i="1" s="1"/>
  <c r="BK156" i="1"/>
  <c r="BK155" i="1" s="1"/>
  <c r="BG156" i="1"/>
  <c r="BG155" i="1" s="1"/>
  <c r="BC156" i="1"/>
  <c r="BC155" i="1" s="1"/>
  <c r="AY156" i="1"/>
  <c r="AY155" i="1" s="1"/>
  <c r="AU156" i="1"/>
  <c r="AU155" i="1" s="1"/>
  <c r="AQ156" i="1"/>
  <c r="AQ155" i="1" s="1"/>
  <c r="AM156" i="1"/>
  <c r="AM155" i="1" s="1"/>
  <c r="AI156" i="1"/>
  <c r="AI155" i="1" s="1"/>
  <c r="AE156" i="1"/>
  <c r="AE155" i="1" s="1"/>
  <c r="AA156" i="1"/>
  <c r="AA155" i="1" s="1"/>
  <c r="W156" i="1"/>
  <c r="W155" i="1" s="1"/>
  <c r="S156" i="1"/>
  <c r="S155" i="1" s="1"/>
  <c r="O156" i="1"/>
  <c r="O155" i="1" s="1"/>
  <c r="K156" i="1"/>
  <c r="CM154" i="1"/>
  <c r="CM153" i="1"/>
  <c r="J153" i="1"/>
  <c r="H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 s="1"/>
  <c r="CM149" i="1" s="1"/>
  <c r="J148" i="1"/>
  <c r="CM148" i="1" s="1"/>
  <c r="H148" i="1"/>
  <c r="J147" i="1"/>
  <c r="CM147" i="1" s="1"/>
  <c r="H147" i="1"/>
  <c r="J146" i="1"/>
  <c r="CM146" i="1" s="1"/>
  <c r="H146" i="1"/>
  <c r="CG145" i="1"/>
  <c r="CG135" i="1" s="1"/>
  <c r="CF145" i="1"/>
  <c r="CE145" i="1"/>
  <c r="CE135" i="1" s="1"/>
  <c r="CD145" i="1"/>
  <c r="CC145" i="1"/>
  <c r="CC135" i="1" s="1"/>
  <c r="CB145" i="1"/>
  <c r="CA145" i="1"/>
  <c r="CA135" i="1" s="1"/>
  <c r="BZ145" i="1"/>
  <c r="BY145" i="1"/>
  <c r="BY135" i="1" s="1"/>
  <c r="BX145" i="1"/>
  <c r="BW145" i="1"/>
  <c r="BW135" i="1" s="1"/>
  <c r="BV145" i="1"/>
  <c r="BU145" i="1"/>
  <c r="BU135" i="1" s="1"/>
  <c r="BT145" i="1"/>
  <c r="BS145" i="1"/>
  <c r="BS135" i="1" s="1"/>
  <c r="BR145" i="1"/>
  <c r="BQ145" i="1"/>
  <c r="BQ135" i="1" s="1"/>
  <c r="BP145" i="1"/>
  <c r="BO145" i="1"/>
  <c r="BO135" i="1" s="1"/>
  <c r="BN145" i="1"/>
  <c r="BM145" i="1"/>
  <c r="BM135" i="1" s="1"/>
  <c r="BL145" i="1"/>
  <c r="BK145" i="1"/>
  <c r="BK135" i="1" s="1"/>
  <c r="BJ145" i="1"/>
  <c r="BI145" i="1"/>
  <c r="BI135" i="1" s="1"/>
  <c r="BH145" i="1"/>
  <c r="BG145" i="1"/>
  <c r="BG135" i="1" s="1"/>
  <c r="BF145" i="1"/>
  <c r="BE145" i="1"/>
  <c r="BE135" i="1" s="1"/>
  <c r="BD145" i="1"/>
  <c r="BC145" i="1"/>
  <c r="BC135" i="1" s="1"/>
  <c r="BB145" i="1"/>
  <c r="BA145" i="1"/>
  <c r="BA135" i="1" s="1"/>
  <c r="AZ145" i="1"/>
  <c r="AY145" i="1"/>
  <c r="AY135" i="1" s="1"/>
  <c r="AX145" i="1"/>
  <c r="AW145" i="1"/>
  <c r="AW135" i="1" s="1"/>
  <c r="AV145" i="1"/>
  <c r="AU145" i="1"/>
  <c r="AU135" i="1" s="1"/>
  <c r="AT145" i="1"/>
  <c r="AS145" i="1"/>
  <c r="AS135" i="1" s="1"/>
  <c r="AR145" i="1"/>
  <c r="AQ145" i="1"/>
  <c r="AQ135" i="1" s="1"/>
  <c r="AP145" i="1"/>
  <c r="AO145" i="1"/>
  <c r="AO135" i="1" s="1"/>
  <c r="AN145" i="1"/>
  <c r="AM145" i="1"/>
  <c r="AM135" i="1" s="1"/>
  <c r="AL145" i="1"/>
  <c r="AK145" i="1"/>
  <c r="AK135" i="1" s="1"/>
  <c r="AJ145" i="1"/>
  <c r="AI145" i="1"/>
  <c r="AI135" i="1" s="1"/>
  <c r="AH145" i="1"/>
  <c r="AG145" i="1"/>
  <c r="AG135" i="1" s="1"/>
  <c r="AF145" i="1"/>
  <c r="AE145" i="1"/>
  <c r="AE135" i="1" s="1"/>
  <c r="AD145" i="1"/>
  <c r="AC145" i="1"/>
  <c r="AC135" i="1" s="1"/>
  <c r="AB145" i="1"/>
  <c r="AA145" i="1"/>
  <c r="AA135" i="1" s="1"/>
  <c r="Z145" i="1"/>
  <c r="Y145" i="1"/>
  <c r="Y135" i="1" s="1"/>
  <c r="X145" i="1"/>
  <c r="W145" i="1"/>
  <c r="W135" i="1" s="1"/>
  <c r="V145" i="1"/>
  <c r="U145" i="1"/>
  <c r="U135" i="1" s="1"/>
  <c r="T145" i="1"/>
  <c r="S145" i="1"/>
  <c r="S135" i="1" s="1"/>
  <c r="R145" i="1"/>
  <c r="Q145" i="1"/>
  <c r="Q135" i="1" s="1"/>
  <c r="P145" i="1"/>
  <c r="O145" i="1"/>
  <c r="O135" i="1" s="1"/>
  <c r="N145" i="1"/>
  <c r="M145" i="1"/>
  <c r="M135" i="1" s="1"/>
  <c r="L145" i="1"/>
  <c r="K145" i="1"/>
  <c r="J144" i="1"/>
  <c r="CM144" i="1" s="1"/>
  <c r="J143" i="1"/>
  <c r="H143" i="1"/>
  <c r="CM142" i="1"/>
  <c r="J142" i="1"/>
  <c r="H142" i="1"/>
  <c r="CM141" i="1"/>
  <c r="J141" i="1"/>
  <c r="H141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CM140" i="1" s="1"/>
  <c r="CM139" i="1"/>
  <c r="J139" i="1"/>
  <c r="H139" i="1"/>
  <c r="H144" i="1" s="1"/>
  <c r="CM138" i="1"/>
  <c r="J138" i="1"/>
  <c r="H138" i="1"/>
  <c r="CM137" i="1"/>
  <c r="J137" i="1"/>
  <c r="H137" i="1"/>
  <c r="CG136" i="1"/>
  <c r="CF136" i="1"/>
  <c r="CE136" i="1"/>
  <c r="CD136" i="1"/>
  <c r="CD135" i="1" s="1"/>
  <c r="CC136" i="1"/>
  <c r="CB136" i="1"/>
  <c r="CA136" i="1"/>
  <c r="BZ136" i="1"/>
  <c r="BZ135" i="1" s="1"/>
  <c r="BY136" i="1"/>
  <c r="BX136" i="1"/>
  <c r="BW136" i="1"/>
  <c r="BV136" i="1"/>
  <c r="BV135" i="1" s="1"/>
  <c r="BU136" i="1"/>
  <c r="BT136" i="1"/>
  <c r="BS136" i="1"/>
  <c r="BR136" i="1"/>
  <c r="BR135" i="1" s="1"/>
  <c r="BQ136" i="1"/>
  <c r="BP136" i="1"/>
  <c r="BO136" i="1"/>
  <c r="BN136" i="1"/>
  <c r="BN135" i="1" s="1"/>
  <c r="BM136" i="1"/>
  <c r="BL136" i="1"/>
  <c r="BK136" i="1"/>
  <c r="BJ136" i="1"/>
  <c r="BJ135" i="1" s="1"/>
  <c r="BI136" i="1"/>
  <c r="BH136" i="1"/>
  <c r="BG136" i="1"/>
  <c r="BF136" i="1"/>
  <c r="BF135" i="1" s="1"/>
  <c r="BE136" i="1"/>
  <c r="BD136" i="1"/>
  <c r="BC136" i="1"/>
  <c r="BB136" i="1"/>
  <c r="BB135" i="1" s="1"/>
  <c r="BA136" i="1"/>
  <c r="AZ136" i="1"/>
  <c r="AY136" i="1"/>
  <c r="AX136" i="1"/>
  <c r="AX135" i="1" s="1"/>
  <c r="AW136" i="1"/>
  <c r="AV136" i="1"/>
  <c r="AU136" i="1"/>
  <c r="AT136" i="1"/>
  <c r="AT135" i="1" s="1"/>
  <c r="AS136" i="1"/>
  <c r="AR136" i="1"/>
  <c r="AQ136" i="1"/>
  <c r="AP136" i="1"/>
  <c r="AP135" i="1" s="1"/>
  <c r="AO136" i="1"/>
  <c r="AN136" i="1"/>
  <c r="AM136" i="1"/>
  <c r="AL136" i="1"/>
  <c r="AL135" i="1" s="1"/>
  <c r="AK136" i="1"/>
  <c r="AJ136" i="1"/>
  <c r="AI136" i="1"/>
  <c r="AH136" i="1"/>
  <c r="AH135" i="1" s="1"/>
  <c r="AG136" i="1"/>
  <c r="AF136" i="1"/>
  <c r="AE136" i="1"/>
  <c r="AD136" i="1"/>
  <c r="AD135" i="1" s="1"/>
  <c r="AC136" i="1"/>
  <c r="AB136" i="1"/>
  <c r="AA136" i="1"/>
  <c r="Z136" i="1"/>
  <c r="Z135" i="1" s="1"/>
  <c r="Y136" i="1"/>
  <c r="X136" i="1"/>
  <c r="W136" i="1"/>
  <c r="V136" i="1"/>
  <c r="V135" i="1" s="1"/>
  <c r="U136" i="1"/>
  <c r="T136" i="1"/>
  <c r="S136" i="1"/>
  <c r="R136" i="1"/>
  <c r="R135" i="1" s="1"/>
  <c r="Q136" i="1"/>
  <c r="P136" i="1"/>
  <c r="O136" i="1"/>
  <c r="N136" i="1"/>
  <c r="N135" i="1" s="1"/>
  <c r="M136" i="1"/>
  <c r="L136" i="1"/>
  <c r="K136" i="1"/>
  <c r="J136" i="1"/>
  <c r="CM136" i="1" s="1"/>
  <c r="CF135" i="1"/>
  <c r="CB135" i="1"/>
  <c r="BX135" i="1"/>
  <c r="BT135" i="1"/>
  <c r="BP135" i="1"/>
  <c r="BL135" i="1"/>
  <c r="BH135" i="1"/>
  <c r="BD135" i="1"/>
  <c r="AZ135" i="1"/>
  <c r="AV135" i="1"/>
  <c r="AR135" i="1"/>
  <c r="AN135" i="1"/>
  <c r="AJ135" i="1"/>
  <c r="AF135" i="1"/>
  <c r="AB135" i="1"/>
  <c r="X135" i="1"/>
  <c r="T135" i="1"/>
  <c r="P135" i="1"/>
  <c r="L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J124" i="1"/>
  <c r="CM124" i="1" s="1"/>
  <c r="CM123" i="1"/>
  <c r="J123" i="1"/>
  <c r="J122" i="1"/>
  <c r="CM122" i="1" s="1"/>
  <c r="CM121" i="1"/>
  <c r="J121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 s="1"/>
  <c r="CM120" i="1" s="1"/>
  <c r="H120" i="1"/>
  <c r="CM119" i="1"/>
  <c r="J119" i="1"/>
  <c r="J118" i="1"/>
  <c r="CM118" i="1" s="1"/>
  <c r="CM117" i="1"/>
  <c r="J117" i="1"/>
  <c r="J116" i="1"/>
  <c r="CM116" i="1" s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CM115" i="1" s="1"/>
  <c r="H115" i="1"/>
  <c r="CG114" i="1"/>
  <c r="CE114" i="1"/>
  <c r="CC114" i="1"/>
  <c r="CA114" i="1"/>
  <c r="BY114" i="1"/>
  <c r="BW114" i="1"/>
  <c r="BU114" i="1"/>
  <c r="BS114" i="1"/>
  <c r="BQ114" i="1"/>
  <c r="BO114" i="1"/>
  <c r="BM114" i="1"/>
  <c r="BK114" i="1"/>
  <c r="BI114" i="1"/>
  <c r="BG114" i="1"/>
  <c r="BE114" i="1"/>
  <c r="BC114" i="1"/>
  <c r="BA114" i="1"/>
  <c r="AY114" i="1"/>
  <c r="AW114" i="1"/>
  <c r="AU114" i="1"/>
  <c r="AS114" i="1"/>
  <c r="AQ114" i="1"/>
  <c r="AO114" i="1"/>
  <c r="AM114" i="1"/>
  <c r="AK114" i="1"/>
  <c r="AI114" i="1"/>
  <c r="AG114" i="1"/>
  <c r="AE114" i="1"/>
  <c r="AC114" i="1"/>
  <c r="AA114" i="1"/>
  <c r="Y114" i="1"/>
  <c r="W114" i="1"/>
  <c r="U114" i="1"/>
  <c r="S114" i="1"/>
  <c r="Q114" i="1"/>
  <c r="O114" i="1"/>
  <c r="M114" i="1"/>
  <c r="K114" i="1"/>
  <c r="J113" i="1"/>
  <c r="CM113" i="1" s="1"/>
  <c r="CM112" i="1"/>
  <c r="J112" i="1"/>
  <c r="J111" i="1"/>
  <c r="CM111" i="1" s="1"/>
  <c r="CM110" i="1"/>
  <c r="J110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 s="1"/>
  <c r="CM109" i="1" s="1"/>
  <c r="H109" i="1"/>
  <c r="CM108" i="1"/>
  <c r="J108" i="1"/>
  <c r="J107" i="1"/>
  <c r="CM107" i="1" s="1"/>
  <c r="CM106" i="1"/>
  <c r="J106" i="1"/>
  <c r="J105" i="1"/>
  <c r="CM105" i="1" s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CM104" i="1" s="1"/>
  <c r="H104" i="1"/>
  <c r="J103" i="1"/>
  <c r="CM103" i="1" s="1"/>
  <c r="CM102" i="1"/>
  <c r="J102" i="1"/>
  <c r="J101" i="1"/>
  <c r="CM101" i="1" s="1"/>
  <c r="CM100" i="1"/>
  <c r="J100" i="1"/>
  <c r="CG99" i="1"/>
  <c r="CG98" i="1" s="1"/>
  <c r="CG97" i="1" s="1"/>
  <c r="CG96" i="1" s="1"/>
  <c r="CF99" i="1"/>
  <c r="CE99" i="1"/>
  <c r="CE98" i="1" s="1"/>
  <c r="CE97" i="1" s="1"/>
  <c r="CE96" i="1" s="1"/>
  <c r="CD99" i="1"/>
  <c r="CC99" i="1"/>
  <c r="CC98" i="1" s="1"/>
  <c r="CC97" i="1" s="1"/>
  <c r="CC96" i="1" s="1"/>
  <c r="CB99" i="1"/>
  <c r="CA99" i="1"/>
  <c r="CA98" i="1" s="1"/>
  <c r="CA97" i="1" s="1"/>
  <c r="CA96" i="1" s="1"/>
  <c r="BZ99" i="1"/>
  <c r="BY99" i="1"/>
  <c r="BY98" i="1" s="1"/>
  <c r="BY97" i="1" s="1"/>
  <c r="BY96" i="1" s="1"/>
  <c r="BX99" i="1"/>
  <c r="BW99" i="1"/>
  <c r="BW98" i="1" s="1"/>
  <c r="BW97" i="1" s="1"/>
  <c r="BW96" i="1" s="1"/>
  <c r="BV99" i="1"/>
  <c r="BU99" i="1"/>
  <c r="BU98" i="1" s="1"/>
  <c r="BU97" i="1" s="1"/>
  <c r="BU96" i="1" s="1"/>
  <c r="BT99" i="1"/>
  <c r="BS99" i="1"/>
  <c r="BS98" i="1" s="1"/>
  <c r="BS97" i="1" s="1"/>
  <c r="BS96" i="1" s="1"/>
  <c r="BR99" i="1"/>
  <c r="BQ99" i="1"/>
  <c r="BQ98" i="1" s="1"/>
  <c r="BQ97" i="1" s="1"/>
  <c r="BQ96" i="1" s="1"/>
  <c r="BP99" i="1"/>
  <c r="BO99" i="1"/>
  <c r="BO98" i="1" s="1"/>
  <c r="BO97" i="1" s="1"/>
  <c r="BO96" i="1" s="1"/>
  <c r="BN99" i="1"/>
  <c r="BM99" i="1"/>
  <c r="BM98" i="1" s="1"/>
  <c r="BM97" i="1" s="1"/>
  <c r="BM96" i="1" s="1"/>
  <c r="BL99" i="1"/>
  <c r="BK99" i="1"/>
  <c r="BK98" i="1" s="1"/>
  <c r="BK97" i="1" s="1"/>
  <c r="BK96" i="1" s="1"/>
  <c r="BJ99" i="1"/>
  <c r="BI99" i="1"/>
  <c r="BI98" i="1" s="1"/>
  <c r="BI97" i="1" s="1"/>
  <c r="BI96" i="1" s="1"/>
  <c r="BH99" i="1"/>
  <c r="BG99" i="1"/>
  <c r="BG98" i="1" s="1"/>
  <c r="BG97" i="1" s="1"/>
  <c r="BG96" i="1" s="1"/>
  <c r="BF99" i="1"/>
  <c r="BE99" i="1"/>
  <c r="BE98" i="1" s="1"/>
  <c r="BE97" i="1" s="1"/>
  <c r="BE96" i="1" s="1"/>
  <c r="BD99" i="1"/>
  <c r="BC99" i="1"/>
  <c r="BC98" i="1" s="1"/>
  <c r="BC97" i="1" s="1"/>
  <c r="BC96" i="1" s="1"/>
  <c r="BB99" i="1"/>
  <c r="BA99" i="1"/>
  <c r="BA98" i="1" s="1"/>
  <c r="BA97" i="1" s="1"/>
  <c r="BA96" i="1" s="1"/>
  <c r="AZ99" i="1"/>
  <c r="AY99" i="1"/>
  <c r="AY98" i="1" s="1"/>
  <c r="AY97" i="1" s="1"/>
  <c r="AY96" i="1" s="1"/>
  <c r="AX99" i="1"/>
  <c r="AW99" i="1"/>
  <c r="AW98" i="1" s="1"/>
  <c r="AW97" i="1" s="1"/>
  <c r="AW96" i="1" s="1"/>
  <c r="AV99" i="1"/>
  <c r="AU99" i="1"/>
  <c r="AU98" i="1" s="1"/>
  <c r="AU97" i="1" s="1"/>
  <c r="AU96" i="1" s="1"/>
  <c r="AT99" i="1"/>
  <c r="AS99" i="1"/>
  <c r="AS98" i="1" s="1"/>
  <c r="AS97" i="1" s="1"/>
  <c r="AS96" i="1" s="1"/>
  <c r="AR99" i="1"/>
  <c r="AQ99" i="1"/>
  <c r="AQ98" i="1" s="1"/>
  <c r="AQ97" i="1" s="1"/>
  <c r="AQ96" i="1" s="1"/>
  <c r="AP99" i="1"/>
  <c r="AO99" i="1"/>
  <c r="AO98" i="1" s="1"/>
  <c r="AO97" i="1" s="1"/>
  <c r="AO96" i="1" s="1"/>
  <c r="AN99" i="1"/>
  <c r="AM99" i="1"/>
  <c r="AM98" i="1" s="1"/>
  <c r="AM97" i="1" s="1"/>
  <c r="AM96" i="1" s="1"/>
  <c r="AL99" i="1"/>
  <c r="AK99" i="1"/>
  <c r="AK98" i="1" s="1"/>
  <c r="AK97" i="1" s="1"/>
  <c r="AK96" i="1" s="1"/>
  <c r="AJ99" i="1"/>
  <c r="AI99" i="1"/>
  <c r="AI98" i="1" s="1"/>
  <c r="AI97" i="1" s="1"/>
  <c r="AI96" i="1" s="1"/>
  <c r="AH99" i="1"/>
  <c r="AG99" i="1"/>
  <c r="AG98" i="1" s="1"/>
  <c r="AG97" i="1" s="1"/>
  <c r="AG96" i="1" s="1"/>
  <c r="AF99" i="1"/>
  <c r="AE99" i="1"/>
  <c r="AE98" i="1" s="1"/>
  <c r="AE97" i="1" s="1"/>
  <c r="AE96" i="1" s="1"/>
  <c r="AD99" i="1"/>
  <c r="AC99" i="1"/>
  <c r="AC98" i="1" s="1"/>
  <c r="AC97" i="1" s="1"/>
  <c r="AC96" i="1" s="1"/>
  <c r="AB99" i="1"/>
  <c r="AA99" i="1"/>
  <c r="AA98" i="1" s="1"/>
  <c r="AA97" i="1" s="1"/>
  <c r="AA96" i="1" s="1"/>
  <c r="Z99" i="1"/>
  <c r="Y99" i="1"/>
  <c r="Y98" i="1" s="1"/>
  <c r="Y97" i="1" s="1"/>
  <c r="Y96" i="1" s="1"/>
  <c r="X99" i="1"/>
  <c r="W99" i="1"/>
  <c r="W98" i="1" s="1"/>
  <c r="W97" i="1" s="1"/>
  <c r="W96" i="1" s="1"/>
  <c r="V99" i="1"/>
  <c r="U99" i="1"/>
  <c r="U98" i="1" s="1"/>
  <c r="U97" i="1" s="1"/>
  <c r="U96" i="1" s="1"/>
  <c r="T99" i="1"/>
  <c r="S99" i="1"/>
  <c r="S98" i="1" s="1"/>
  <c r="S97" i="1" s="1"/>
  <c r="S96" i="1" s="1"/>
  <c r="R99" i="1"/>
  <c r="Q99" i="1"/>
  <c r="Q98" i="1" s="1"/>
  <c r="Q97" i="1" s="1"/>
  <c r="Q96" i="1" s="1"/>
  <c r="P99" i="1"/>
  <c r="O99" i="1"/>
  <c r="O98" i="1" s="1"/>
  <c r="O97" i="1" s="1"/>
  <c r="O96" i="1" s="1"/>
  <c r="N99" i="1"/>
  <c r="M99" i="1"/>
  <c r="M98" i="1" s="1"/>
  <c r="M97" i="1" s="1"/>
  <c r="M96" i="1" s="1"/>
  <c r="L99" i="1"/>
  <c r="K99" i="1"/>
  <c r="H99" i="1"/>
  <c r="CF98" i="1"/>
  <c r="CD98" i="1"/>
  <c r="CB98" i="1"/>
  <c r="BZ98" i="1"/>
  <c r="BX98" i="1"/>
  <c r="BV98" i="1"/>
  <c r="BT98" i="1"/>
  <c r="BR98" i="1"/>
  <c r="BP98" i="1"/>
  <c r="BN98" i="1"/>
  <c r="BL98" i="1"/>
  <c r="BJ98" i="1"/>
  <c r="BH98" i="1"/>
  <c r="BF98" i="1"/>
  <c r="BD98" i="1"/>
  <c r="BB98" i="1"/>
  <c r="AZ98" i="1"/>
  <c r="AX98" i="1"/>
  <c r="AV98" i="1"/>
  <c r="AT98" i="1"/>
  <c r="AR98" i="1"/>
  <c r="AP98" i="1"/>
  <c r="AN98" i="1"/>
  <c r="AL98" i="1"/>
  <c r="AJ98" i="1"/>
  <c r="AH98" i="1"/>
  <c r="AF98" i="1"/>
  <c r="AD98" i="1"/>
  <c r="AB98" i="1"/>
  <c r="Z98" i="1"/>
  <c r="X98" i="1"/>
  <c r="V98" i="1"/>
  <c r="T98" i="1"/>
  <c r="R98" i="1"/>
  <c r="P98" i="1"/>
  <c r="N98" i="1"/>
  <c r="L98" i="1"/>
  <c r="CJ96" i="1"/>
  <c r="J94" i="1"/>
  <c r="H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85" i="1"/>
  <c r="H85" i="1"/>
  <c r="J84" i="1"/>
  <c r="H84" i="1"/>
  <c r="J83" i="1"/>
  <c r="H83" i="1"/>
  <c r="J82" i="1"/>
  <c r="H82" i="1"/>
  <c r="CG81" i="1"/>
  <c r="CF81" i="1"/>
  <c r="CE81" i="1"/>
  <c r="CE76" i="1" s="1"/>
  <c r="CD81" i="1"/>
  <c r="CC81" i="1"/>
  <c r="CB81" i="1"/>
  <c r="CA81" i="1"/>
  <c r="CA76" i="1" s="1"/>
  <c r="BZ81" i="1"/>
  <c r="BY81" i="1"/>
  <c r="BX81" i="1"/>
  <c r="BW81" i="1"/>
  <c r="BW76" i="1" s="1"/>
  <c r="BV81" i="1"/>
  <c r="BU81" i="1"/>
  <c r="BT81" i="1"/>
  <c r="BS81" i="1"/>
  <c r="BS76" i="1" s="1"/>
  <c r="BR81" i="1"/>
  <c r="BQ81" i="1"/>
  <c r="BP81" i="1"/>
  <c r="BO81" i="1"/>
  <c r="BO76" i="1" s="1"/>
  <c r="BN81" i="1"/>
  <c r="BM81" i="1"/>
  <c r="BL81" i="1"/>
  <c r="BK81" i="1"/>
  <c r="BK76" i="1" s="1"/>
  <c r="BJ81" i="1"/>
  <c r="BI81" i="1"/>
  <c r="BH81" i="1"/>
  <c r="BG81" i="1"/>
  <c r="BG76" i="1" s="1"/>
  <c r="BF81" i="1"/>
  <c r="BE81" i="1"/>
  <c r="BD81" i="1"/>
  <c r="BC81" i="1"/>
  <c r="BC76" i="1" s="1"/>
  <c r="BB81" i="1"/>
  <c r="BA81" i="1"/>
  <c r="AZ81" i="1"/>
  <c r="AY81" i="1"/>
  <c r="AY76" i="1" s="1"/>
  <c r="AX81" i="1"/>
  <c r="AW81" i="1"/>
  <c r="AV81" i="1"/>
  <c r="AU81" i="1"/>
  <c r="AU76" i="1" s="1"/>
  <c r="AT81" i="1"/>
  <c r="AS81" i="1"/>
  <c r="AR81" i="1"/>
  <c r="AQ81" i="1"/>
  <c r="AQ76" i="1" s="1"/>
  <c r="AP81" i="1"/>
  <c r="AO81" i="1"/>
  <c r="AN81" i="1"/>
  <c r="AM81" i="1"/>
  <c r="AM76" i="1" s="1"/>
  <c r="AL81" i="1"/>
  <c r="AK81" i="1"/>
  <c r="AJ81" i="1"/>
  <c r="AI81" i="1"/>
  <c r="AI76" i="1" s="1"/>
  <c r="AH81" i="1"/>
  <c r="AG81" i="1"/>
  <c r="AF81" i="1"/>
  <c r="AE81" i="1"/>
  <c r="AE76" i="1" s="1"/>
  <c r="AD81" i="1"/>
  <c r="AC81" i="1"/>
  <c r="AB81" i="1"/>
  <c r="AA81" i="1"/>
  <c r="AA76" i="1" s="1"/>
  <c r="Z81" i="1"/>
  <c r="Y81" i="1"/>
  <c r="X81" i="1"/>
  <c r="W81" i="1"/>
  <c r="W76" i="1" s="1"/>
  <c r="V81" i="1"/>
  <c r="U81" i="1"/>
  <c r="T81" i="1"/>
  <c r="S81" i="1"/>
  <c r="S76" i="1" s="1"/>
  <c r="R81" i="1"/>
  <c r="Q81" i="1"/>
  <c r="P81" i="1"/>
  <c r="O81" i="1"/>
  <c r="O76" i="1" s="1"/>
  <c r="N81" i="1"/>
  <c r="M81" i="1"/>
  <c r="L81" i="1"/>
  <c r="K81" i="1"/>
  <c r="J81" i="1" s="1"/>
  <c r="J80" i="1"/>
  <c r="J79" i="1"/>
  <c r="J78" i="1"/>
  <c r="CG77" i="1"/>
  <c r="CF77" i="1"/>
  <c r="CF76" i="1" s="1"/>
  <c r="CE77" i="1"/>
  <c r="CD77" i="1"/>
  <c r="CD76" i="1" s="1"/>
  <c r="CC77" i="1"/>
  <c r="CB77" i="1"/>
  <c r="CB76" i="1" s="1"/>
  <c r="CA77" i="1"/>
  <c r="BZ77" i="1"/>
  <c r="BZ76" i="1" s="1"/>
  <c r="BY77" i="1"/>
  <c r="BX77" i="1"/>
  <c r="BX76" i="1" s="1"/>
  <c r="BW77" i="1"/>
  <c r="BV77" i="1"/>
  <c r="BV76" i="1" s="1"/>
  <c r="BU77" i="1"/>
  <c r="BT77" i="1"/>
  <c r="BT76" i="1" s="1"/>
  <c r="BS77" i="1"/>
  <c r="BR77" i="1"/>
  <c r="BR76" i="1" s="1"/>
  <c r="BQ77" i="1"/>
  <c r="BP77" i="1"/>
  <c r="BP76" i="1" s="1"/>
  <c r="BO77" i="1"/>
  <c r="BN77" i="1"/>
  <c r="BN76" i="1" s="1"/>
  <c r="BM77" i="1"/>
  <c r="BL77" i="1"/>
  <c r="BL76" i="1" s="1"/>
  <c r="BK77" i="1"/>
  <c r="BJ77" i="1"/>
  <c r="BJ76" i="1" s="1"/>
  <c r="BI77" i="1"/>
  <c r="BH77" i="1"/>
  <c r="BH76" i="1" s="1"/>
  <c r="BG77" i="1"/>
  <c r="BF77" i="1"/>
  <c r="BF76" i="1" s="1"/>
  <c r="BE77" i="1"/>
  <c r="BD77" i="1"/>
  <c r="BD76" i="1" s="1"/>
  <c r="BC77" i="1"/>
  <c r="BB77" i="1"/>
  <c r="BB76" i="1" s="1"/>
  <c r="BA77" i="1"/>
  <c r="AZ77" i="1"/>
  <c r="AZ76" i="1" s="1"/>
  <c r="AY77" i="1"/>
  <c r="AX77" i="1"/>
  <c r="AX76" i="1" s="1"/>
  <c r="AW77" i="1"/>
  <c r="AV77" i="1"/>
  <c r="AV76" i="1" s="1"/>
  <c r="AU77" i="1"/>
  <c r="AT77" i="1"/>
  <c r="AT76" i="1" s="1"/>
  <c r="AS77" i="1"/>
  <c r="AR77" i="1"/>
  <c r="AR76" i="1" s="1"/>
  <c r="AQ77" i="1"/>
  <c r="AP77" i="1"/>
  <c r="AP76" i="1" s="1"/>
  <c r="AO77" i="1"/>
  <c r="AN77" i="1"/>
  <c r="AN76" i="1" s="1"/>
  <c r="AM77" i="1"/>
  <c r="AL77" i="1"/>
  <c r="AL76" i="1" s="1"/>
  <c r="AK77" i="1"/>
  <c r="AJ77" i="1"/>
  <c r="AJ76" i="1" s="1"/>
  <c r="AI77" i="1"/>
  <c r="AH77" i="1"/>
  <c r="AH76" i="1" s="1"/>
  <c r="AG77" i="1"/>
  <c r="AF77" i="1"/>
  <c r="AF76" i="1" s="1"/>
  <c r="AE77" i="1"/>
  <c r="AD77" i="1"/>
  <c r="AD76" i="1" s="1"/>
  <c r="AC77" i="1"/>
  <c r="AB77" i="1"/>
  <c r="AB76" i="1" s="1"/>
  <c r="AA77" i="1"/>
  <c r="Z77" i="1"/>
  <c r="Z76" i="1" s="1"/>
  <c r="Y77" i="1"/>
  <c r="X77" i="1"/>
  <c r="X76" i="1" s="1"/>
  <c r="W77" i="1"/>
  <c r="V77" i="1"/>
  <c r="V76" i="1" s="1"/>
  <c r="U77" i="1"/>
  <c r="T77" i="1"/>
  <c r="T76" i="1" s="1"/>
  <c r="S77" i="1"/>
  <c r="R77" i="1"/>
  <c r="R76" i="1" s="1"/>
  <c r="Q77" i="1"/>
  <c r="P77" i="1"/>
  <c r="P76" i="1" s="1"/>
  <c r="O77" i="1"/>
  <c r="N77" i="1"/>
  <c r="N76" i="1" s="1"/>
  <c r="M77" i="1"/>
  <c r="L77" i="1"/>
  <c r="L76" i="1" s="1"/>
  <c r="K77" i="1"/>
  <c r="J77" i="1"/>
  <c r="CG76" i="1"/>
  <c r="CC76" i="1"/>
  <c r="BY76" i="1"/>
  <c r="BU76" i="1"/>
  <c r="BQ76" i="1"/>
  <c r="BM76" i="1"/>
  <c r="BI76" i="1"/>
  <c r="BE76" i="1"/>
  <c r="BA76" i="1"/>
  <c r="AW76" i="1"/>
  <c r="AS76" i="1"/>
  <c r="AO76" i="1"/>
  <c r="AK76" i="1"/>
  <c r="AG76" i="1"/>
  <c r="AC76" i="1"/>
  <c r="Y76" i="1"/>
  <c r="U76" i="1"/>
  <c r="Q76" i="1"/>
  <c r="M76" i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J67" i="1"/>
  <c r="J66" i="1"/>
  <c r="J65" i="1"/>
  <c r="CG64" i="1"/>
  <c r="CG59" i="1" s="1"/>
  <c r="CF64" i="1"/>
  <c r="CE64" i="1"/>
  <c r="CD64" i="1"/>
  <c r="CC64" i="1"/>
  <c r="CC59" i="1" s="1"/>
  <c r="CB64" i="1"/>
  <c r="CA64" i="1"/>
  <c r="BZ64" i="1"/>
  <c r="BY64" i="1"/>
  <c r="BY59" i="1" s="1"/>
  <c r="BX64" i="1"/>
  <c r="BW64" i="1"/>
  <c r="BV64" i="1"/>
  <c r="BU64" i="1"/>
  <c r="BU59" i="1" s="1"/>
  <c r="BT64" i="1"/>
  <c r="BS64" i="1"/>
  <c r="BR64" i="1"/>
  <c r="BQ64" i="1"/>
  <c r="BQ59" i="1" s="1"/>
  <c r="BP64" i="1"/>
  <c r="BO64" i="1"/>
  <c r="BN64" i="1"/>
  <c r="BM64" i="1"/>
  <c r="BM59" i="1" s="1"/>
  <c r="BL64" i="1"/>
  <c r="BK64" i="1"/>
  <c r="BJ64" i="1"/>
  <c r="BI64" i="1"/>
  <c r="BI59" i="1" s="1"/>
  <c r="BH64" i="1"/>
  <c r="BG64" i="1"/>
  <c r="BF64" i="1"/>
  <c r="BE64" i="1"/>
  <c r="BE59" i="1" s="1"/>
  <c r="BD64" i="1"/>
  <c r="BC64" i="1"/>
  <c r="BB64" i="1"/>
  <c r="BA64" i="1"/>
  <c r="BA59" i="1" s="1"/>
  <c r="AZ64" i="1"/>
  <c r="AY64" i="1"/>
  <c r="AX64" i="1"/>
  <c r="AW64" i="1"/>
  <c r="AW59" i="1" s="1"/>
  <c r="AV64" i="1"/>
  <c r="AU64" i="1"/>
  <c r="AT64" i="1"/>
  <c r="AS64" i="1"/>
  <c r="AS59" i="1" s="1"/>
  <c r="AR64" i="1"/>
  <c r="AQ64" i="1"/>
  <c r="AP64" i="1"/>
  <c r="AO64" i="1"/>
  <c r="AO59" i="1" s="1"/>
  <c r="AN64" i="1"/>
  <c r="AM64" i="1"/>
  <c r="AL64" i="1"/>
  <c r="AK64" i="1"/>
  <c r="AK59" i="1" s="1"/>
  <c r="AJ64" i="1"/>
  <c r="AI64" i="1"/>
  <c r="AH64" i="1"/>
  <c r="AG64" i="1"/>
  <c r="AG59" i="1" s="1"/>
  <c r="AF64" i="1"/>
  <c r="AE64" i="1"/>
  <c r="AD64" i="1"/>
  <c r="AC64" i="1"/>
  <c r="AC59" i="1" s="1"/>
  <c r="AB64" i="1"/>
  <c r="AA64" i="1"/>
  <c r="Z64" i="1"/>
  <c r="Y64" i="1"/>
  <c r="Y59" i="1" s="1"/>
  <c r="X64" i="1"/>
  <c r="W64" i="1"/>
  <c r="V64" i="1"/>
  <c r="U64" i="1"/>
  <c r="U59" i="1" s="1"/>
  <c r="T64" i="1"/>
  <c r="S64" i="1"/>
  <c r="R64" i="1"/>
  <c r="Q64" i="1"/>
  <c r="Q59" i="1" s="1"/>
  <c r="P64" i="1"/>
  <c r="O64" i="1"/>
  <c r="N64" i="1"/>
  <c r="M64" i="1"/>
  <c r="M59" i="1" s="1"/>
  <c r="L64" i="1"/>
  <c r="K64" i="1"/>
  <c r="J64" i="1" s="1"/>
  <c r="H64" i="1"/>
  <c r="J63" i="1"/>
  <c r="J62" i="1"/>
  <c r="J61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 s="1"/>
  <c r="H60" i="1"/>
  <c r="CE59" i="1"/>
  <c r="CA59" i="1"/>
  <c r="BW59" i="1"/>
  <c r="BS59" i="1"/>
  <c r="BO59" i="1"/>
  <c r="BK59" i="1"/>
  <c r="BG59" i="1"/>
  <c r="BC59" i="1"/>
  <c r="AY59" i="1"/>
  <c r="AU59" i="1"/>
  <c r="AQ59" i="1"/>
  <c r="AM59" i="1"/>
  <c r="AI59" i="1"/>
  <c r="AE59" i="1"/>
  <c r="AA59" i="1"/>
  <c r="W59" i="1"/>
  <c r="S59" i="1"/>
  <c r="O59" i="1"/>
  <c r="K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54" i="1"/>
  <c r="J53" i="1"/>
  <c r="J52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 s="1"/>
  <c r="J50" i="1"/>
  <c r="J49" i="1"/>
  <c r="J48" i="1"/>
  <c r="CG47" i="1"/>
  <c r="CF47" i="1"/>
  <c r="CF46" i="1" s="1"/>
  <c r="CE47" i="1"/>
  <c r="CD47" i="1"/>
  <c r="CD46" i="1" s="1"/>
  <c r="CC47" i="1"/>
  <c r="CB47" i="1"/>
  <c r="CB46" i="1" s="1"/>
  <c r="CA47" i="1"/>
  <c r="BZ47" i="1"/>
  <c r="BZ46" i="1" s="1"/>
  <c r="BY47" i="1"/>
  <c r="BX47" i="1"/>
  <c r="BX46" i="1" s="1"/>
  <c r="BW47" i="1"/>
  <c r="BV47" i="1"/>
  <c r="BV46" i="1" s="1"/>
  <c r="BU47" i="1"/>
  <c r="BT47" i="1"/>
  <c r="BT46" i="1" s="1"/>
  <c r="BS47" i="1"/>
  <c r="BR47" i="1"/>
  <c r="BR46" i="1" s="1"/>
  <c r="BQ47" i="1"/>
  <c r="BP47" i="1"/>
  <c r="BP46" i="1" s="1"/>
  <c r="BO47" i="1"/>
  <c r="BN47" i="1"/>
  <c r="BN46" i="1" s="1"/>
  <c r="BM47" i="1"/>
  <c r="BL47" i="1"/>
  <c r="BL46" i="1" s="1"/>
  <c r="BK47" i="1"/>
  <c r="BJ47" i="1"/>
  <c r="BJ46" i="1" s="1"/>
  <c r="BI47" i="1"/>
  <c r="BH47" i="1"/>
  <c r="BH46" i="1" s="1"/>
  <c r="BG47" i="1"/>
  <c r="BF47" i="1"/>
  <c r="BF46" i="1" s="1"/>
  <c r="BE47" i="1"/>
  <c r="BD47" i="1"/>
  <c r="BD46" i="1" s="1"/>
  <c r="BC47" i="1"/>
  <c r="BB47" i="1"/>
  <c r="BB46" i="1" s="1"/>
  <c r="BA47" i="1"/>
  <c r="AZ47" i="1"/>
  <c r="AZ46" i="1" s="1"/>
  <c r="AY47" i="1"/>
  <c r="AX47" i="1"/>
  <c r="AX46" i="1" s="1"/>
  <c r="AW47" i="1"/>
  <c r="AV47" i="1"/>
  <c r="AV46" i="1" s="1"/>
  <c r="AU47" i="1"/>
  <c r="AT47" i="1"/>
  <c r="AT46" i="1" s="1"/>
  <c r="AS47" i="1"/>
  <c r="AR47" i="1"/>
  <c r="AR46" i="1" s="1"/>
  <c r="AQ47" i="1"/>
  <c r="AP47" i="1"/>
  <c r="AP46" i="1" s="1"/>
  <c r="AO47" i="1"/>
  <c r="AN47" i="1"/>
  <c r="AN46" i="1" s="1"/>
  <c r="AM47" i="1"/>
  <c r="AL47" i="1"/>
  <c r="AL46" i="1" s="1"/>
  <c r="AK47" i="1"/>
  <c r="AJ47" i="1"/>
  <c r="AJ46" i="1" s="1"/>
  <c r="AI47" i="1"/>
  <c r="AH47" i="1"/>
  <c r="AH46" i="1" s="1"/>
  <c r="AG47" i="1"/>
  <c r="AF47" i="1"/>
  <c r="AF46" i="1" s="1"/>
  <c r="AE47" i="1"/>
  <c r="AD47" i="1"/>
  <c r="AD46" i="1" s="1"/>
  <c r="AC47" i="1"/>
  <c r="AB47" i="1"/>
  <c r="AB46" i="1" s="1"/>
  <c r="AA47" i="1"/>
  <c r="Z47" i="1"/>
  <c r="Z46" i="1" s="1"/>
  <c r="Y47" i="1"/>
  <c r="X47" i="1"/>
  <c r="X46" i="1" s="1"/>
  <c r="W47" i="1"/>
  <c r="V47" i="1"/>
  <c r="V46" i="1" s="1"/>
  <c r="U47" i="1"/>
  <c r="T47" i="1"/>
  <c r="T46" i="1" s="1"/>
  <c r="S47" i="1"/>
  <c r="R47" i="1"/>
  <c r="R46" i="1" s="1"/>
  <c r="Q47" i="1"/>
  <c r="P47" i="1"/>
  <c r="P46" i="1" s="1"/>
  <c r="O47" i="1"/>
  <c r="N47" i="1"/>
  <c r="N46" i="1" s="1"/>
  <c r="M47" i="1"/>
  <c r="L47" i="1"/>
  <c r="L46" i="1" s="1"/>
  <c r="K47" i="1"/>
  <c r="J47" i="1"/>
  <c r="CG46" i="1"/>
  <c r="CE46" i="1"/>
  <c r="CE45" i="1" s="1"/>
  <c r="CE44" i="1" s="1"/>
  <c r="CC46" i="1"/>
  <c r="CA46" i="1"/>
  <c r="CA45" i="1" s="1"/>
  <c r="CA44" i="1" s="1"/>
  <c r="BY46" i="1"/>
  <c r="BW46" i="1"/>
  <c r="BW45" i="1" s="1"/>
  <c r="BW44" i="1" s="1"/>
  <c r="BU46" i="1"/>
  <c r="BS46" i="1"/>
  <c r="BS45" i="1" s="1"/>
  <c r="BS44" i="1" s="1"/>
  <c r="BQ46" i="1"/>
  <c r="BO46" i="1"/>
  <c r="BO45" i="1" s="1"/>
  <c r="BO44" i="1" s="1"/>
  <c r="BM46" i="1"/>
  <c r="BK46" i="1"/>
  <c r="BK45" i="1" s="1"/>
  <c r="BK44" i="1" s="1"/>
  <c r="BI46" i="1"/>
  <c r="BG46" i="1"/>
  <c r="BG45" i="1" s="1"/>
  <c r="BG44" i="1" s="1"/>
  <c r="BE46" i="1"/>
  <c r="BC46" i="1"/>
  <c r="BC45" i="1" s="1"/>
  <c r="BC44" i="1" s="1"/>
  <c r="BA46" i="1"/>
  <c r="AY46" i="1"/>
  <c r="AY45" i="1" s="1"/>
  <c r="AY44" i="1" s="1"/>
  <c r="AW46" i="1"/>
  <c r="AU46" i="1"/>
  <c r="AU45" i="1" s="1"/>
  <c r="AU44" i="1" s="1"/>
  <c r="AS46" i="1"/>
  <c r="AQ46" i="1"/>
  <c r="AQ45" i="1" s="1"/>
  <c r="AQ44" i="1" s="1"/>
  <c r="AO46" i="1"/>
  <c r="AM46" i="1"/>
  <c r="AM45" i="1" s="1"/>
  <c r="AM44" i="1" s="1"/>
  <c r="AK46" i="1"/>
  <c r="AI46" i="1"/>
  <c r="AI45" i="1" s="1"/>
  <c r="AI44" i="1" s="1"/>
  <c r="AG46" i="1"/>
  <c r="AE46" i="1"/>
  <c r="AE45" i="1" s="1"/>
  <c r="AE44" i="1" s="1"/>
  <c r="AC46" i="1"/>
  <c r="AA46" i="1"/>
  <c r="AA45" i="1" s="1"/>
  <c r="AA44" i="1" s="1"/>
  <c r="Y46" i="1"/>
  <c r="W46" i="1"/>
  <c r="W45" i="1" s="1"/>
  <c r="W44" i="1" s="1"/>
  <c r="U46" i="1"/>
  <c r="S46" i="1"/>
  <c r="S45" i="1" s="1"/>
  <c r="S44" i="1" s="1"/>
  <c r="Q46" i="1"/>
  <c r="O46" i="1"/>
  <c r="O45" i="1" s="1"/>
  <c r="O44" i="1" s="1"/>
  <c r="M46" i="1"/>
  <c r="K46" i="1"/>
  <c r="CM43" i="1"/>
  <c r="J42" i="1"/>
  <c r="CM42" i="1" s="1"/>
  <c r="CM41" i="1"/>
  <c r="J41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 s="1"/>
  <c r="CM40" i="1" s="1"/>
  <c r="J39" i="1"/>
  <c r="CM39" i="1" s="1"/>
  <c r="CM38" i="1"/>
  <c r="J38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 s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 s="1"/>
  <c r="CM36" i="1" s="1"/>
  <c r="J35" i="1"/>
  <c r="CM35" i="1" s="1"/>
  <c r="CM34" i="1"/>
  <c r="J34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CM32" i="1"/>
  <c r="J32" i="1"/>
  <c r="J31" i="1"/>
  <c r="CM31" i="1" s="1"/>
  <c r="CM30" i="1"/>
  <c r="J30" i="1"/>
  <c r="J29" i="1"/>
  <c r="CM29" i="1" s="1"/>
  <c r="CM28" i="1"/>
  <c r="J28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 s="1"/>
  <c r="CM27" i="1" s="1"/>
  <c r="CG26" i="1"/>
  <c r="CG25" i="1" s="1"/>
  <c r="CF26" i="1"/>
  <c r="CE26" i="1"/>
  <c r="CE25" i="1" s="1"/>
  <c r="CD26" i="1"/>
  <c r="CC26" i="1"/>
  <c r="CC25" i="1" s="1"/>
  <c r="CB26" i="1"/>
  <c r="CA26" i="1"/>
  <c r="CA25" i="1" s="1"/>
  <c r="BZ26" i="1"/>
  <c r="BY26" i="1"/>
  <c r="BY25" i="1" s="1"/>
  <c r="BX26" i="1"/>
  <c r="BW26" i="1"/>
  <c r="BW25" i="1" s="1"/>
  <c r="BV26" i="1"/>
  <c r="BU26" i="1"/>
  <c r="BU25" i="1" s="1"/>
  <c r="BT26" i="1"/>
  <c r="BS26" i="1"/>
  <c r="BS25" i="1" s="1"/>
  <c r="BR26" i="1"/>
  <c r="BQ26" i="1"/>
  <c r="BQ25" i="1" s="1"/>
  <c r="BP26" i="1"/>
  <c r="BO26" i="1"/>
  <c r="BO25" i="1" s="1"/>
  <c r="BN26" i="1"/>
  <c r="BM26" i="1"/>
  <c r="BM25" i="1" s="1"/>
  <c r="BL26" i="1"/>
  <c r="BK26" i="1"/>
  <c r="BK25" i="1" s="1"/>
  <c r="BJ26" i="1"/>
  <c r="BI26" i="1"/>
  <c r="BI25" i="1" s="1"/>
  <c r="BH26" i="1"/>
  <c r="BG26" i="1"/>
  <c r="BG25" i="1" s="1"/>
  <c r="BF26" i="1"/>
  <c r="BE26" i="1"/>
  <c r="BE25" i="1" s="1"/>
  <c r="BD26" i="1"/>
  <c r="BC26" i="1"/>
  <c r="BC25" i="1" s="1"/>
  <c r="BB26" i="1"/>
  <c r="BA26" i="1"/>
  <c r="BA25" i="1" s="1"/>
  <c r="AZ26" i="1"/>
  <c r="AY26" i="1"/>
  <c r="AY25" i="1" s="1"/>
  <c r="AX26" i="1"/>
  <c r="AW26" i="1"/>
  <c r="AW25" i="1" s="1"/>
  <c r="AV26" i="1"/>
  <c r="AU26" i="1"/>
  <c r="AU25" i="1" s="1"/>
  <c r="AT26" i="1"/>
  <c r="AS26" i="1"/>
  <c r="AS25" i="1" s="1"/>
  <c r="AR26" i="1"/>
  <c r="AQ26" i="1"/>
  <c r="AQ25" i="1" s="1"/>
  <c r="AP26" i="1"/>
  <c r="AO26" i="1"/>
  <c r="AO25" i="1" s="1"/>
  <c r="AN26" i="1"/>
  <c r="AM26" i="1"/>
  <c r="AM25" i="1" s="1"/>
  <c r="AL26" i="1"/>
  <c r="AK26" i="1"/>
  <c r="AK25" i="1" s="1"/>
  <c r="AJ26" i="1"/>
  <c r="AI26" i="1"/>
  <c r="AI25" i="1" s="1"/>
  <c r="AH26" i="1"/>
  <c r="AG26" i="1"/>
  <c r="AG25" i="1" s="1"/>
  <c r="AF26" i="1"/>
  <c r="AE26" i="1"/>
  <c r="AE25" i="1" s="1"/>
  <c r="AD26" i="1"/>
  <c r="AC26" i="1"/>
  <c r="AC25" i="1" s="1"/>
  <c r="AB26" i="1"/>
  <c r="AA26" i="1"/>
  <c r="AA25" i="1" s="1"/>
  <c r="Z26" i="1"/>
  <c r="Y26" i="1"/>
  <c r="Y25" i="1" s="1"/>
  <c r="X26" i="1"/>
  <c r="W26" i="1"/>
  <c r="W25" i="1" s="1"/>
  <c r="V26" i="1"/>
  <c r="U26" i="1"/>
  <c r="U25" i="1" s="1"/>
  <c r="T26" i="1"/>
  <c r="S26" i="1"/>
  <c r="S25" i="1" s="1"/>
  <c r="R26" i="1"/>
  <c r="Q26" i="1"/>
  <c r="Q25" i="1" s="1"/>
  <c r="P26" i="1"/>
  <c r="O26" i="1"/>
  <c r="O25" i="1" s="1"/>
  <c r="N26" i="1"/>
  <c r="M26" i="1"/>
  <c r="M25" i="1" s="1"/>
  <c r="L26" i="1"/>
  <c r="K26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CM23" i="1"/>
  <c r="J22" i="1"/>
  <c r="CM22" i="1" s="1"/>
  <c r="CM21" i="1"/>
  <c r="J21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 s="1"/>
  <c r="CM20" i="1" s="1"/>
  <c r="J19" i="1"/>
  <c r="J18" i="1"/>
  <c r="J17" i="1"/>
  <c r="J16" i="1"/>
  <c r="J15" i="1"/>
  <c r="CM15" i="1" s="1"/>
  <c r="CM14" i="1"/>
  <c r="J14" i="1"/>
  <c r="M13" i="1"/>
  <c r="CG12" i="1"/>
  <c r="CF12" i="1"/>
  <c r="CF11" i="1" s="1"/>
  <c r="CE12" i="1"/>
  <c r="CD12" i="1"/>
  <c r="CD11" i="1" s="1"/>
  <c r="CC12" i="1"/>
  <c r="CB12" i="1"/>
  <c r="CB11" i="1" s="1"/>
  <c r="CA12" i="1"/>
  <c r="BZ12" i="1"/>
  <c r="BZ11" i="1" s="1"/>
  <c r="BY12" i="1"/>
  <c r="BX12" i="1"/>
  <c r="BX11" i="1" s="1"/>
  <c r="BW12" i="1"/>
  <c r="BV12" i="1"/>
  <c r="BV11" i="1" s="1"/>
  <c r="BU12" i="1"/>
  <c r="BT12" i="1"/>
  <c r="BT11" i="1" s="1"/>
  <c r="BS12" i="1"/>
  <c r="BR12" i="1"/>
  <c r="BR11" i="1" s="1"/>
  <c r="BQ12" i="1"/>
  <c r="BP12" i="1"/>
  <c r="BP11" i="1" s="1"/>
  <c r="BO12" i="1"/>
  <c r="BN12" i="1"/>
  <c r="BN11" i="1" s="1"/>
  <c r="BM12" i="1"/>
  <c r="BL12" i="1"/>
  <c r="BL11" i="1" s="1"/>
  <c r="BK12" i="1"/>
  <c r="BJ12" i="1"/>
  <c r="BJ11" i="1" s="1"/>
  <c r="BI12" i="1"/>
  <c r="BH12" i="1"/>
  <c r="BH11" i="1" s="1"/>
  <c r="BG12" i="1"/>
  <c r="BF12" i="1"/>
  <c r="BF11" i="1" s="1"/>
  <c r="BE12" i="1"/>
  <c r="BD12" i="1"/>
  <c r="BD11" i="1" s="1"/>
  <c r="BC12" i="1"/>
  <c r="BB12" i="1"/>
  <c r="BB11" i="1" s="1"/>
  <c r="BA12" i="1"/>
  <c r="AZ12" i="1"/>
  <c r="AZ11" i="1" s="1"/>
  <c r="AY12" i="1"/>
  <c r="AX12" i="1"/>
  <c r="AX11" i="1" s="1"/>
  <c r="AW12" i="1"/>
  <c r="AV12" i="1"/>
  <c r="AV11" i="1" s="1"/>
  <c r="AU12" i="1"/>
  <c r="AT12" i="1"/>
  <c r="AT11" i="1" s="1"/>
  <c r="AS12" i="1"/>
  <c r="AR12" i="1"/>
  <c r="AR11" i="1" s="1"/>
  <c r="AQ12" i="1"/>
  <c r="AP12" i="1"/>
  <c r="AP11" i="1" s="1"/>
  <c r="AO12" i="1"/>
  <c r="AN12" i="1"/>
  <c r="AN11" i="1" s="1"/>
  <c r="AM12" i="1"/>
  <c r="AL12" i="1"/>
  <c r="AL11" i="1" s="1"/>
  <c r="AK12" i="1"/>
  <c r="AJ12" i="1"/>
  <c r="AJ11" i="1" s="1"/>
  <c r="AI12" i="1"/>
  <c r="AH12" i="1"/>
  <c r="AH11" i="1" s="1"/>
  <c r="AG12" i="1"/>
  <c r="AF12" i="1"/>
  <c r="AF11" i="1" s="1"/>
  <c r="AE12" i="1"/>
  <c r="AD12" i="1"/>
  <c r="AD11" i="1" s="1"/>
  <c r="AC12" i="1"/>
  <c r="AB12" i="1"/>
  <c r="AB11" i="1" s="1"/>
  <c r="AA12" i="1"/>
  <c r="Z12" i="1"/>
  <c r="Z11" i="1" s="1"/>
  <c r="Y12" i="1"/>
  <c r="X12" i="1"/>
  <c r="X11" i="1" s="1"/>
  <c r="W12" i="1"/>
  <c r="V12" i="1"/>
  <c r="V11" i="1" s="1"/>
  <c r="U12" i="1"/>
  <c r="T12" i="1"/>
  <c r="T11" i="1" s="1"/>
  <c r="S12" i="1"/>
  <c r="R12" i="1"/>
  <c r="R11" i="1" s="1"/>
  <c r="Q12" i="1"/>
  <c r="P12" i="1"/>
  <c r="P11" i="1" s="1"/>
  <c r="O12" i="1"/>
  <c r="N12" i="1"/>
  <c r="N11" i="1" s="1"/>
  <c r="L12" i="1"/>
  <c r="L11" i="1" s="1"/>
  <c r="K12" i="1"/>
  <c r="CG11" i="1"/>
  <c r="CE11" i="1"/>
  <c r="CC11" i="1"/>
  <c r="CA11" i="1"/>
  <c r="BY11" i="1"/>
  <c r="BW11" i="1"/>
  <c r="BU11" i="1"/>
  <c r="BS11" i="1"/>
  <c r="BQ11" i="1"/>
  <c r="BO11" i="1"/>
  <c r="BM11" i="1"/>
  <c r="BK11" i="1"/>
  <c r="BI11" i="1"/>
  <c r="BG11" i="1"/>
  <c r="BE11" i="1"/>
  <c r="BC11" i="1"/>
  <c r="BA11" i="1"/>
  <c r="AY11" i="1"/>
  <c r="AW11" i="1"/>
  <c r="AU11" i="1"/>
  <c r="AS11" i="1"/>
  <c r="AQ11" i="1"/>
  <c r="AO11" i="1"/>
  <c r="AM11" i="1"/>
  <c r="AK11" i="1"/>
  <c r="AI11" i="1"/>
  <c r="AG11" i="1"/>
  <c r="AE11" i="1"/>
  <c r="AC11" i="1"/>
  <c r="AA11" i="1"/>
  <c r="Y11" i="1"/>
  <c r="W11" i="1"/>
  <c r="U11" i="1"/>
  <c r="S11" i="1"/>
  <c r="Q11" i="1"/>
  <c r="O11" i="1"/>
  <c r="K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K9" i="1"/>
  <c r="CJ8" i="1"/>
  <c r="AH8" i="1"/>
  <c r="AH501" i="1" s="1"/>
  <c r="AG8" i="1"/>
  <c r="AG501" i="1" s="1"/>
  <c r="AF8" i="1"/>
  <c r="AF501" i="1" s="1"/>
  <c r="AE8" i="1"/>
  <c r="AE501" i="1" s="1"/>
  <c r="AD8" i="1"/>
  <c r="AD501" i="1" s="1"/>
  <c r="AC8" i="1"/>
  <c r="AC501" i="1" s="1"/>
  <c r="AB8" i="1"/>
  <c r="AB501" i="1" s="1"/>
  <c r="AA8" i="1"/>
  <c r="AA501" i="1" s="1"/>
  <c r="Z8" i="1"/>
  <c r="Z501" i="1" s="1"/>
  <c r="Y8" i="1"/>
  <c r="Y501" i="1" s="1"/>
  <c r="X8" i="1"/>
  <c r="X501" i="1" s="1"/>
  <c r="W8" i="1"/>
  <c r="W501" i="1" s="1"/>
  <c r="V8" i="1"/>
  <c r="V501" i="1" s="1"/>
  <c r="U8" i="1"/>
  <c r="U501" i="1" s="1"/>
  <c r="T8" i="1"/>
  <c r="T501" i="1" s="1"/>
  <c r="S8" i="1"/>
  <c r="S501" i="1" s="1"/>
  <c r="R8" i="1"/>
  <c r="R501" i="1" s="1"/>
  <c r="Q8" i="1"/>
  <c r="Q501" i="1" s="1"/>
  <c r="P8" i="1"/>
  <c r="P501" i="1" s="1"/>
  <c r="O8" i="1"/>
  <c r="O501" i="1" s="1"/>
  <c r="N8" i="1"/>
  <c r="N501" i="1" s="1"/>
  <c r="M8" i="1"/>
  <c r="M501" i="1" s="1"/>
  <c r="L8" i="1"/>
  <c r="L501" i="1" s="1"/>
  <c r="K8" i="1"/>
  <c r="K501" i="1" s="1"/>
  <c r="CJ7" i="1"/>
  <c r="CQ6" i="1"/>
  <c r="S3" i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Q3" i="1"/>
  <c r="R3" i="1" s="1"/>
  <c r="P3" i="1"/>
  <c r="K3" i="1"/>
  <c r="B3" i="1"/>
  <c r="BD2" i="1"/>
  <c r="BC2" i="1"/>
  <c r="BA2" i="1"/>
  <c r="L2" i="1"/>
  <c r="CJ1" i="1"/>
  <c r="B1" i="1"/>
  <c r="A1" i="1"/>
  <c r="BB9" i="1"/>
  <c r="CQ8" i="1"/>
  <c r="BC8" i="1"/>
  <c r="BC9" i="1"/>
  <c r="BB8" i="1"/>
  <c r="BB501" i="1" l="1"/>
  <c r="BC501" i="1"/>
  <c r="Q24" i="1"/>
  <c r="Q10" i="1" s="1"/>
  <c r="Q502" i="1" s="1"/>
  <c r="Q523" i="1" s="1"/>
  <c r="Y24" i="1"/>
  <c r="Y10" i="1" s="1"/>
  <c r="Y502" i="1" s="1"/>
  <c r="Y523" i="1" s="1"/>
  <c r="AG24" i="1"/>
  <c r="AG10" i="1" s="1"/>
  <c r="AG502" i="1" s="1"/>
  <c r="AG523" i="1" s="1"/>
  <c r="AO24" i="1"/>
  <c r="AO10" i="1" s="1"/>
  <c r="AO502" i="1" s="1"/>
  <c r="AO523" i="1" s="1"/>
  <c r="AW24" i="1"/>
  <c r="AW10" i="1" s="1"/>
  <c r="AW502" i="1" s="1"/>
  <c r="AW523" i="1" s="1"/>
  <c r="BE24" i="1"/>
  <c r="BE10" i="1" s="1"/>
  <c r="BE502" i="1" s="1"/>
  <c r="BE523" i="1" s="1"/>
  <c r="BM24" i="1"/>
  <c r="BM10" i="1" s="1"/>
  <c r="BM502" i="1" s="1"/>
  <c r="BM523" i="1" s="1"/>
  <c r="BU24" i="1"/>
  <c r="BU10" i="1" s="1"/>
  <c r="BU502" i="1" s="1"/>
  <c r="BU523" i="1" s="1"/>
  <c r="CC24" i="1"/>
  <c r="CC10" i="1" s="1"/>
  <c r="CC502" i="1" s="1"/>
  <c r="CC523" i="1" s="1"/>
  <c r="J166" i="1"/>
  <c r="CM166" i="1" s="1"/>
  <c r="L155" i="1"/>
  <c r="O24" i="1"/>
  <c r="S24" i="1"/>
  <c r="W24" i="1"/>
  <c r="AA24" i="1"/>
  <c r="AE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501" i="1"/>
  <c r="L9" i="1"/>
  <c r="C522" i="1"/>
  <c r="AZ2" i="1"/>
  <c r="BE2" i="1"/>
  <c r="M9" i="1"/>
  <c r="A503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BZ520" i="1"/>
  <c r="BZ541" i="1" s="1"/>
  <c r="BJ520" i="1"/>
  <c r="BJ541" i="1" s="1"/>
  <c r="AT520" i="1"/>
  <c r="AT541" i="1" s="1"/>
  <c r="AD520" i="1"/>
  <c r="AD541" i="1" s="1"/>
  <c r="N520" i="1"/>
  <c r="N541" i="1" s="1"/>
  <c r="BX519" i="1"/>
  <c r="BX540" i="1" s="1"/>
  <c r="BH519" i="1"/>
  <c r="BH540" i="1" s="1"/>
  <c r="AR519" i="1"/>
  <c r="AR540" i="1" s="1"/>
  <c r="AB519" i="1"/>
  <c r="AB540" i="1" s="1"/>
  <c r="L519" i="1"/>
  <c r="L540" i="1" s="1"/>
  <c r="BV518" i="1"/>
  <c r="BV539" i="1" s="1"/>
  <c r="BF518" i="1"/>
  <c r="BF539" i="1" s="1"/>
  <c r="AP518" i="1"/>
  <c r="AP539" i="1" s="1"/>
  <c r="Z518" i="1"/>
  <c r="Z539" i="1" s="1"/>
  <c r="BT517" i="1"/>
  <c r="BT538" i="1" s="1"/>
  <c r="BD517" i="1"/>
  <c r="BD538" i="1" s="1"/>
  <c r="AN517" i="1"/>
  <c r="AN538" i="1" s="1"/>
  <c r="X517" i="1"/>
  <c r="X538" i="1" s="1"/>
  <c r="C517" i="1"/>
  <c r="BR516" i="1"/>
  <c r="BR537" i="1" s="1"/>
  <c r="BB516" i="1"/>
  <c r="BB537" i="1" s="1"/>
  <c r="AL516" i="1"/>
  <c r="AL537" i="1" s="1"/>
  <c r="V516" i="1"/>
  <c r="V537" i="1" s="1"/>
  <c r="CF515" i="1"/>
  <c r="CF536" i="1" s="1"/>
  <c r="BP515" i="1"/>
  <c r="BP536" i="1" s="1"/>
  <c r="AZ515" i="1"/>
  <c r="AZ536" i="1" s="1"/>
  <c r="AJ515" i="1"/>
  <c r="AJ536" i="1" s="1"/>
  <c r="T515" i="1"/>
  <c r="T536" i="1" s="1"/>
  <c r="D515" i="1"/>
  <c r="BZ514" i="1"/>
  <c r="BZ535" i="1" s="1"/>
  <c r="BR514" i="1"/>
  <c r="BR535" i="1" s="1"/>
  <c r="BJ514" i="1"/>
  <c r="BJ535" i="1" s="1"/>
  <c r="BB514" i="1"/>
  <c r="BB535" i="1" s="1"/>
  <c r="AT514" i="1"/>
  <c r="AT535" i="1" s="1"/>
  <c r="AL514" i="1"/>
  <c r="AL535" i="1" s="1"/>
  <c r="AD514" i="1"/>
  <c r="AD535" i="1" s="1"/>
  <c r="V514" i="1"/>
  <c r="V535" i="1" s="1"/>
  <c r="N514" i="1"/>
  <c r="N535" i="1" s="1"/>
  <c r="CF513" i="1"/>
  <c r="CF534" i="1" s="1"/>
  <c r="BX513" i="1"/>
  <c r="BX534" i="1" s="1"/>
  <c r="BP513" i="1"/>
  <c r="BP534" i="1" s="1"/>
  <c r="BH513" i="1"/>
  <c r="BH534" i="1" s="1"/>
  <c r="AZ513" i="1"/>
  <c r="AZ534" i="1" s="1"/>
  <c r="AR513" i="1"/>
  <c r="AR534" i="1" s="1"/>
  <c r="AJ513" i="1"/>
  <c r="AJ534" i="1" s="1"/>
  <c r="AB513" i="1"/>
  <c r="AB534" i="1" s="1"/>
  <c r="T513" i="1"/>
  <c r="L513" i="1"/>
  <c r="CD512" i="1"/>
  <c r="CD533" i="1" s="1"/>
  <c r="BV512" i="1"/>
  <c r="BV533" i="1" s="1"/>
  <c r="BN512" i="1"/>
  <c r="BN533" i="1" s="1"/>
  <c r="BF512" i="1"/>
  <c r="BF533" i="1" s="1"/>
  <c r="AX512" i="1"/>
  <c r="AX533" i="1" s="1"/>
  <c r="AP512" i="1"/>
  <c r="AP533" i="1" s="1"/>
  <c r="AH512" i="1"/>
  <c r="Z512" i="1"/>
  <c r="Z533" i="1" s="1"/>
  <c r="R512" i="1"/>
  <c r="R533" i="1" s="1"/>
  <c r="J512" i="1"/>
  <c r="CB511" i="1"/>
  <c r="CB532" i="1" s="1"/>
  <c r="BT511" i="1"/>
  <c r="BT532" i="1" s="1"/>
  <c r="BL511" i="1"/>
  <c r="BL532" i="1" s="1"/>
  <c r="BD511" i="1"/>
  <c r="BD532" i="1" s="1"/>
  <c r="AV511" i="1"/>
  <c r="AV532" i="1" s="1"/>
  <c r="AN511" i="1"/>
  <c r="AN532" i="1" s="1"/>
  <c r="AF511" i="1"/>
  <c r="X511" i="1"/>
  <c r="X532" i="1" s="1"/>
  <c r="P511" i="1"/>
  <c r="D511" i="1"/>
  <c r="BZ510" i="1"/>
  <c r="BZ531" i="1" s="1"/>
  <c r="BR510" i="1"/>
  <c r="BR531" i="1" s="1"/>
  <c r="BJ510" i="1"/>
  <c r="BJ531" i="1" s="1"/>
  <c r="BB510" i="1"/>
  <c r="BB531" i="1" s="1"/>
  <c r="AT510" i="1"/>
  <c r="AT531" i="1" s="1"/>
  <c r="AL510" i="1"/>
  <c r="AD510" i="1"/>
  <c r="AD531" i="1" s="1"/>
  <c r="V510" i="1"/>
  <c r="V531" i="1" s="1"/>
  <c r="N510" i="1"/>
  <c r="N531" i="1" s="1"/>
  <c r="CF509" i="1"/>
  <c r="CF530" i="1" s="1"/>
  <c r="BX509" i="1"/>
  <c r="BX530" i="1" s="1"/>
  <c r="BP509" i="1"/>
  <c r="BP530" i="1" s="1"/>
  <c r="BH509" i="1"/>
  <c r="BH530" i="1" s="1"/>
  <c r="AZ509" i="1"/>
  <c r="AZ530" i="1" s="1"/>
  <c r="AR509" i="1"/>
  <c r="AR530" i="1" s="1"/>
  <c r="AJ509" i="1"/>
  <c r="AJ530" i="1" s="1"/>
  <c r="AB509" i="1"/>
  <c r="AB530" i="1" s="1"/>
  <c r="T509" i="1"/>
  <c r="L509" i="1"/>
  <c r="CD508" i="1"/>
  <c r="CD529" i="1" s="1"/>
  <c r="BV508" i="1"/>
  <c r="BV529" i="1" s="1"/>
  <c r="BN508" i="1"/>
  <c r="BN529" i="1" s="1"/>
  <c r="BF508" i="1"/>
  <c r="BF529" i="1" s="1"/>
  <c r="AX508" i="1"/>
  <c r="AX529" i="1" s="1"/>
  <c r="AP508" i="1"/>
  <c r="AP529" i="1" s="1"/>
  <c r="AH508" i="1"/>
  <c r="Z508" i="1"/>
  <c r="R508" i="1"/>
  <c r="R529" i="1" s="1"/>
  <c r="J508" i="1"/>
  <c r="CB507" i="1"/>
  <c r="CB528" i="1" s="1"/>
  <c r="BT507" i="1"/>
  <c r="BT528" i="1" s="1"/>
  <c r="BL507" i="1"/>
  <c r="BL528" i="1" s="1"/>
  <c r="BD507" i="1"/>
  <c r="BD528" i="1" s="1"/>
  <c r="AV507" i="1"/>
  <c r="AV528" i="1" s="1"/>
  <c r="AN507" i="1"/>
  <c r="AF507" i="1"/>
  <c r="X507" i="1"/>
  <c r="X528" i="1" s="1"/>
  <c r="P507" i="1"/>
  <c r="P528" i="1" s="1"/>
  <c r="D507" i="1"/>
  <c r="CF505" i="1"/>
  <c r="CF526" i="1" s="1"/>
  <c r="BX505" i="1"/>
  <c r="BX526" i="1" s="1"/>
  <c r="BP505" i="1"/>
  <c r="BP526" i="1" s="1"/>
  <c r="BH505" i="1"/>
  <c r="BH526" i="1" s="1"/>
  <c r="AZ505" i="1"/>
  <c r="AZ526" i="1" s="1"/>
  <c r="AR505" i="1"/>
  <c r="AR526" i="1" s="1"/>
  <c r="AJ505" i="1"/>
  <c r="AB505" i="1"/>
  <c r="T505" i="1"/>
  <c r="L505" i="1"/>
  <c r="J26" i="1"/>
  <c r="CM26" i="1" s="1"/>
  <c r="K25" i="1"/>
  <c r="J46" i="1"/>
  <c r="K45" i="1"/>
  <c r="L59" i="1"/>
  <c r="L45" i="1" s="1"/>
  <c r="L44" i="1" s="1"/>
  <c r="N59" i="1"/>
  <c r="N45" i="1" s="1"/>
  <c r="N44" i="1" s="1"/>
  <c r="N506" i="1" s="1"/>
  <c r="N527" i="1" s="1"/>
  <c r="P59" i="1"/>
  <c r="P45" i="1" s="1"/>
  <c r="P44" i="1" s="1"/>
  <c r="R59" i="1"/>
  <c r="R45" i="1" s="1"/>
  <c r="R44" i="1" s="1"/>
  <c r="T59" i="1"/>
  <c r="T45" i="1" s="1"/>
  <c r="T44" i="1" s="1"/>
  <c r="V59" i="1"/>
  <c r="V45" i="1" s="1"/>
  <c r="V44" i="1" s="1"/>
  <c r="V506" i="1" s="1"/>
  <c r="V527" i="1" s="1"/>
  <c r="X59" i="1"/>
  <c r="X45" i="1" s="1"/>
  <c r="X44" i="1" s="1"/>
  <c r="Z59" i="1"/>
  <c r="Z45" i="1" s="1"/>
  <c r="Z44" i="1" s="1"/>
  <c r="AB59" i="1"/>
  <c r="AB45" i="1" s="1"/>
  <c r="AB44" i="1" s="1"/>
  <c r="AD59" i="1"/>
  <c r="AD45" i="1" s="1"/>
  <c r="AD44" i="1" s="1"/>
  <c r="AD506" i="1" s="1"/>
  <c r="AD527" i="1" s="1"/>
  <c r="AF59" i="1"/>
  <c r="AF45" i="1" s="1"/>
  <c r="AF44" i="1" s="1"/>
  <c r="AH59" i="1"/>
  <c r="AH45" i="1" s="1"/>
  <c r="AH44" i="1" s="1"/>
  <c r="AJ59" i="1"/>
  <c r="AJ45" i="1" s="1"/>
  <c r="AJ44" i="1" s="1"/>
  <c r="AL59" i="1"/>
  <c r="AL45" i="1" s="1"/>
  <c r="AL44" i="1" s="1"/>
  <c r="AL506" i="1" s="1"/>
  <c r="AL527" i="1" s="1"/>
  <c r="AN59" i="1"/>
  <c r="AN45" i="1" s="1"/>
  <c r="AN44" i="1" s="1"/>
  <c r="AP59" i="1"/>
  <c r="AP45" i="1" s="1"/>
  <c r="AP44" i="1" s="1"/>
  <c r="AR59" i="1"/>
  <c r="AR45" i="1" s="1"/>
  <c r="AR44" i="1" s="1"/>
  <c r="AT59" i="1"/>
  <c r="AT45" i="1" s="1"/>
  <c r="AT44" i="1" s="1"/>
  <c r="AT506" i="1" s="1"/>
  <c r="AT527" i="1" s="1"/>
  <c r="AV59" i="1"/>
  <c r="AV45" i="1" s="1"/>
  <c r="AV44" i="1" s="1"/>
  <c r="AX59" i="1"/>
  <c r="AX45" i="1" s="1"/>
  <c r="AX44" i="1" s="1"/>
  <c r="AZ59" i="1"/>
  <c r="AZ45" i="1" s="1"/>
  <c r="AZ44" i="1" s="1"/>
  <c r="BB59" i="1"/>
  <c r="BB45" i="1" s="1"/>
  <c r="BB44" i="1" s="1"/>
  <c r="BB506" i="1" s="1"/>
  <c r="BB527" i="1" s="1"/>
  <c r="BD59" i="1"/>
  <c r="BD45" i="1" s="1"/>
  <c r="BD44" i="1" s="1"/>
  <c r="BF59" i="1"/>
  <c r="BF45" i="1" s="1"/>
  <c r="BF44" i="1" s="1"/>
  <c r="BH59" i="1"/>
  <c r="BH45" i="1" s="1"/>
  <c r="BH44" i="1" s="1"/>
  <c r="BJ59" i="1"/>
  <c r="BJ45" i="1" s="1"/>
  <c r="BJ44" i="1" s="1"/>
  <c r="BJ506" i="1" s="1"/>
  <c r="BJ527" i="1" s="1"/>
  <c r="BL59" i="1"/>
  <c r="BL45" i="1" s="1"/>
  <c r="BL44" i="1" s="1"/>
  <c r="BN59" i="1"/>
  <c r="BN45" i="1" s="1"/>
  <c r="BN44" i="1" s="1"/>
  <c r="BP59" i="1"/>
  <c r="BP45" i="1" s="1"/>
  <c r="BP44" i="1" s="1"/>
  <c r="BR59" i="1"/>
  <c r="BR45" i="1" s="1"/>
  <c r="BR44" i="1" s="1"/>
  <c r="BR506" i="1" s="1"/>
  <c r="BR527" i="1" s="1"/>
  <c r="BT59" i="1"/>
  <c r="BT45" i="1" s="1"/>
  <c r="BT44" i="1" s="1"/>
  <c r="BV59" i="1"/>
  <c r="BV45" i="1" s="1"/>
  <c r="BV44" i="1" s="1"/>
  <c r="BX59" i="1"/>
  <c r="BX45" i="1" s="1"/>
  <c r="BX44" i="1" s="1"/>
  <c r="BZ59" i="1"/>
  <c r="BZ45" i="1" s="1"/>
  <c r="BZ44" i="1" s="1"/>
  <c r="BZ506" i="1" s="1"/>
  <c r="BZ527" i="1" s="1"/>
  <c r="CB59" i="1"/>
  <c r="CB45" i="1" s="1"/>
  <c r="CB44" i="1" s="1"/>
  <c r="CD59" i="1"/>
  <c r="CD45" i="1" s="1"/>
  <c r="CD44" i="1" s="1"/>
  <c r="CF59" i="1"/>
  <c r="CF45" i="1" s="1"/>
  <c r="CF44" i="1" s="1"/>
  <c r="J99" i="1"/>
  <c r="CM99" i="1" s="1"/>
  <c r="K98" i="1"/>
  <c r="J145" i="1"/>
  <c r="CM145" i="1" s="1"/>
  <c r="K135" i="1"/>
  <c r="J135" i="1" s="1"/>
  <c r="CM135" i="1" s="1"/>
  <c r="J156" i="1"/>
  <c r="CM156" i="1" s="1"/>
  <c r="K155" i="1"/>
  <c r="J155" i="1" s="1"/>
  <c r="J235" i="1"/>
  <c r="CM235" i="1" s="1"/>
  <c r="L281" i="1"/>
  <c r="L280" i="1" s="1"/>
  <c r="P281" i="1"/>
  <c r="P280" i="1" s="1"/>
  <c r="P24" i="1" s="1"/>
  <c r="P10" i="1" s="1"/>
  <c r="P502" i="1" s="1"/>
  <c r="P523" i="1" s="1"/>
  <c r="T281" i="1"/>
  <c r="T280" i="1" s="1"/>
  <c r="X281" i="1"/>
  <c r="X280" i="1" s="1"/>
  <c r="X24" i="1" s="1"/>
  <c r="X10" i="1" s="1"/>
  <c r="X502" i="1" s="1"/>
  <c r="X523" i="1" s="1"/>
  <c r="AB281" i="1"/>
  <c r="AB280" i="1" s="1"/>
  <c r="AF281" i="1"/>
  <c r="AF280" i="1" s="1"/>
  <c r="AF24" i="1" s="1"/>
  <c r="AF10" i="1" s="1"/>
  <c r="AF502" i="1" s="1"/>
  <c r="AF523" i="1" s="1"/>
  <c r="AJ281" i="1"/>
  <c r="AJ280" i="1" s="1"/>
  <c r="AN281" i="1"/>
  <c r="AN280" i="1" s="1"/>
  <c r="AN24" i="1" s="1"/>
  <c r="AN10" i="1" s="1"/>
  <c r="AN502" i="1" s="1"/>
  <c r="AN523" i="1" s="1"/>
  <c r="AR281" i="1"/>
  <c r="AR280" i="1" s="1"/>
  <c r="AV281" i="1"/>
  <c r="AV280" i="1" s="1"/>
  <c r="AV24" i="1" s="1"/>
  <c r="AV10" i="1" s="1"/>
  <c r="AV502" i="1" s="1"/>
  <c r="AV523" i="1" s="1"/>
  <c r="AZ281" i="1"/>
  <c r="AZ280" i="1" s="1"/>
  <c r="BD281" i="1"/>
  <c r="BD280" i="1" s="1"/>
  <c r="BD24" i="1" s="1"/>
  <c r="BD10" i="1" s="1"/>
  <c r="BD502" i="1" s="1"/>
  <c r="BD523" i="1" s="1"/>
  <c r="BH281" i="1"/>
  <c r="BH280" i="1" s="1"/>
  <c r="BL281" i="1"/>
  <c r="BL280" i="1" s="1"/>
  <c r="BL24" i="1" s="1"/>
  <c r="BL10" i="1" s="1"/>
  <c r="BL502" i="1" s="1"/>
  <c r="BL523" i="1" s="1"/>
  <c r="BP281" i="1"/>
  <c r="BP280" i="1" s="1"/>
  <c r="BT281" i="1"/>
  <c r="BT280" i="1" s="1"/>
  <c r="BT24" i="1" s="1"/>
  <c r="BT10" i="1" s="1"/>
  <c r="BT502" i="1" s="1"/>
  <c r="BT523" i="1" s="1"/>
  <c r="BX281" i="1"/>
  <c r="BX280" i="1" s="1"/>
  <c r="CB281" i="1"/>
  <c r="CB280" i="1" s="1"/>
  <c r="CB24" i="1" s="1"/>
  <c r="CB10" i="1" s="1"/>
  <c r="CB502" i="1" s="1"/>
  <c r="CB523" i="1" s="1"/>
  <c r="CF281" i="1"/>
  <c r="CF280" i="1" s="1"/>
  <c r="J283" i="1"/>
  <c r="CM283" i="1" s="1"/>
  <c r="K282" i="1"/>
  <c r="CG500" i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CJ6" i="1"/>
  <c r="CJ5" i="1"/>
  <c r="CJ4" i="1"/>
  <c r="CJ3" i="1"/>
  <c r="CJ2" i="1"/>
  <c r="CJ9" i="1"/>
  <c r="J13" i="1"/>
  <c r="CM13" i="1" s="1"/>
  <c r="M12" i="1"/>
  <c r="M45" i="1"/>
  <c r="M44" i="1" s="1"/>
  <c r="M24" i="1" s="1"/>
  <c r="Q45" i="1"/>
  <c r="Q44" i="1" s="1"/>
  <c r="U45" i="1"/>
  <c r="U44" i="1" s="1"/>
  <c r="U24" i="1" s="1"/>
  <c r="U10" i="1" s="1"/>
  <c r="U502" i="1" s="1"/>
  <c r="U523" i="1" s="1"/>
  <c r="Y45" i="1"/>
  <c r="Y44" i="1" s="1"/>
  <c r="AC45" i="1"/>
  <c r="AC44" i="1" s="1"/>
  <c r="AC24" i="1" s="1"/>
  <c r="AC10" i="1" s="1"/>
  <c r="AC502" i="1" s="1"/>
  <c r="AC523" i="1" s="1"/>
  <c r="AG45" i="1"/>
  <c r="AG44" i="1" s="1"/>
  <c r="AK45" i="1"/>
  <c r="AK44" i="1" s="1"/>
  <c r="AK24" i="1" s="1"/>
  <c r="AK10" i="1" s="1"/>
  <c r="AK502" i="1" s="1"/>
  <c r="AK523" i="1" s="1"/>
  <c r="AO45" i="1"/>
  <c r="AO44" i="1" s="1"/>
  <c r="AS45" i="1"/>
  <c r="AS44" i="1" s="1"/>
  <c r="AS24" i="1" s="1"/>
  <c r="AS10" i="1" s="1"/>
  <c r="AS502" i="1" s="1"/>
  <c r="AS523" i="1" s="1"/>
  <c r="AW45" i="1"/>
  <c r="AW44" i="1" s="1"/>
  <c r="BA45" i="1"/>
  <c r="BA44" i="1" s="1"/>
  <c r="BA24" i="1" s="1"/>
  <c r="BA10" i="1" s="1"/>
  <c r="BA502" i="1" s="1"/>
  <c r="BA523" i="1" s="1"/>
  <c r="BE45" i="1"/>
  <c r="BE44" i="1" s="1"/>
  <c r="BI45" i="1"/>
  <c r="BI44" i="1" s="1"/>
  <c r="BI24" i="1" s="1"/>
  <c r="BI10" i="1" s="1"/>
  <c r="BI502" i="1" s="1"/>
  <c r="BI523" i="1" s="1"/>
  <c r="BM45" i="1"/>
  <c r="BM44" i="1" s="1"/>
  <c r="BQ45" i="1"/>
  <c r="BQ44" i="1" s="1"/>
  <c r="BQ24" i="1" s="1"/>
  <c r="BQ10" i="1" s="1"/>
  <c r="BQ502" i="1" s="1"/>
  <c r="BQ523" i="1" s="1"/>
  <c r="BU45" i="1"/>
  <c r="BU44" i="1" s="1"/>
  <c r="BY45" i="1"/>
  <c r="BY44" i="1" s="1"/>
  <c r="BY24" i="1" s="1"/>
  <c r="BY10" i="1" s="1"/>
  <c r="BY502" i="1" s="1"/>
  <c r="BY523" i="1" s="1"/>
  <c r="CC45" i="1"/>
  <c r="CC44" i="1" s="1"/>
  <c r="CG45" i="1"/>
  <c r="CG44" i="1" s="1"/>
  <c r="CG24" i="1" s="1"/>
  <c r="CG10" i="1" s="1"/>
  <c r="K76" i="1"/>
  <c r="J76" i="1" s="1"/>
  <c r="L114" i="1"/>
  <c r="L97" i="1" s="1"/>
  <c r="L96" i="1" s="1"/>
  <c r="L24" i="1" s="1"/>
  <c r="L10" i="1" s="1"/>
  <c r="L502" i="1" s="1"/>
  <c r="L523" i="1" s="1"/>
  <c r="N114" i="1"/>
  <c r="N97" i="1" s="1"/>
  <c r="N96" i="1" s="1"/>
  <c r="P114" i="1"/>
  <c r="P97" i="1" s="1"/>
  <c r="P96" i="1" s="1"/>
  <c r="R114" i="1"/>
  <c r="R97" i="1" s="1"/>
  <c r="R96" i="1" s="1"/>
  <c r="T114" i="1"/>
  <c r="T97" i="1" s="1"/>
  <c r="T96" i="1" s="1"/>
  <c r="T24" i="1" s="1"/>
  <c r="T10" i="1" s="1"/>
  <c r="T502" i="1" s="1"/>
  <c r="T523" i="1" s="1"/>
  <c r="V114" i="1"/>
  <c r="V97" i="1" s="1"/>
  <c r="V96" i="1" s="1"/>
  <c r="X114" i="1"/>
  <c r="X97" i="1" s="1"/>
  <c r="X96" i="1" s="1"/>
  <c r="Z114" i="1"/>
  <c r="Z97" i="1" s="1"/>
  <c r="Z96" i="1" s="1"/>
  <c r="AB114" i="1"/>
  <c r="AB97" i="1" s="1"/>
  <c r="AB96" i="1" s="1"/>
  <c r="AB24" i="1" s="1"/>
  <c r="AB10" i="1" s="1"/>
  <c r="AB502" i="1" s="1"/>
  <c r="AB523" i="1" s="1"/>
  <c r="AD114" i="1"/>
  <c r="AD97" i="1" s="1"/>
  <c r="AD96" i="1" s="1"/>
  <c r="AF114" i="1"/>
  <c r="AF97" i="1" s="1"/>
  <c r="AF96" i="1" s="1"/>
  <c r="AH114" i="1"/>
  <c r="AH97" i="1" s="1"/>
  <c r="AH96" i="1" s="1"/>
  <c r="AJ114" i="1"/>
  <c r="AJ97" i="1" s="1"/>
  <c r="AJ96" i="1" s="1"/>
  <c r="AJ24" i="1" s="1"/>
  <c r="AJ10" i="1" s="1"/>
  <c r="AJ502" i="1" s="1"/>
  <c r="AJ523" i="1" s="1"/>
  <c r="AL114" i="1"/>
  <c r="AL97" i="1" s="1"/>
  <c r="AL96" i="1" s="1"/>
  <c r="AN114" i="1"/>
  <c r="AN97" i="1" s="1"/>
  <c r="AN96" i="1" s="1"/>
  <c r="AP114" i="1"/>
  <c r="AP97" i="1" s="1"/>
  <c r="AP96" i="1" s="1"/>
  <c r="AR114" i="1"/>
  <c r="AR97" i="1" s="1"/>
  <c r="AR96" i="1" s="1"/>
  <c r="AR24" i="1" s="1"/>
  <c r="AR10" i="1" s="1"/>
  <c r="AR502" i="1" s="1"/>
  <c r="AR523" i="1" s="1"/>
  <c r="AT114" i="1"/>
  <c r="AT97" i="1" s="1"/>
  <c r="AT96" i="1" s="1"/>
  <c r="AV114" i="1"/>
  <c r="AV97" i="1" s="1"/>
  <c r="AV96" i="1" s="1"/>
  <c r="AX114" i="1"/>
  <c r="AX97" i="1" s="1"/>
  <c r="AX96" i="1" s="1"/>
  <c r="AZ114" i="1"/>
  <c r="AZ97" i="1" s="1"/>
  <c r="AZ96" i="1" s="1"/>
  <c r="AZ24" i="1" s="1"/>
  <c r="AZ10" i="1" s="1"/>
  <c r="AZ502" i="1" s="1"/>
  <c r="AZ523" i="1" s="1"/>
  <c r="BB114" i="1"/>
  <c r="BB97" i="1" s="1"/>
  <c r="BB96" i="1" s="1"/>
  <c r="BD114" i="1"/>
  <c r="BD97" i="1" s="1"/>
  <c r="BD96" i="1" s="1"/>
  <c r="BF114" i="1"/>
  <c r="BF97" i="1" s="1"/>
  <c r="BF96" i="1" s="1"/>
  <c r="BH114" i="1"/>
  <c r="BH97" i="1" s="1"/>
  <c r="BH96" i="1" s="1"/>
  <c r="BH24" i="1" s="1"/>
  <c r="BH10" i="1" s="1"/>
  <c r="BH502" i="1" s="1"/>
  <c r="BH523" i="1" s="1"/>
  <c r="BJ114" i="1"/>
  <c r="BJ97" i="1" s="1"/>
  <c r="BJ96" i="1" s="1"/>
  <c r="BL114" i="1"/>
  <c r="BL97" i="1" s="1"/>
  <c r="BL96" i="1" s="1"/>
  <c r="BN114" i="1"/>
  <c r="BN97" i="1" s="1"/>
  <c r="BN96" i="1" s="1"/>
  <c r="BP114" i="1"/>
  <c r="BP97" i="1" s="1"/>
  <c r="BP96" i="1" s="1"/>
  <c r="BP24" i="1" s="1"/>
  <c r="BP10" i="1" s="1"/>
  <c r="BP502" i="1" s="1"/>
  <c r="BP523" i="1" s="1"/>
  <c r="BR114" i="1"/>
  <c r="BR97" i="1" s="1"/>
  <c r="BR96" i="1" s="1"/>
  <c r="BT114" i="1"/>
  <c r="BT97" i="1" s="1"/>
  <c r="BT96" i="1" s="1"/>
  <c r="BV114" i="1"/>
  <c r="BV97" i="1" s="1"/>
  <c r="BV96" i="1" s="1"/>
  <c r="BX114" i="1"/>
  <c r="BX97" i="1" s="1"/>
  <c r="BX96" i="1" s="1"/>
  <c r="BX24" i="1" s="1"/>
  <c r="BX10" i="1" s="1"/>
  <c r="BX502" i="1" s="1"/>
  <c r="BX523" i="1" s="1"/>
  <c r="BZ114" i="1"/>
  <c r="BZ97" i="1" s="1"/>
  <c r="BZ96" i="1" s="1"/>
  <c r="CB114" i="1"/>
  <c r="CB97" i="1" s="1"/>
  <c r="CB96" i="1" s="1"/>
  <c r="CD114" i="1"/>
  <c r="CD97" i="1" s="1"/>
  <c r="CD96" i="1" s="1"/>
  <c r="CF114" i="1"/>
  <c r="CF97" i="1" s="1"/>
  <c r="CF96" i="1" s="1"/>
  <c r="CF24" i="1" s="1"/>
  <c r="CF10" i="1" s="1"/>
  <c r="CF502" i="1" s="1"/>
  <c r="CF523" i="1" s="1"/>
  <c r="J157" i="1"/>
  <c r="CM157" i="1" s="1"/>
  <c r="K175" i="1"/>
  <c r="J175" i="1" s="1"/>
  <c r="J191" i="1"/>
  <c r="CM191" i="1" s="1"/>
  <c r="K189" i="1"/>
  <c r="J189" i="1" s="1"/>
  <c r="CM189" i="1" s="1"/>
  <c r="K234" i="1"/>
  <c r="J234" i="1" s="1"/>
  <c r="CM234" i="1" s="1"/>
  <c r="J310" i="1"/>
  <c r="K309" i="1"/>
  <c r="J309" i="1" s="1"/>
  <c r="J419" i="1"/>
  <c r="CM419" i="1" s="1"/>
  <c r="K418" i="1"/>
  <c r="A523" i="1"/>
  <c r="B502" i="1"/>
  <c r="D525" i="1"/>
  <c r="E526" i="1"/>
  <c r="D528" i="1"/>
  <c r="E529" i="1"/>
  <c r="E530" i="1"/>
  <c r="D540" i="1"/>
  <c r="K364" i="1"/>
  <c r="J396" i="1"/>
  <c r="CM396" i="1" s="1"/>
  <c r="K393" i="1"/>
  <c r="J479" i="1"/>
  <c r="K478" i="1"/>
  <c r="M478" i="1"/>
  <c r="M470" i="1" s="1"/>
  <c r="M454" i="1" s="1"/>
  <c r="O478" i="1"/>
  <c r="O470" i="1" s="1"/>
  <c r="O454" i="1" s="1"/>
  <c r="Q478" i="1"/>
  <c r="Q470" i="1" s="1"/>
  <c r="Q454" i="1" s="1"/>
  <c r="S478" i="1"/>
  <c r="S470" i="1" s="1"/>
  <c r="S454" i="1" s="1"/>
  <c r="U478" i="1"/>
  <c r="U470" i="1" s="1"/>
  <c r="U454" i="1" s="1"/>
  <c r="W478" i="1"/>
  <c r="W470" i="1" s="1"/>
  <c r="W454" i="1" s="1"/>
  <c r="Y478" i="1"/>
  <c r="Y470" i="1" s="1"/>
  <c r="Y454" i="1" s="1"/>
  <c r="AA478" i="1"/>
  <c r="AA470" i="1" s="1"/>
  <c r="AA454" i="1" s="1"/>
  <c r="AC478" i="1"/>
  <c r="AC470" i="1" s="1"/>
  <c r="AC454" i="1" s="1"/>
  <c r="AE478" i="1"/>
  <c r="AE470" i="1" s="1"/>
  <c r="AE454" i="1" s="1"/>
  <c r="AG478" i="1"/>
  <c r="AG470" i="1" s="1"/>
  <c r="AG454" i="1" s="1"/>
  <c r="AI478" i="1"/>
  <c r="AI470" i="1" s="1"/>
  <c r="AI454" i="1" s="1"/>
  <c r="AK478" i="1"/>
  <c r="AK470" i="1" s="1"/>
  <c r="AK454" i="1" s="1"/>
  <c r="AM478" i="1"/>
  <c r="AM470" i="1" s="1"/>
  <c r="AM454" i="1" s="1"/>
  <c r="AO478" i="1"/>
  <c r="AO470" i="1" s="1"/>
  <c r="AO454" i="1" s="1"/>
  <c r="AQ478" i="1"/>
  <c r="AQ470" i="1" s="1"/>
  <c r="AQ454" i="1" s="1"/>
  <c r="AS478" i="1"/>
  <c r="AS470" i="1" s="1"/>
  <c r="AS454" i="1" s="1"/>
  <c r="AU478" i="1"/>
  <c r="AU470" i="1" s="1"/>
  <c r="AU454" i="1" s="1"/>
  <c r="AW478" i="1"/>
  <c r="AW470" i="1" s="1"/>
  <c r="AW454" i="1" s="1"/>
  <c r="AY478" i="1"/>
  <c r="AY470" i="1" s="1"/>
  <c r="AY454" i="1" s="1"/>
  <c r="BA478" i="1"/>
  <c r="BA470" i="1" s="1"/>
  <c r="BA454" i="1" s="1"/>
  <c r="BC478" i="1"/>
  <c r="BC470" i="1" s="1"/>
  <c r="BC454" i="1" s="1"/>
  <c r="BE478" i="1"/>
  <c r="BE470" i="1" s="1"/>
  <c r="BE454" i="1" s="1"/>
  <c r="BG478" i="1"/>
  <c r="BG470" i="1" s="1"/>
  <c r="BG454" i="1" s="1"/>
  <c r="BI478" i="1"/>
  <c r="BI470" i="1" s="1"/>
  <c r="BI454" i="1" s="1"/>
  <c r="BK478" i="1"/>
  <c r="BK470" i="1" s="1"/>
  <c r="BK454" i="1" s="1"/>
  <c r="BM478" i="1"/>
  <c r="BM470" i="1" s="1"/>
  <c r="BM454" i="1" s="1"/>
  <c r="BO478" i="1"/>
  <c r="BO470" i="1" s="1"/>
  <c r="BO454" i="1" s="1"/>
  <c r="BQ478" i="1"/>
  <c r="BQ470" i="1" s="1"/>
  <c r="BQ454" i="1" s="1"/>
  <c r="BS478" i="1"/>
  <c r="BS470" i="1" s="1"/>
  <c r="BS454" i="1" s="1"/>
  <c r="BU478" i="1"/>
  <c r="BU470" i="1" s="1"/>
  <c r="BU454" i="1" s="1"/>
  <c r="BW478" i="1"/>
  <c r="BW470" i="1" s="1"/>
  <c r="BW454" i="1" s="1"/>
  <c r="BY478" i="1"/>
  <c r="BY470" i="1" s="1"/>
  <c r="BY454" i="1" s="1"/>
  <c r="CA478" i="1"/>
  <c r="CA470" i="1" s="1"/>
  <c r="CA454" i="1" s="1"/>
  <c r="CC478" i="1"/>
  <c r="CC470" i="1" s="1"/>
  <c r="CC454" i="1" s="1"/>
  <c r="CE478" i="1"/>
  <c r="CE470" i="1" s="1"/>
  <c r="CE454" i="1" s="1"/>
  <c r="CG478" i="1"/>
  <c r="CG470" i="1" s="1"/>
  <c r="CG454" i="1" s="1"/>
  <c r="C502" i="1"/>
  <c r="D531" i="1"/>
  <c r="E532" i="1"/>
  <c r="E533" i="1"/>
  <c r="D535" i="1"/>
  <c r="E536" i="1"/>
  <c r="D537" i="1"/>
  <c r="C539" i="1"/>
  <c r="D541" i="1"/>
  <c r="BA8" i="1"/>
  <c r="BD9" i="1"/>
  <c r="BD8" i="1"/>
  <c r="BA9" i="1"/>
  <c r="BD501" i="1" l="1"/>
  <c r="BA501" i="1"/>
  <c r="CD24" i="1"/>
  <c r="BZ24" i="1"/>
  <c r="BZ10" i="1" s="1"/>
  <c r="BZ502" i="1" s="1"/>
  <c r="BZ523" i="1" s="1"/>
  <c r="BV24" i="1"/>
  <c r="BR24" i="1"/>
  <c r="BR10" i="1" s="1"/>
  <c r="BR502" i="1" s="1"/>
  <c r="BR523" i="1" s="1"/>
  <c r="BN24" i="1"/>
  <c r="BJ24" i="1"/>
  <c r="BJ10" i="1" s="1"/>
  <c r="BJ502" i="1" s="1"/>
  <c r="BJ523" i="1" s="1"/>
  <c r="BF24" i="1"/>
  <c r="BB24" i="1"/>
  <c r="BB10" i="1" s="1"/>
  <c r="BB502" i="1" s="1"/>
  <c r="BB523" i="1" s="1"/>
  <c r="AX24" i="1"/>
  <c r="AT24" i="1"/>
  <c r="AT10" i="1" s="1"/>
  <c r="AT502" i="1" s="1"/>
  <c r="AT523" i="1" s="1"/>
  <c r="AP24" i="1"/>
  <c r="AL24" i="1"/>
  <c r="AL10" i="1" s="1"/>
  <c r="AL502" i="1" s="1"/>
  <c r="AL523" i="1" s="1"/>
  <c r="AH24" i="1"/>
  <c r="AD24" i="1"/>
  <c r="AD10" i="1" s="1"/>
  <c r="AD502" i="1" s="1"/>
  <c r="AD523" i="1" s="1"/>
  <c r="Z24" i="1"/>
  <c r="V24" i="1"/>
  <c r="V10" i="1" s="1"/>
  <c r="V502" i="1" s="1"/>
  <c r="V523" i="1" s="1"/>
  <c r="R24" i="1"/>
  <c r="N24" i="1"/>
  <c r="N10" i="1" s="1"/>
  <c r="N502" i="1" s="1"/>
  <c r="N523" i="1" s="1"/>
  <c r="J478" i="1"/>
  <c r="K470" i="1"/>
  <c r="K417" i="1"/>
  <c r="J417" i="1" s="1"/>
  <c r="CM417" i="1" s="1"/>
  <c r="J418" i="1"/>
  <c r="CM418" i="1" s="1"/>
  <c r="J114" i="1"/>
  <c r="CM114" i="1" s="1"/>
  <c r="J59" i="1"/>
  <c r="L526" i="1"/>
  <c r="T526" i="1"/>
  <c r="AB526" i="1"/>
  <c r="AJ526" i="1"/>
  <c r="AF528" i="1"/>
  <c r="AN528" i="1"/>
  <c r="L530" i="1"/>
  <c r="T530" i="1"/>
  <c r="AL531" i="1"/>
  <c r="P532" i="1"/>
  <c r="AF532" i="1"/>
  <c r="L534" i="1"/>
  <c r="T534" i="1"/>
  <c r="L504" i="1"/>
  <c r="L525" i="1" s="1"/>
  <c r="T504" i="1"/>
  <c r="T525" i="1" s="1"/>
  <c r="AB504" i="1"/>
  <c r="AB525" i="1" s="1"/>
  <c r="AJ504" i="1"/>
  <c r="AJ525" i="1" s="1"/>
  <c r="AR504" i="1"/>
  <c r="AR525" i="1" s="1"/>
  <c r="AZ504" i="1"/>
  <c r="AZ525" i="1" s="1"/>
  <c r="BH504" i="1"/>
  <c r="BH525" i="1" s="1"/>
  <c r="BP504" i="1"/>
  <c r="BP525" i="1" s="1"/>
  <c r="BX504" i="1"/>
  <c r="BX525" i="1" s="1"/>
  <c r="CF504" i="1"/>
  <c r="CF525" i="1" s="1"/>
  <c r="N505" i="1"/>
  <c r="N526" i="1" s="1"/>
  <c r="V505" i="1"/>
  <c r="V526" i="1" s="1"/>
  <c r="AD505" i="1"/>
  <c r="AD526" i="1" s="1"/>
  <c r="AL505" i="1"/>
  <c r="AL526" i="1" s="1"/>
  <c r="AT505" i="1"/>
  <c r="AT526" i="1" s="1"/>
  <c r="BB505" i="1"/>
  <c r="BB526" i="1" s="1"/>
  <c r="BJ505" i="1"/>
  <c r="BJ526" i="1" s="1"/>
  <c r="BR505" i="1"/>
  <c r="BR526" i="1" s="1"/>
  <c r="BZ505" i="1"/>
  <c r="BZ526" i="1" s="1"/>
  <c r="D506" i="1"/>
  <c r="P506" i="1"/>
  <c r="P527" i="1" s="1"/>
  <c r="X506" i="1"/>
  <c r="X527" i="1" s="1"/>
  <c r="AF506" i="1"/>
  <c r="AF527" i="1" s="1"/>
  <c r="AN506" i="1"/>
  <c r="AN527" i="1" s="1"/>
  <c r="AV506" i="1"/>
  <c r="AV527" i="1" s="1"/>
  <c r="BD506" i="1"/>
  <c r="BD527" i="1" s="1"/>
  <c r="BL506" i="1"/>
  <c r="BL527" i="1" s="1"/>
  <c r="BT506" i="1"/>
  <c r="BT527" i="1" s="1"/>
  <c r="CB506" i="1"/>
  <c r="CB527" i="1" s="1"/>
  <c r="R507" i="1"/>
  <c r="Z507" i="1"/>
  <c r="AH507" i="1"/>
  <c r="AP507" i="1"/>
  <c r="AP528" i="1" s="1"/>
  <c r="AX507" i="1"/>
  <c r="AX528" i="1" s="1"/>
  <c r="BF507" i="1"/>
  <c r="BF528" i="1" s="1"/>
  <c r="BN507" i="1"/>
  <c r="BN528" i="1" s="1"/>
  <c r="BV507" i="1"/>
  <c r="BV528" i="1" s="1"/>
  <c r="CD507" i="1"/>
  <c r="CD528" i="1" s="1"/>
  <c r="L508" i="1"/>
  <c r="L529" i="1" s="1"/>
  <c r="T508" i="1"/>
  <c r="T529" i="1" s="1"/>
  <c r="AB508" i="1"/>
  <c r="AB529" i="1" s="1"/>
  <c r="AJ508" i="1"/>
  <c r="AJ529" i="1" s="1"/>
  <c r="AR508" i="1"/>
  <c r="AR529" i="1" s="1"/>
  <c r="AZ508" i="1"/>
  <c r="AZ529" i="1" s="1"/>
  <c r="BH508" i="1"/>
  <c r="BH529" i="1" s="1"/>
  <c r="BP508" i="1"/>
  <c r="BP529" i="1" s="1"/>
  <c r="BX508" i="1"/>
  <c r="BX529" i="1" s="1"/>
  <c r="CF508" i="1"/>
  <c r="CF529" i="1" s="1"/>
  <c r="N509" i="1"/>
  <c r="N530" i="1" s="1"/>
  <c r="V509" i="1"/>
  <c r="V530" i="1" s="1"/>
  <c r="AD509" i="1"/>
  <c r="AD530" i="1" s="1"/>
  <c r="AL509" i="1"/>
  <c r="AL530" i="1" s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P531" i="1" s="1"/>
  <c r="X510" i="1"/>
  <c r="X531" i="1" s="1"/>
  <c r="AF510" i="1"/>
  <c r="AF531" i="1" s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L533" i="1" s="1"/>
  <c r="T512" i="1"/>
  <c r="T533" i="1" s="1"/>
  <c r="AB512" i="1"/>
  <c r="AB533" i="1" s="1"/>
  <c r="AJ512" i="1"/>
  <c r="AJ533" i="1" s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D534" i="1" s="1"/>
  <c r="AL513" i="1"/>
  <c r="AL534" i="1" s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P535" i="1" s="1"/>
  <c r="X514" i="1"/>
  <c r="X535" i="1" s="1"/>
  <c r="AF514" i="1"/>
  <c r="AF535" i="1" s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X515" i="1"/>
  <c r="X536" i="1" s="1"/>
  <c r="AN515" i="1"/>
  <c r="AN536" i="1" s="1"/>
  <c r="BD515" i="1"/>
  <c r="BD536" i="1" s="1"/>
  <c r="BT515" i="1"/>
  <c r="BT536" i="1" s="1"/>
  <c r="Z516" i="1"/>
  <c r="Z537" i="1" s="1"/>
  <c r="AP516" i="1"/>
  <c r="AP537" i="1" s="1"/>
  <c r="BF516" i="1"/>
  <c r="BF537" i="1" s="1"/>
  <c r="BV516" i="1"/>
  <c r="BV537" i="1" s="1"/>
  <c r="L517" i="1"/>
  <c r="L538" i="1" s="1"/>
  <c r="AB517" i="1"/>
  <c r="AB538" i="1" s="1"/>
  <c r="AR517" i="1"/>
  <c r="AR538" i="1" s="1"/>
  <c r="BH517" i="1"/>
  <c r="BH538" i="1" s="1"/>
  <c r="BX517" i="1"/>
  <c r="BX538" i="1" s="1"/>
  <c r="N518" i="1"/>
  <c r="N539" i="1" s="1"/>
  <c r="AD518" i="1"/>
  <c r="AD539" i="1" s="1"/>
  <c r="AT518" i="1"/>
  <c r="AT539" i="1" s="1"/>
  <c r="BJ518" i="1"/>
  <c r="BJ539" i="1" s="1"/>
  <c r="BZ518" i="1"/>
  <c r="BZ539" i="1" s="1"/>
  <c r="P519" i="1"/>
  <c r="P540" i="1" s="1"/>
  <c r="AF519" i="1"/>
  <c r="AF540" i="1" s="1"/>
  <c r="AV519" i="1"/>
  <c r="AV540" i="1" s="1"/>
  <c r="BL519" i="1"/>
  <c r="BL540" i="1" s="1"/>
  <c r="CB519" i="1"/>
  <c r="CB540" i="1" s="1"/>
  <c r="R520" i="1"/>
  <c r="R541" i="1" s="1"/>
  <c r="AH520" i="1"/>
  <c r="AH541" i="1" s="1"/>
  <c r="AX520" i="1"/>
  <c r="AX541" i="1" s="1"/>
  <c r="BN520" i="1"/>
  <c r="BN541" i="1" s="1"/>
  <c r="CD520" i="1"/>
  <c r="CD541" i="1" s="1"/>
  <c r="D504" i="1"/>
  <c r="M504" i="1"/>
  <c r="Q504" i="1"/>
  <c r="Q525" i="1" s="1"/>
  <c r="U504" i="1"/>
  <c r="U525" i="1" s="1"/>
  <c r="Y504" i="1"/>
  <c r="Y525" i="1" s="1"/>
  <c r="AC504" i="1"/>
  <c r="AC525" i="1" s="1"/>
  <c r="AG504" i="1"/>
  <c r="AG525" i="1" s="1"/>
  <c r="AK504" i="1"/>
  <c r="AK525" i="1" s="1"/>
  <c r="AO504" i="1"/>
  <c r="AO525" i="1" s="1"/>
  <c r="AS504" i="1"/>
  <c r="AS525" i="1" s="1"/>
  <c r="AW504" i="1"/>
  <c r="AW525" i="1" s="1"/>
  <c r="BA504" i="1"/>
  <c r="BA525" i="1" s="1"/>
  <c r="BE504" i="1"/>
  <c r="BE525" i="1" s="1"/>
  <c r="BI504" i="1"/>
  <c r="BI525" i="1" s="1"/>
  <c r="BM504" i="1"/>
  <c r="BM525" i="1" s="1"/>
  <c r="BQ504" i="1"/>
  <c r="BQ525" i="1" s="1"/>
  <c r="BU504" i="1"/>
  <c r="BU525" i="1" s="1"/>
  <c r="BY504" i="1"/>
  <c r="BY525" i="1" s="1"/>
  <c r="CC504" i="1"/>
  <c r="CC525" i="1" s="1"/>
  <c r="CG504" i="1"/>
  <c r="CG525" i="1" s="1"/>
  <c r="K505" i="1"/>
  <c r="K526" i="1" s="1"/>
  <c r="O505" i="1"/>
  <c r="O526" i="1" s="1"/>
  <c r="S505" i="1"/>
  <c r="W505" i="1"/>
  <c r="W526" i="1" s="1"/>
  <c r="AA505" i="1"/>
  <c r="AE505" i="1"/>
  <c r="AE526" i="1" s="1"/>
  <c r="AI505" i="1"/>
  <c r="AM505" i="1"/>
  <c r="AQ505" i="1"/>
  <c r="AQ526" i="1" s="1"/>
  <c r="AU505" i="1"/>
  <c r="AU526" i="1" s="1"/>
  <c r="AY505" i="1"/>
  <c r="AY526" i="1" s="1"/>
  <c r="BC505" i="1"/>
  <c r="BC526" i="1" s="1"/>
  <c r="BG505" i="1"/>
  <c r="BG526" i="1" s="1"/>
  <c r="BK505" i="1"/>
  <c r="BK526" i="1" s="1"/>
  <c r="BO505" i="1"/>
  <c r="BO526" i="1" s="1"/>
  <c r="BS505" i="1"/>
  <c r="BS526" i="1" s="1"/>
  <c r="BW505" i="1"/>
  <c r="BW526" i="1" s="1"/>
  <c r="CA505" i="1"/>
  <c r="CA526" i="1" s="1"/>
  <c r="CE505" i="1"/>
  <c r="CE526" i="1" s="1"/>
  <c r="E506" i="1"/>
  <c r="M506" i="1"/>
  <c r="M527" i="1" s="1"/>
  <c r="Q506" i="1"/>
  <c r="Q527" i="1" s="1"/>
  <c r="U506" i="1"/>
  <c r="U527" i="1" s="1"/>
  <c r="Y506" i="1"/>
  <c r="Y527" i="1" s="1"/>
  <c r="AC506" i="1"/>
  <c r="AC527" i="1" s="1"/>
  <c r="AG506" i="1"/>
  <c r="AG527" i="1" s="1"/>
  <c r="AK506" i="1"/>
  <c r="AK527" i="1" s="1"/>
  <c r="AO506" i="1"/>
  <c r="AO527" i="1" s="1"/>
  <c r="AS506" i="1"/>
  <c r="AS527" i="1" s="1"/>
  <c r="AW506" i="1"/>
  <c r="AW527" i="1" s="1"/>
  <c r="BA506" i="1"/>
  <c r="BA527" i="1" s="1"/>
  <c r="BE506" i="1"/>
  <c r="BE527" i="1" s="1"/>
  <c r="BI506" i="1"/>
  <c r="BI527" i="1" s="1"/>
  <c r="BM506" i="1"/>
  <c r="BM527" i="1" s="1"/>
  <c r="BQ506" i="1"/>
  <c r="BQ527" i="1" s="1"/>
  <c r="BU506" i="1"/>
  <c r="BU527" i="1" s="1"/>
  <c r="BY506" i="1"/>
  <c r="BY527" i="1" s="1"/>
  <c r="CC506" i="1"/>
  <c r="CC527" i="1" s="1"/>
  <c r="CG506" i="1"/>
  <c r="CG527" i="1" s="1"/>
  <c r="O507" i="1"/>
  <c r="S507" i="1"/>
  <c r="W507" i="1"/>
  <c r="W528" i="1" s="1"/>
  <c r="AA507" i="1"/>
  <c r="AA528" i="1" s="1"/>
  <c r="AE507" i="1"/>
  <c r="AI507" i="1"/>
  <c r="AM507" i="1"/>
  <c r="AQ507" i="1"/>
  <c r="AQ528" i="1" s="1"/>
  <c r="AU507" i="1"/>
  <c r="AU528" i="1" s="1"/>
  <c r="AY507" i="1"/>
  <c r="AY528" i="1" s="1"/>
  <c r="BC507" i="1"/>
  <c r="BC528" i="1" s="1"/>
  <c r="BG507" i="1"/>
  <c r="BG528" i="1" s="1"/>
  <c r="BK507" i="1"/>
  <c r="BK528" i="1" s="1"/>
  <c r="BO507" i="1"/>
  <c r="BO528" i="1" s="1"/>
  <c r="BS507" i="1"/>
  <c r="BS528" i="1" s="1"/>
  <c r="BW507" i="1"/>
  <c r="BW528" i="1" s="1"/>
  <c r="CA507" i="1"/>
  <c r="CA528" i="1" s="1"/>
  <c r="CE507" i="1"/>
  <c r="CE528" i="1" s="1"/>
  <c r="E508" i="1"/>
  <c r="M508" i="1"/>
  <c r="Q508" i="1"/>
  <c r="Q529" i="1" s="1"/>
  <c r="U508" i="1"/>
  <c r="U529" i="1" s="1"/>
  <c r="Y508" i="1"/>
  <c r="Y529" i="1" s="1"/>
  <c r="AC508" i="1"/>
  <c r="AC529" i="1" s="1"/>
  <c r="AG508" i="1"/>
  <c r="AG529" i="1" s="1"/>
  <c r="AK508" i="1"/>
  <c r="AK529" i="1" s="1"/>
  <c r="AO508" i="1"/>
  <c r="AO529" i="1" s="1"/>
  <c r="AS508" i="1"/>
  <c r="AS529" i="1" s="1"/>
  <c r="AW508" i="1"/>
  <c r="AW529" i="1" s="1"/>
  <c r="BA508" i="1"/>
  <c r="BA529" i="1" s="1"/>
  <c r="BE508" i="1"/>
  <c r="BE529" i="1" s="1"/>
  <c r="BI508" i="1"/>
  <c r="BI529" i="1" s="1"/>
  <c r="BM508" i="1"/>
  <c r="BM529" i="1" s="1"/>
  <c r="BQ508" i="1"/>
  <c r="BQ529" i="1" s="1"/>
  <c r="BU508" i="1"/>
  <c r="BU529" i="1" s="1"/>
  <c r="BY508" i="1"/>
  <c r="BY529" i="1" s="1"/>
  <c r="CC508" i="1"/>
  <c r="CC529" i="1" s="1"/>
  <c r="CG508" i="1"/>
  <c r="CG529" i="1" s="1"/>
  <c r="K509" i="1"/>
  <c r="K530" i="1" s="1"/>
  <c r="O509" i="1"/>
  <c r="O530" i="1" s="1"/>
  <c r="S509" i="1"/>
  <c r="S530" i="1" s="1"/>
  <c r="W509" i="1"/>
  <c r="W530" i="1" s="1"/>
  <c r="AA509" i="1"/>
  <c r="AE509" i="1"/>
  <c r="AE530" i="1" s="1"/>
  <c r="AI509" i="1"/>
  <c r="AM509" i="1"/>
  <c r="AQ509" i="1"/>
  <c r="AQ530" i="1" s="1"/>
  <c r="AU509" i="1"/>
  <c r="AU530" i="1" s="1"/>
  <c r="AY509" i="1"/>
  <c r="AY530" i="1" s="1"/>
  <c r="BC509" i="1"/>
  <c r="BC530" i="1" s="1"/>
  <c r="BG509" i="1"/>
  <c r="BG530" i="1" s="1"/>
  <c r="BK509" i="1"/>
  <c r="BK530" i="1" s="1"/>
  <c r="BO509" i="1"/>
  <c r="BO530" i="1" s="1"/>
  <c r="BS509" i="1"/>
  <c r="BS530" i="1" s="1"/>
  <c r="BW509" i="1"/>
  <c r="BW530" i="1" s="1"/>
  <c r="CA509" i="1"/>
  <c r="CA530" i="1" s="1"/>
  <c r="CE509" i="1"/>
  <c r="CE530" i="1" s="1"/>
  <c r="E510" i="1"/>
  <c r="M510" i="1"/>
  <c r="Q510" i="1"/>
  <c r="Q531" i="1" s="1"/>
  <c r="U510" i="1"/>
  <c r="U531" i="1" s="1"/>
  <c r="Y510" i="1"/>
  <c r="Y531" i="1" s="1"/>
  <c r="AC510" i="1"/>
  <c r="AC531" i="1" s="1"/>
  <c r="AG510" i="1"/>
  <c r="AG531" i="1" s="1"/>
  <c r="AK510" i="1"/>
  <c r="AK531" i="1" s="1"/>
  <c r="AO510" i="1"/>
  <c r="AO531" i="1" s="1"/>
  <c r="AS510" i="1"/>
  <c r="AS531" i="1" s="1"/>
  <c r="AW510" i="1"/>
  <c r="AW531" i="1" s="1"/>
  <c r="BA510" i="1"/>
  <c r="BA531" i="1" s="1"/>
  <c r="BE510" i="1"/>
  <c r="BE531" i="1" s="1"/>
  <c r="BI510" i="1"/>
  <c r="BI531" i="1" s="1"/>
  <c r="BM510" i="1"/>
  <c r="BM531" i="1" s="1"/>
  <c r="BQ510" i="1"/>
  <c r="BQ531" i="1" s="1"/>
  <c r="BU510" i="1"/>
  <c r="BU531" i="1" s="1"/>
  <c r="BY510" i="1"/>
  <c r="BY531" i="1" s="1"/>
  <c r="CC510" i="1"/>
  <c r="CC531" i="1" s="1"/>
  <c r="CG510" i="1"/>
  <c r="CG531" i="1" s="1"/>
  <c r="K511" i="1"/>
  <c r="K532" i="1" s="1"/>
  <c r="O511" i="1"/>
  <c r="S511" i="1"/>
  <c r="S532" i="1" s="1"/>
  <c r="W511" i="1"/>
  <c r="W532" i="1" s="1"/>
  <c r="AA511" i="1"/>
  <c r="AA532" i="1" s="1"/>
  <c r="AE511" i="1"/>
  <c r="AI511" i="1"/>
  <c r="AI532" i="1" s="1"/>
  <c r="AM511" i="1"/>
  <c r="AM532" i="1" s="1"/>
  <c r="AQ511" i="1"/>
  <c r="AQ532" i="1" s="1"/>
  <c r="AU511" i="1"/>
  <c r="AU532" i="1" s="1"/>
  <c r="AY511" i="1"/>
  <c r="AY532" i="1" s="1"/>
  <c r="BC511" i="1"/>
  <c r="BC532" i="1" s="1"/>
  <c r="BG511" i="1"/>
  <c r="BG532" i="1" s="1"/>
  <c r="BK511" i="1"/>
  <c r="BK532" i="1" s="1"/>
  <c r="BO511" i="1"/>
  <c r="BO532" i="1" s="1"/>
  <c r="BS511" i="1"/>
  <c r="BS532" i="1" s="1"/>
  <c r="BW511" i="1"/>
  <c r="BW532" i="1" s="1"/>
  <c r="CA511" i="1"/>
  <c r="CA532" i="1" s="1"/>
  <c r="CE511" i="1"/>
  <c r="CE532" i="1" s="1"/>
  <c r="E512" i="1"/>
  <c r="M512" i="1"/>
  <c r="Q512" i="1"/>
  <c r="Q533" i="1" s="1"/>
  <c r="U512" i="1"/>
  <c r="U533" i="1" s="1"/>
  <c r="Y512" i="1"/>
  <c r="Y533" i="1" s="1"/>
  <c r="AC512" i="1"/>
  <c r="AC533" i="1" s="1"/>
  <c r="AG512" i="1"/>
  <c r="AG533" i="1" s="1"/>
  <c r="AK512" i="1"/>
  <c r="AK533" i="1" s="1"/>
  <c r="AO512" i="1"/>
  <c r="AO533" i="1" s="1"/>
  <c r="AS512" i="1"/>
  <c r="AS533" i="1" s="1"/>
  <c r="AW512" i="1"/>
  <c r="AW533" i="1" s="1"/>
  <c r="BA512" i="1"/>
  <c r="BA533" i="1" s="1"/>
  <c r="BE512" i="1"/>
  <c r="BE533" i="1" s="1"/>
  <c r="BI512" i="1"/>
  <c r="BI533" i="1" s="1"/>
  <c r="BM512" i="1"/>
  <c r="BM533" i="1" s="1"/>
  <c r="BQ512" i="1"/>
  <c r="BQ533" i="1" s="1"/>
  <c r="BU512" i="1"/>
  <c r="BU533" i="1" s="1"/>
  <c r="BY512" i="1"/>
  <c r="BY533" i="1" s="1"/>
  <c r="CC512" i="1"/>
  <c r="CC533" i="1" s="1"/>
  <c r="CG512" i="1"/>
  <c r="CG533" i="1" s="1"/>
  <c r="K513" i="1"/>
  <c r="K534" i="1" s="1"/>
  <c r="O513" i="1"/>
  <c r="O534" i="1" s="1"/>
  <c r="S513" i="1"/>
  <c r="W513" i="1"/>
  <c r="W534" i="1" s="1"/>
  <c r="AA513" i="1"/>
  <c r="AE513" i="1"/>
  <c r="AE534" i="1" s="1"/>
  <c r="AI513" i="1"/>
  <c r="AM513" i="1"/>
  <c r="AM534" i="1" s="1"/>
  <c r="AQ513" i="1"/>
  <c r="AQ534" i="1" s="1"/>
  <c r="AU513" i="1"/>
  <c r="AU534" i="1" s="1"/>
  <c r="AY513" i="1"/>
  <c r="AY534" i="1" s="1"/>
  <c r="BC513" i="1"/>
  <c r="BC534" i="1" s="1"/>
  <c r="BG513" i="1"/>
  <c r="BG534" i="1" s="1"/>
  <c r="BK513" i="1"/>
  <c r="BK534" i="1" s="1"/>
  <c r="BO513" i="1"/>
  <c r="BO534" i="1" s="1"/>
  <c r="BS513" i="1"/>
  <c r="BS534" i="1" s="1"/>
  <c r="BW513" i="1"/>
  <c r="BW534" i="1" s="1"/>
  <c r="CA513" i="1"/>
  <c r="CA534" i="1" s="1"/>
  <c r="CE513" i="1"/>
  <c r="CE534" i="1" s="1"/>
  <c r="E514" i="1"/>
  <c r="M514" i="1"/>
  <c r="Q514" i="1"/>
  <c r="Q535" i="1" s="1"/>
  <c r="U514" i="1"/>
  <c r="U535" i="1" s="1"/>
  <c r="Y514" i="1"/>
  <c r="Y535" i="1" s="1"/>
  <c r="AC514" i="1"/>
  <c r="AC535" i="1" s="1"/>
  <c r="AG514" i="1"/>
  <c r="AG535" i="1" s="1"/>
  <c r="AK514" i="1"/>
  <c r="AK535" i="1" s="1"/>
  <c r="AO514" i="1"/>
  <c r="AO535" i="1" s="1"/>
  <c r="AS514" i="1"/>
  <c r="AS535" i="1" s="1"/>
  <c r="AW514" i="1"/>
  <c r="AW535" i="1" s="1"/>
  <c r="BA514" i="1"/>
  <c r="BA535" i="1" s="1"/>
  <c r="BE514" i="1"/>
  <c r="BE535" i="1" s="1"/>
  <c r="BI514" i="1"/>
  <c r="BI535" i="1" s="1"/>
  <c r="BM514" i="1"/>
  <c r="BM535" i="1" s="1"/>
  <c r="BQ514" i="1"/>
  <c r="BQ535" i="1" s="1"/>
  <c r="BU514" i="1"/>
  <c r="BU535" i="1" s="1"/>
  <c r="BY514" i="1"/>
  <c r="BY535" i="1" s="1"/>
  <c r="CC514" i="1"/>
  <c r="CC535" i="1" s="1"/>
  <c r="CG514" i="1"/>
  <c r="CG535" i="1" s="1"/>
  <c r="R515" i="1"/>
  <c r="R536" i="1" s="1"/>
  <c r="Z515" i="1"/>
  <c r="Z536" i="1" s="1"/>
  <c r="AH515" i="1"/>
  <c r="AH536" i="1" s="1"/>
  <c r="AP515" i="1"/>
  <c r="AP536" i="1" s="1"/>
  <c r="AX515" i="1"/>
  <c r="AX536" i="1" s="1"/>
  <c r="BF515" i="1"/>
  <c r="BF536" i="1" s="1"/>
  <c r="BN515" i="1"/>
  <c r="BN536" i="1" s="1"/>
  <c r="BV515" i="1"/>
  <c r="BV536" i="1" s="1"/>
  <c r="CD515" i="1"/>
  <c r="CD536" i="1" s="1"/>
  <c r="L516" i="1"/>
  <c r="L537" i="1" s="1"/>
  <c r="T516" i="1"/>
  <c r="T537" i="1" s="1"/>
  <c r="AB516" i="1"/>
  <c r="AB537" i="1" s="1"/>
  <c r="AJ516" i="1"/>
  <c r="AJ537" i="1" s="1"/>
  <c r="AR516" i="1"/>
  <c r="AR537" i="1" s="1"/>
  <c r="AZ516" i="1"/>
  <c r="AZ537" i="1" s="1"/>
  <c r="BH516" i="1"/>
  <c r="BH537" i="1" s="1"/>
  <c r="BP516" i="1"/>
  <c r="BP537" i="1" s="1"/>
  <c r="BX516" i="1"/>
  <c r="BX537" i="1" s="1"/>
  <c r="CF516" i="1"/>
  <c r="CF537" i="1" s="1"/>
  <c r="N517" i="1"/>
  <c r="N538" i="1" s="1"/>
  <c r="V517" i="1"/>
  <c r="V538" i="1" s="1"/>
  <c r="AD517" i="1"/>
  <c r="AD538" i="1" s="1"/>
  <c r="AL517" i="1"/>
  <c r="AL538" i="1" s="1"/>
  <c r="AT517" i="1"/>
  <c r="AT538" i="1" s="1"/>
  <c r="BB517" i="1"/>
  <c r="BB538" i="1" s="1"/>
  <c r="BJ517" i="1"/>
  <c r="BJ538" i="1" s="1"/>
  <c r="BR517" i="1"/>
  <c r="BR538" i="1" s="1"/>
  <c r="BZ517" i="1"/>
  <c r="BZ538" i="1" s="1"/>
  <c r="C518" i="1"/>
  <c r="P518" i="1"/>
  <c r="P539" i="1" s="1"/>
  <c r="X518" i="1"/>
  <c r="X539" i="1" s="1"/>
  <c r="AF518" i="1"/>
  <c r="AF539" i="1" s="1"/>
  <c r="AN518" i="1"/>
  <c r="AN539" i="1" s="1"/>
  <c r="AV518" i="1"/>
  <c r="AV539" i="1" s="1"/>
  <c r="BD518" i="1"/>
  <c r="BD539" i="1" s="1"/>
  <c r="BL518" i="1"/>
  <c r="BL539" i="1" s="1"/>
  <c r="BT518" i="1"/>
  <c r="BT539" i="1" s="1"/>
  <c r="CB518" i="1"/>
  <c r="CB539" i="1" s="1"/>
  <c r="J519" i="1"/>
  <c r="R519" i="1"/>
  <c r="R540" i="1" s="1"/>
  <c r="Z519" i="1"/>
  <c r="Z540" i="1" s="1"/>
  <c r="AH519" i="1"/>
  <c r="AH540" i="1" s="1"/>
  <c r="AP519" i="1"/>
  <c r="AP540" i="1" s="1"/>
  <c r="AX519" i="1"/>
  <c r="AX540" i="1" s="1"/>
  <c r="BF519" i="1"/>
  <c r="BF540" i="1" s="1"/>
  <c r="BN519" i="1"/>
  <c r="BN540" i="1" s="1"/>
  <c r="BV519" i="1"/>
  <c r="BV540" i="1" s="1"/>
  <c r="CD519" i="1"/>
  <c r="CD540" i="1" s="1"/>
  <c r="L520" i="1"/>
  <c r="L541" i="1" s="1"/>
  <c r="T520" i="1"/>
  <c r="T541" i="1" s="1"/>
  <c r="AB520" i="1"/>
  <c r="AB541" i="1" s="1"/>
  <c r="AJ520" i="1"/>
  <c r="AJ541" i="1" s="1"/>
  <c r="AR520" i="1"/>
  <c r="AR541" i="1" s="1"/>
  <c r="AZ520" i="1"/>
  <c r="AZ541" i="1" s="1"/>
  <c r="BH520" i="1"/>
  <c r="BH541" i="1" s="1"/>
  <c r="BP520" i="1"/>
  <c r="BP541" i="1" s="1"/>
  <c r="BX520" i="1"/>
  <c r="BX541" i="1" s="1"/>
  <c r="CF520" i="1"/>
  <c r="CF541" i="1" s="1"/>
  <c r="D527" i="1"/>
  <c r="M515" i="1"/>
  <c r="M536" i="1" s="1"/>
  <c r="Q515" i="1"/>
  <c r="Q536" i="1" s="1"/>
  <c r="U515" i="1"/>
  <c r="U536" i="1" s="1"/>
  <c r="Y515" i="1"/>
  <c r="Y536" i="1" s="1"/>
  <c r="AC515" i="1"/>
  <c r="AC536" i="1" s="1"/>
  <c r="AG515" i="1"/>
  <c r="AG536" i="1" s="1"/>
  <c r="AK515" i="1"/>
  <c r="AK536" i="1" s="1"/>
  <c r="AO515" i="1"/>
  <c r="AO536" i="1" s="1"/>
  <c r="AS515" i="1"/>
  <c r="AS536" i="1" s="1"/>
  <c r="AW515" i="1"/>
  <c r="AW536" i="1" s="1"/>
  <c r="BA515" i="1"/>
  <c r="BA536" i="1" s="1"/>
  <c r="BE515" i="1"/>
  <c r="BE536" i="1" s="1"/>
  <c r="BI515" i="1"/>
  <c r="BI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CG515" i="1"/>
  <c r="CG536" i="1" s="1"/>
  <c r="O516" i="1"/>
  <c r="O537" i="1" s="1"/>
  <c r="S516" i="1"/>
  <c r="W516" i="1"/>
  <c r="W537" i="1" s="1"/>
  <c r="AA516" i="1"/>
  <c r="AE516" i="1"/>
  <c r="AE537" i="1" s="1"/>
  <c r="AI516" i="1"/>
  <c r="AI537" i="1" s="1"/>
  <c r="AM516" i="1"/>
  <c r="AM537" i="1" s="1"/>
  <c r="AQ516" i="1"/>
  <c r="AQ537" i="1" s="1"/>
  <c r="AU516" i="1"/>
  <c r="AU537" i="1" s="1"/>
  <c r="AY516" i="1"/>
  <c r="AY537" i="1" s="1"/>
  <c r="BC516" i="1"/>
  <c r="BC537" i="1" s="1"/>
  <c r="BG516" i="1"/>
  <c r="BG537" i="1" s="1"/>
  <c r="BK516" i="1"/>
  <c r="BK537" i="1" s="1"/>
  <c r="BO516" i="1"/>
  <c r="BO537" i="1" s="1"/>
  <c r="BS516" i="1"/>
  <c r="BS537" i="1" s="1"/>
  <c r="BW516" i="1"/>
  <c r="BW537" i="1" s="1"/>
  <c r="CA516" i="1"/>
  <c r="CA537" i="1" s="1"/>
  <c r="CE516" i="1"/>
  <c r="CE537" i="1" s="1"/>
  <c r="D517" i="1"/>
  <c r="M517" i="1"/>
  <c r="Q517" i="1"/>
  <c r="Q538" i="1" s="1"/>
  <c r="U517" i="1"/>
  <c r="U538" i="1" s="1"/>
  <c r="Y517" i="1"/>
  <c r="Y538" i="1" s="1"/>
  <c r="AC517" i="1"/>
  <c r="AC538" i="1" s="1"/>
  <c r="AG517" i="1"/>
  <c r="AG538" i="1" s="1"/>
  <c r="AK517" i="1"/>
  <c r="AK538" i="1" s="1"/>
  <c r="AO517" i="1"/>
  <c r="AO538" i="1" s="1"/>
  <c r="AS517" i="1"/>
  <c r="AS538" i="1" s="1"/>
  <c r="AW517" i="1"/>
  <c r="AW538" i="1" s="1"/>
  <c r="BA517" i="1"/>
  <c r="BA538" i="1" s="1"/>
  <c r="BE517" i="1"/>
  <c r="BE538" i="1" s="1"/>
  <c r="BI517" i="1"/>
  <c r="BI538" i="1" s="1"/>
  <c r="BM517" i="1"/>
  <c r="BM538" i="1" s="1"/>
  <c r="BQ517" i="1"/>
  <c r="BQ538" i="1" s="1"/>
  <c r="BU517" i="1"/>
  <c r="BU538" i="1" s="1"/>
  <c r="BY517" i="1"/>
  <c r="BY538" i="1" s="1"/>
  <c r="CC517" i="1"/>
  <c r="CC538" i="1" s="1"/>
  <c r="CG517" i="1"/>
  <c r="CG538" i="1" s="1"/>
  <c r="O518" i="1"/>
  <c r="O539" i="1" s="1"/>
  <c r="S518" i="1"/>
  <c r="S539" i="1" s="1"/>
  <c r="W518" i="1"/>
  <c r="W539" i="1" s="1"/>
  <c r="AA518" i="1"/>
  <c r="AA539" i="1" s="1"/>
  <c r="AE518" i="1"/>
  <c r="AE539" i="1" s="1"/>
  <c r="AI518" i="1"/>
  <c r="AI539" i="1" s="1"/>
  <c r="AM518" i="1"/>
  <c r="AM539" i="1" s="1"/>
  <c r="AQ518" i="1"/>
  <c r="AQ539" i="1" s="1"/>
  <c r="AU518" i="1"/>
  <c r="AU539" i="1" s="1"/>
  <c r="AY518" i="1"/>
  <c r="AY539" i="1" s="1"/>
  <c r="BC518" i="1"/>
  <c r="BC539" i="1" s="1"/>
  <c r="BG518" i="1"/>
  <c r="BG539" i="1" s="1"/>
  <c r="BK518" i="1"/>
  <c r="BK539" i="1" s="1"/>
  <c r="BO518" i="1"/>
  <c r="BO539" i="1" s="1"/>
  <c r="BS518" i="1"/>
  <c r="BS539" i="1" s="1"/>
  <c r="BW518" i="1"/>
  <c r="BW539" i="1" s="1"/>
  <c r="CA518" i="1"/>
  <c r="CA539" i="1" s="1"/>
  <c r="CE518" i="1"/>
  <c r="CE539" i="1" s="1"/>
  <c r="D519" i="1"/>
  <c r="M519" i="1"/>
  <c r="Q519" i="1"/>
  <c r="Q540" i="1" s="1"/>
  <c r="U519" i="1"/>
  <c r="U540" i="1" s="1"/>
  <c r="Y519" i="1"/>
  <c r="Y540" i="1" s="1"/>
  <c r="AC519" i="1"/>
  <c r="AC540" i="1" s="1"/>
  <c r="AG519" i="1"/>
  <c r="AG540" i="1" s="1"/>
  <c r="AK519" i="1"/>
  <c r="AK540" i="1" s="1"/>
  <c r="AO519" i="1"/>
  <c r="AO540" i="1" s="1"/>
  <c r="AS519" i="1"/>
  <c r="AS540" i="1" s="1"/>
  <c r="AW519" i="1"/>
  <c r="AW540" i="1" s="1"/>
  <c r="BA519" i="1"/>
  <c r="BA540" i="1" s="1"/>
  <c r="BE519" i="1"/>
  <c r="BE540" i="1" s="1"/>
  <c r="BI519" i="1"/>
  <c r="BI540" i="1" s="1"/>
  <c r="BM519" i="1"/>
  <c r="BM540" i="1" s="1"/>
  <c r="BQ519" i="1"/>
  <c r="BQ540" i="1" s="1"/>
  <c r="BU519" i="1"/>
  <c r="BU540" i="1" s="1"/>
  <c r="BY519" i="1"/>
  <c r="BY540" i="1" s="1"/>
  <c r="CC519" i="1"/>
  <c r="CC540" i="1" s="1"/>
  <c r="CG519" i="1"/>
  <c r="CG540" i="1" s="1"/>
  <c r="K520" i="1"/>
  <c r="K541" i="1" s="1"/>
  <c r="O520" i="1"/>
  <c r="O541" i="1" s="1"/>
  <c r="S520" i="1"/>
  <c r="S541" i="1" s="1"/>
  <c r="W520" i="1"/>
  <c r="W541" i="1" s="1"/>
  <c r="AA520" i="1"/>
  <c r="AA541" i="1" s="1"/>
  <c r="AE520" i="1"/>
  <c r="AE541" i="1" s="1"/>
  <c r="AI520" i="1"/>
  <c r="AI541" i="1" s="1"/>
  <c r="AM520" i="1"/>
  <c r="AM541" i="1" s="1"/>
  <c r="AQ520" i="1"/>
  <c r="AQ541" i="1" s="1"/>
  <c r="AU520" i="1"/>
  <c r="AU541" i="1" s="1"/>
  <c r="AY520" i="1"/>
  <c r="AY541" i="1" s="1"/>
  <c r="BC520" i="1"/>
  <c r="BC541" i="1" s="1"/>
  <c r="BG520" i="1"/>
  <c r="BG541" i="1" s="1"/>
  <c r="BK520" i="1"/>
  <c r="BK541" i="1" s="1"/>
  <c r="BO520" i="1"/>
  <c r="BO541" i="1" s="1"/>
  <c r="BS520" i="1"/>
  <c r="BS541" i="1" s="1"/>
  <c r="BW520" i="1"/>
  <c r="BW541" i="1" s="1"/>
  <c r="CA520" i="1"/>
  <c r="CA541" i="1" s="1"/>
  <c r="CE520" i="1"/>
  <c r="CE541" i="1" s="1"/>
  <c r="D532" i="1"/>
  <c r="D536" i="1"/>
  <c r="C541" i="1"/>
  <c r="BF2" i="1"/>
  <c r="AY2" i="1"/>
  <c r="CA10" i="1"/>
  <c r="CA502" i="1" s="1"/>
  <c r="CA523" i="1" s="1"/>
  <c r="BS10" i="1"/>
  <c r="BS502" i="1" s="1"/>
  <c r="BS523" i="1" s="1"/>
  <c r="BK10" i="1"/>
  <c r="BK502" i="1" s="1"/>
  <c r="BK523" i="1" s="1"/>
  <c r="BC10" i="1"/>
  <c r="BC502" i="1" s="1"/>
  <c r="BC523" i="1" s="1"/>
  <c r="AU10" i="1"/>
  <c r="AU502" i="1" s="1"/>
  <c r="AU523" i="1" s="1"/>
  <c r="AM10" i="1"/>
  <c r="AM502" i="1" s="1"/>
  <c r="AM523" i="1" s="1"/>
  <c r="AE10" i="1"/>
  <c r="AE502" i="1" s="1"/>
  <c r="AE523" i="1" s="1"/>
  <c r="W10" i="1"/>
  <c r="W502" i="1" s="1"/>
  <c r="W523" i="1" s="1"/>
  <c r="O10" i="1"/>
  <c r="O502" i="1" s="1"/>
  <c r="O523" i="1" s="1"/>
  <c r="D539" i="1"/>
  <c r="D538" i="1"/>
  <c r="C537" i="1"/>
  <c r="E535" i="1"/>
  <c r="E534" i="1"/>
  <c r="D533" i="1"/>
  <c r="E531" i="1"/>
  <c r="J393" i="1"/>
  <c r="K392" i="1"/>
  <c r="J392" i="1" s="1"/>
  <c r="J516" i="1" s="1"/>
  <c r="J364" i="1"/>
  <c r="K336" i="1"/>
  <c r="J336" i="1" s="1"/>
  <c r="CM336" i="1" s="1"/>
  <c r="C540" i="1"/>
  <c r="D530" i="1"/>
  <c r="E528" i="1"/>
  <c r="E527" i="1"/>
  <c r="D526" i="1"/>
  <c r="C523" i="1"/>
  <c r="B523" i="1"/>
  <c r="J12" i="1"/>
  <c r="M11" i="1"/>
  <c r="J282" i="1"/>
  <c r="K281" i="1"/>
  <c r="K97" i="1"/>
  <c r="J98" i="1"/>
  <c r="CM98" i="1" s="1"/>
  <c r="J45" i="1"/>
  <c r="K44" i="1"/>
  <c r="J44" i="1" s="1"/>
  <c r="J25" i="1"/>
  <c r="J505" i="1" s="1"/>
  <c r="N504" i="1"/>
  <c r="N525" i="1" s="1"/>
  <c r="V504" i="1"/>
  <c r="V525" i="1" s="1"/>
  <c r="AD504" i="1"/>
  <c r="AD525" i="1" s="1"/>
  <c r="AL504" i="1"/>
  <c r="AL525" i="1" s="1"/>
  <c r="AT504" i="1"/>
  <c r="AT525" i="1" s="1"/>
  <c r="BB504" i="1"/>
  <c r="BB525" i="1" s="1"/>
  <c r="BJ504" i="1"/>
  <c r="BJ525" i="1" s="1"/>
  <c r="BR504" i="1"/>
  <c r="BR525" i="1" s="1"/>
  <c r="BZ504" i="1"/>
  <c r="BZ525" i="1" s="1"/>
  <c r="D505" i="1"/>
  <c r="P505" i="1"/>
  <c r="P526" i="1" s="1"/>
  <c r="X505" i="1"/>
  <c r="X526" i="1" s="1"/>
  <c r="AF505" i="1"/>
  <c r="AF526" i="1" s="1"/>
  <c r="AN505" i="1"/>
  <c r="AN526" i="1" s="1"/>
  <c r="AV505" i="1"/>
  <c r="AV526" i="1" s="1"/>
  <c r="BD505" i="1"/>
  <c r="BD526" i="1" s="1"/>
  <c r="BL505" i="1"/>
  <c r="BL526" i="1" s="1"/>
  <c r="BT505" i="1"/>
  <c r="BT526" i="1" s="1"/>
  <c r="CB505" i="1"/>
  <c r="CB526" i="1" s="1"/>
  <c r="J506" i="1"/>
  <c r="J527" i="1" s="1"/>
  <c r="R506" i="1"/>
  <c r="R527" i="1" s="1"/>
  <c r="Z506" i="1"/>
  <c r="Z527" i="1" s="1"/>
  <c r="AH506" i="1"/>
  <c r="AH527" i="1" s="1"/>
  <c r="AP506" i="1"/>
  <c r="AP527" i="1" s="1"/>
  <c r="AX506" i="1"/>
  <c r="AX527" i="1" s="1"/>
  <c r="BF506" i="1"/>
  <c r="BF527" i="1" s="1"/>
  <c r="BN506" i="1"/>
  <c r="BN527" i="1" s="1"/>
  <c r="BV506" i="1"/>
  <c r="BV527" i="1" s="1"/>
  <c r="CD506" i="1"/>
  <c r="CD527" i="1" s="1"/>
  <c r="L507" i="1"/>
  <c r="L528" i="1" s="1"/>
  <c r="T507" i="1"/>
  <c r="T528" i="1" s="1"/>
  <c r="AB507" i="1"/>
  <c r="AB528" i="1" s="1"/>
  <c r="AJ507" i="1"/>
  <c r="AJ528" i="1" s="1"/>
  <c r="AR507" i="1"/>
  <c r="AR528" i="1" s="1"/>
  <c r="AZ507" i="1"/>
  <c r="AZ528" i="1" s="1"/>
  <c r="BH507" i="1"/>
  <c r="BH528" i="1" s="1"/>
  <c r="BP507" i="1"/>
  <c r="BP528" i="1" s="1"/>
  <c r="BX507" i="1"/>
  <c r="BX528" i="1" s="1"/>
  <c r="CF507" i="1"/>
  <c r="CF528" i="1" s="1"/>
  <c r="N508" i="1"/>
  <c r="N529" i="1" s="1"/>
  <c r="V508" i="1"/>
  <c r="V529" i="1" s="1"/>
  <c r="AD508" i="1"/>
  <c r="AD529" i="1" s="1"/>
  <c r="AL508" i="1"/>
  <c r="AL529" i="1" s="1"/>
  <c r="AT508" i="1"/>
  <c r="AT529" i="1" s="1"/>
  <c r="BB508" i="1"/>
  <c r="BB529" i="1" s="1"/>
  <c r="BJ508" i="1"/>
  <c r="BJ529" i="1" s="1"/>
  <c r="BR508" i="1"/>
  <c r="BR529" i="1" s="1"/>
  <c r="BZ508" i="1"/>
  <c r="BZ529" i="1" s="1"/>
  <c r="D509" i="1"/>
  <c r="P509" i="1"/>
  <c r="P530" i="1" s="1"/>
  <c r="X509" i="1"/>
  <c r="X530" i="1" s="1"/>
  <c r="AF509" i="1"/>
  <c r="AF530" i="1" s="1"/>
  <c r="AN509" i="1"/>
  <c r="AN530" i="1" s="1"/>
  <c r="AV509" i="1"/>
  <c r="AV530" i="1" s="1"/>
  <c r="BD509" i="1"/>
  <c r="BD530" i="1" s="1"/>
  <c r="BL509" i="1"/>
  <c r="BL530" i="1" s="1"/>
  <c r="BT509" i="1"/>
  <c r="BT530" i="1" s="1"/>
  <c r="CB509" i="1"/>
  <c r="CB530" i="1" s="1"/>
  <c r="J510" i="1"/>
  <c r="R510" i="1"/>
  <c r="R531" i="1" s="1"/>
  <c r="Z510" i="1"/>
  <c r="Z531" i="1" s="1"/>
  <c r="AH510" i="1"/>
  <c r="AP510" i="1"/>
  <c r="AP531" i="1" s="1"/>
  <c r="AX510" i="1"/>
  <c r="AX531" i="1" s="1"/>
  <c r="BF510" i="1"/>
  <c r="BF531" i="1" s="1"/>
  <c r="BN510" i="1"/>
  <c r="BN531" i="1" s="1"/>
  <c r="BV510" i="1"/>
  <c r="BV531" i="1" s="1"/>
  <c r="CD510" i="1"/>
  <c r="CD531" i="1" s="1"/>
  <c r="L511" i="1"/>
  <c r="L532" i="1" s="1"/>
  <c r="T511" i="1"/>
  <c r="T532" i="1" s="1"/>
  <c r="AB511" i="1"/>
  <c r="AB532" i="1" s="1"/>
  <c r="AJ511" i="1"/>
  <c r="AJ532" i="1" s="1"/>
  <c r="AR511" i="1"/>
  <c r="AR532" i="1" s="1"/>
  <c r="AZ511" i="1"/>
  <c r="AZ532" i="1" s="1"/>
  <c r="BH511" i="1"/>
  <c r="BH532" i="1" s="1"/>
  <c r="BP511" i="1"/>
  <c r="BP532" i="1" s="1"/>
  <c r="BX511" i="1"/>
  <c r="BX532" i="1" s="1"/>
  <c r="CF511" i="1"/>
  <c r="CF532" i="1" s="1"/>
  <c r="N512" i="1"/>
  <c r="N533" i="1" s="1"/>
  <c r="V512" i="1"/>
  <c r="V533" i="1" s="1"/>
  <c r="AD512" i="1"/>
  <c r="AD533" i="1" s="1"/>
  <c r="AL512" i="1"/>
  <c r="AL533" i="1" s="1"/>
  <c r="AT512" i="1"/>
  <c r="AT533" i="1" s="1"/>
  <c r="BB512" i="1"/>
  <c r="BB533" i="1" s="1"/>
  <c r="BJ512" i="1"/>
  <c r="BJ533" i="1" s="1"/>
  <c r="BR512" i="1"/>
  <c r="BR533" i="1" s="1"/>
  <c r="BZ512" i="1"/>
  <c r="BZ533" i="1" s="1"/>
  <c r="D513" i="1"/>
  <c r="P513" i="1"/>
  <c r="P534" i="1" s="1"/>
  <c r="X513" i="1"/>
  <c r="X534" i="1" s="1"/>
  <c r="AF513" i="1"/>
  <c r="AF534" i="1" s="1"/>
  <c r="AN513" i="1"/>
  <c r="AN534" i="1" s="1"/>
  <c r="AV513" i="1"/>
  <c r="AV534" i="1" s="1"/>
  <c r="BD513" i="1"/>
  <c r="BD534" i="1" s="1"/>
  <c r="BL513" i="1"/>
  <c r="BL534" i="1" s="1"/>
  <c r="BT513" i="1"/>
  <c r="BT534" i="1" s="1"/>
  <c r="CB513" i="1"/>
  <c r="CB534" i="1" s="1"/>
  <c r="J514" i="1"/>
  <c r="R514" i="1"/>
  <c r="R535" i="1" s="1"/>
  <c r="Z514" i="1"/>
  <c r="AH514" i="1"/>
  <c r="AP514" i="1"/>
  <c r="AP535" i="1" s="1"/>
  <c r="AX514" i="1"/>
  <c r="AX535" i="1" s="1"/>
  <c r="BF514" i="1"/>
  <c r="BF535" i="1" s="1"/>
  <c r="BN514" i="1"/>
  <c r="BN535" i="1" s="1"/>
  <c r="BV514" i="1"/>
  <c r="BV535" i="1" s="1"/>
  <c r="CD514" i="1"/>
  <c r="CD535" i="1" s="1"/>
  <c r="L515" i="1"/>
  <c r="L536" i="1" s="1"/>
  <c r="AB515" i="1"/>
  <c r="AB536" i="1" s="1"/>
  <c r="AR515" i="1"/>
  <c r="AR536" i="1" s="1"/>
  <c r="BH515" i="1"/>
  <c r="BH536" i="1" s="1"/>
  <c r="BX515" i="1"/>
  <c r="BX536" i="1" s="1"/>
  <c r="N516" i="1"/>
  <c r="N537" i="1" s="1"/>
  <c r="AD516" i="1"/>
  <c r="AD537" i="1" s="1"/>
  <c r="AT516" i="1"/>
  <c r="AT537" i="1" s="1"/>
  <c r="BJ516" i="1"/>
  <c r="BJ537" i="1" s="1"/>
  <c r="BZ516" i="1"/>
  <c r="BZ537" i="1" s="1"/>
  <c r="P517" i="1"/>
  <c r="P538" i="1" s="1"/>
  <c r="AF517" i="1"/>
  <c r="AF538" i="1" s="1"/>
  <c r="AV517" i="1"/>
  <c r="AV538" i="1" s="1"/>
  <c r="BL517" i="1"/>
  <c r="BL538" i="1" s="1"/>
  <c r="CB517" i="1"/>
  <c r="CB538" i="1" s="1"/>
  <c r="R518" i="1"/>
  <c r="R539" i="1" s="1"/>
  <c r="AH518" i="1"/>
  <c r="AH539" i="1" s="1"/>
  <c r="AX518" i="1"/>
  <c r="AX539" i="1" s="1"/>
  <c r="BN518" i="1"/>
  <c r="BN539" i="1" s="1"/>
  <c r="CD518" i="1"/>
  <c r="CD539" i="1" s="1"/>
  <c r="T519" i="1"/>
  <c r="T540" i="1" s="1"/>
  <c r="AJ519" i="1"/>
  <c r="AJ540" i="1" s="1"/>
  <c r="AZ519" i="1"/>
  <c r="AZ540" i="1" s="1"/>
  <c r="BP519" i="1"/>
  <c r="BP540" i="1" s="1"/>
  <c r="CF519" i="1"/>
  <c r="CF540" i="1" s="1"/>
  <c r="V520" i="1"/>
  <c r="V541" i="1" s="1"/>
  <c r="AL520" i="1"/>
  <c r="AL541" i="1" s="1"/>
  <c r="BB520" i="1"/>
  <c r="BB541" i="1" s="1"/>
  <c r="BR520" i="1"/>
  <c r="BR541" i="1" s="1"/>
  <c r="CI1" i="1"/>
  <c r="CI2" i="1" s="1"/>
  <c r="CI3" i="1" s="1"/>
  <c r="CI4" i="1" s="1"/>
  <c r="CI5" i="1" s="1"/>
  <c r="CI6" i="1" s="1"/>
  <c r="CI7" i="1" s="1"/>
  <c r="CI8" i="1" s="1"/>
  <c r="C504" i="1"/>
  <c r="P504" i="1"/>
  <c r="P525" i="1" s="1"/>
  <c r="X504" i="1"/>
  <c r="X525" i="1" s="1"/>
  <c r="AF504" i="1"/>
  <c r="AF525" i="1" s="1"/>
  <c r="AN504" i="1"/>
  <c r="AN525" i="1" s="1"/>
  <c r="AV504" i="1"/>
  <c r="AV525" i="1" s="1"/>
  <c r="BD504" i="1"/>
  <c r="BD525" i="1" s="1"/>
  <c r="BL504" i="1"/>
  <c r="BL525" i="1" s="1"/>
  <c r="BT504" i="1"/>
  <c r="BT525" i="1" s="1"/>
  <c r="CB504" i="1"/>
  <c r="CB525" i="1" s="1"/>
  <c r="R505" i="1"/>
  <c r="Z505" i="1"/>
  <c r="AH505" i="1"/>
  <c r="AP505" i="1"/>
  <c r="AP526" i="1" s="1"/>
  <c r="AX505" i="1"/>
  <c r="AX526" i="1" s="1"/>
  <c r="BF505" i="1"/>
  <c r="BF526" i="1" s="1"/>
  <c r="BN505" i="1"/>
  <c r="BN526" i="1" s="1"/>
  <c r="BV505" i="1"/>
  <c r="BV526" i="1" s="1"/>
  <c r="CD505" i="1"/>
  <c r="CD526" i="1" s="1"/>
  <c r="L506" i="1"/>
  <c r="L527" i="1" s="1"/>
  <c r="T506" i="1"/>
  <c r="T527" i="1" s="1"/>
  <c r="AB506" i="1"/>
  <c r="AB527" i="1" s="1"/>
  <c r="AJ506" i="1"/>
  <c r="AJ527" i="1" s="1"/>
  <c r="AR506" i="1"/>
  <c r="AR527" i="1" s="1"/>
  <c r="AZ506" i="1"/>
  <c r="AZ527" i="1" s="1"/>
  <c r="BH506" i="1"/>
  <c r="BH527" i="1" s="1"/>
  <c r="BP506" i="1"/>
  <c r="BP527" i="1" s="1"/>
  <c r="BX506" i="1"/>
  <c r="BX527" i="1" s="1"/>
  <c r="CF506" i="1"/>
  <c r="CF527" i="1" s="1"/>
  <c r="N507" i="1"/>
  <c r="N528" i="1" s="1"/>
  <c r="V507" i="1"/>
  <c r="V528" i="1" s="1"/>
  <c r="AD507" i="1"/>
  <c r="AD528" i="1" s="1"/>
  <c r="AL507" i="1"/>
  <c r="AL528" i="1" s="1"/>
  <c r="AT507" i="1"/>
  <c r="AT528" i="1" s="1"/>
  <c r="BB507" i="1"/>
  <c r="BB528" i="1" s="1"/>
  <c r="BJ507" i="1"/>
  <c r="BJ528" i="1" s="1"/>
  <c r="BR507" i="1"/>
  <c r="BR528" i="1" s="1"/>
  <c r="BZ507" i="1"/>
  <c r="BZ528" i="1" s="1"/>
  <c r="D508" i="1"/>
  <c r="P508" i="1"/>
  <c r="P529" i="1" s="1"/>
  <c r="X508" i="1"/>
  <c r="X529" i="1" s="1"/>
  <c r="AF508" i="1"/>
  <c r="AF529" i="1" s="1"/>
  <c r="AN508" i="1"/>
  <c r="AN529" i="1" s="1"/>
  <c r="AV508" i="1"/>
  <c r="AV529" i="1" s="1"/>
  <c r="BD508" i="1"/>
  <c r="BD529" i="1" s="1"/>
  <c r="BL508" i="1"/>
  <c r="BL529" i="1" s="1"/>
  <c r="BT508" i="1"/>
  <c r="BT529" i="1" s="1"/>
  <c r="CB508" i="1"/>
  <c r="CB529" i="1" s="1"/>
  <c r="J509" i="1"/>
  <c r="R509" i="1"/>
  <c r="R530" i="1" s="1"/>
  <c r="Z509" i="1"/>
  <c r="AH509" i="1"/>
  <c r="AP509" i="1"/>
  <c r="AP530" i="1" s="1"/>
  <c r="AX509" i="1"/>
  <c r="AX530" i="1" s="1"/>
  <c r="BF509" i="1"/>
  <c r="BF530" i="1" s="1"/>
  <c r="BN509" i="1"/>
  <c r="BN530" i="1" s="1"/>
  <c r="BV509" i="1"/>
  <c r="BV530" i="1" s="1"/>
  <c r="CD509" i="1"/>
  <c r="CD530" i="1" s="1"/>
  <c r="L510" i="1"/>
  <c r="L531" i="1" s="1"/>
  <c r="T510" i="1"/>
  <c r="T531" i="1" s="1"/>
  <c r="AB510" i="1"/>
  <c r="AB531" i="1" s="1"/>
  <c r="AJ510" i="1"/>
  <c r="AJ531" i="1" s="1"/>
  <c r="AR510" i="1"/>
  <c r="AR531" i="1" s="1"/>
  <c r="AZ510" i="1"/>
  <c r="AZ531" i="1" s="1"/>
  <c r="BH510" i="1"/>
  <c r="BH531" i="1" s="1"/>
  <c r="BP510" i="1"/>
  <c r="BP531" i="1" s="1"/>
  <c r="BX510" i="1"/>
  <c r="BX531" i="1" s="1"/>
  <c r="CF510" i="1"/>
  <c r="CF531" i="1" s="1"/>
  <c r="N511" i="1"/>
  <c r="N532" i="1" s="1"/>
  <c r="V511" i="1"/>
  <c r="V532" i="1" s="1"/>
  <c r="AD511" i="1"/>
  <c r="AD532" i="1" s="1"/>
  <c r="AL511" i="1"/>
  <c r="AL532" i="1" s="1"/>
  <c r="AT511" i="1"/>
  <c r="AT532" i="1" s="1"/>
  <c r="BB511" i="1"/>
  <c r="BB532" i="1" s="1"/>
  <c r="BJ511" i="1"/>
  <c r="BJ532" i="1" s="1"/>
  <c r="BR511" i="1"/>
  <c r="BR532" i="1" s="1"/>
  <c r="BZ511" i="1"/>
  <c r="BZ532" i="1" s="1"/>
  <c r="D512" i="1"/>
  <c r="P512" i="1"/>
  <c r="P533" i="1" s="1"/>
  <c r="X512" i="1"/>
  <c r="X533" i="1" s="1"/>
  <c r="AF512" i="1"/>
  <c r="AF533" i="1" s="1"/>
  <c r="AN512" i="1"/>
  <c r="AN533" i="1" s="1"/>
  <c r="AV512" i="1"/>
  <c r="AV533" i="1" s="1"/>
  <c r="BD512" i="1"/>
  <c r="BD533" i="1" s="1"/>
  <c r="BL512" i="1"/>
  <c r="BL533" i="1" s="1"/>
  <c r="BT512" i="1"/>
  <c r="BT533" i="1" s="1"/>
  <c r="CB512" i="1"/>
  <c r="CB533" i="1" s="1"/>
  <c r="J513" i="1"/>
  <c r="R513" i="1"/>
  <c r="R534" i="1" s="1"/>
  <c r="Z513" i="1"/>
  <c r="AH513" i="1"/>
  <c r="AP513" i="1"/>
  <c r="AP534" i="1" s="1"/>
  <c r="AX513" i="1"/>
  <c r="AX534" i="1" s="1"/>
  <c r="BF513" i="1"/>
  <c r="BF534" i="1" s="1"/>
  <c r="BN513" i="1"/>
  <c r="BN534" i="1" s="1"/>
  <c r="BV513" i="1"/>
  <c r="BV534" i="1" s="1"/>
  <c r="CD513" i="1"/>
  <c r="CD534" i="1" s="1"/>
  <c r="L514" i="1"/>
  <c r="L535" i="1" s="1"/>
  <c r="T514" i="1"/>
  <c r="T535" i="1" s="1"/>
  <c r="AB514" i="1"/>
  <c r="AB535" i="1" s="1"/>
  <c r="AJ514" i="1"/>
  <c r="AJ535" i="1" s="1"/>
  <c r="AR514" i="1"/>
  <c r="AR535" i="1" s="1"/>
  <c r="AZ514" i="1"/>
  <c r="AZ535" i="1" s="1"/>
  <c r="BH514" i="1"/>
  <c r="BH535" i="1" s="1"/>
  <c r="BP514" i="1"/>
  <c r="BP535" i="1" s="1"/>
  <c r="BX514" i="1"/>
  <c r="BX535" i="1" s="1"/>
  <c r="CF514" i="1"/>
  <c r="CF535" i="1" s="1"/>
  <c r="P515" i="1"/>
  <c r="P536" i="1" s="1"/>
  <c r="AF515" i="1"/>
  <c r="AF536" i="1" s="1"/>
  <c r="AV515" i="1"/>
  <c r="AV536" i="1" s="1"/>
  <c r="BL515" i="1"/>
  <c r="BL536" i="1" s="1"/>
  <c r="CB515" i="1"/>
  <c r="CB536" i="1" s="1"/>
  <c r="R516" i="1"/>
  <c r="AH516" i="1"/>
  <c r="AX516" i="1"/>
  <c r="AX537" i="1" s="1"/>
  <c r="BN516" i="1"/>
  <c r="BN537" i="1" s="1"/>
  <c r="CD516" i="1"/>
  <c r="CD537" i="1" s="1"/>
  <c r="T517" i="1"/>
  <c r="T538" i="1" s="1"/>
  <c r="AJ517" i="1"/>
  <c r="AJ538" i="1" s="1"/>
  <c r="AZ517" i="1"/>
  <c r="AZ538" i="1" s="1"/>
  <c r="BP517" i="1"/>
  <c r="BP538" i="1" s="1"/>
  <c r="CF517" i="1"/>
  <c r="CF538" i="1" s="1"/>
  <c r="V518" i="1"/>
  <c r="V539" i="1" s="1"/>
  <c r="AL518" i="1"/>
  <c r="AL539" i="1" s="1"/>
  <c r="BB518" i="1"/>
  <c r="BB539" i="1" s="1"/>
  <c r="BR518" i="1"/>
  <c r="BR539" i="1" s="1"/>
  <c r="C519" i="1"/>
  <c r="X519" i="1"/>
  <c r="X540" i="1" s="1"/>
  <c r="AN519" i="1"/>
  <c r="AN540" i="1" s="1"/>
  <c r="BD519" i="1"/>
  <c r="BD540" i="1" s="1"/>
  <c r="BT519" i="1"/>
  <c r="BT540" i="1" s="1"/>
  <c r="J520" i="1"/>
  <c r="J541" i="1" s="1"/>
  <c r="Z520" i="1"/>
  <c r="Z541" i="1" s="1"/>
  <c r="AP520" i="1"/>
  <c r="AP541" i="1" s="1"/>
  <c r="BF520" i="1"/>
  <c r="BF541" i="1" s="1"/>
  <c r="BV520" i="1"/>
  <c r="BV541" i="1" s="1"/>
  <c r="CG503" i="1"/>
  <c r="CG524" i="1" s="1"/>
  <c r="CE503" i="1"/>
  <c r="CE524" i="1" s="1"/>
  <c r="CC503" i="1"/>
  <c r="CC524" i="1" s="1"/>
  <c r="CA503" i="1"/>
  <c r="CA524" i="1" s="1"/>
  <c r="BY503" i="1"/>
  <c r="BY524" i="1" s="1"/>
  <c r="BW503" i="1"/>
  <c r="BW524" i="1" s="1"/>
  <c r="BU503" i="1"/>
  <c r="BU524" i="1" s="1"/>
  <c r="BS503" i="1"/>
  <c r="BS524" i="1" s="1"/>
  <c r="BQ503" i="1"/>
  <c r="BQ524" i="1" s="1"/>
  <c r="BO503" i="1"/>
  <c r="BO524" i="1" s="1"/>
  <c r="BM503" i="1"/>
  <c r="BM524" i="1" s="1"/>
  <c r="BK503" i="1"/>
  <c r="BK524" i="1" s="1"/>
  <c r="BI503" i="1"/>
  <c r="BI524" i="1" s="1"/>
  <c r="BG503" i="1"/>
  <c r="BG524" i="1" s="1"/>
  <c r="BE503" i="1"/>
  <c r="BE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O524" i="1" s="1"/>
  <c r="AM503" i="1"/>
  <c r="AK503" i="1"/>
  <c r="AK524" i="1" s="1"/>
  <c r="AI503" i="1"/>
  <c r="AG503" i="1"/>
  <c r="AG524" i="1" s="1"/>
  <c r="AE503" i="1"/>
  <c r="AE524" i="1" s="1"/>
  <c r="AC503" i="1"/>
  <c r="AC524" i="1" s="1"/>
  <c r="AA503" i="1"/>
  <c r="Y503" i="1"/>
  <c r="Y524" i="1" s="1"/>
  <c r="W503" i="1"/>
  <c r="W524" i="1" s="1"/>
  <c r="U503" i="1"/>
  <c r="U524" i="1" s="1"/>
  <c r="S503" i="1"/>
  <c r="Q503" i="1"/>
  <c r="Q524" i="1" s="1"/>
  <c r="O503" i="1"/>
  <c r="O524" i="1" s="1"/>
  <c r="M503" i="1"/>
  <c r="K503" i="1"/>
  <c r="K524" i="1" s="1"/>
  <c r="D503" i="1"/>
  <c r="CD503" i="1"/>
  <c r="CD524" i="1" s="1"/>
  <c r="BZ503" i="1"/>
  <c r="BZ524" i="1" s="1"/>
  <c r="BV503" i="1"/>
  <c r="BV524" i="1" s="1"/>
  <c r="BR503" i="1"/>
  <c r="BR524" i="1" s="1"/>
  <c r="BN503" i="1"/>
  <c r="BN524" i="1" s="1"/>
  <c r="BJ503" i="1"/>
  <c r="BJ524" i="1" s="1"/>
  <c r="BF503" i="1"/>
  <c r="BF524" i="1" s="1"/>
  <c r="BB503" i="1"/>
  <c r="BB524" i="1" s="1"/>
  <c r="AX503" i="1"/>
  <c r="AX524" i="1" s="1"/>
  <c r="AT503" i="1"/>
  <c r="AT524" i="1" s="1"/>
  <c r="AP503" i="1"/>
  <c r="AP524" i="1" s="1"/>
  <c r="AL503" i="1"/>
  <c r="AL524" i="1" s="1"/>
  <c r="AH503" i="1"/>
  <c r="AD503" i="1"/>
  <c r="AD524" i="1" s="1"/>
  <c r="Z503" i="1"/>
  <c r="V503" i="1"/>
  <c r="V524" i="1" s="1"/>
  <c r="R503" i="1"/>
  <c r="N503" i="1"/>
  <c r="N524" i="1" s="1"/>
  <c r="A524" i="1"/>
  <c r="CF503" i="1"/>
  <c r="CF524" i="1" s="1"/>
  <c r="CB503" i="1"/>
  <c r="CB524" i="1" s="1"/>
  <c r="BX503" i="1"/>
  <c r="BX524" i="1" s="1"/>
  <c r="BT503" i="1"/>
  <c r="BT524" i="1" s="1"/>
  <c r="BP503" i="1"/>
  <c r="BP524" i="1" s="1"/>
  <c r="BL503" i="1"/>
  <c r="BL524" i="1" s="1"/>
  <c r="BH503" i="1"/>
  <c r="BH524" i="1" s="1"/>
  <c r="BD503" i="1"/>
  <c r="BD524" i="1" s="1"/>
  <c r="AZ503" i="1"/>
  <c r="AZ524" i="1" s="1"/>
  <c r="AV503" i="1"/>
  <c r="AV524" i="1" s="1"/>
  <c r="AR503" i="1"/>
  <c r="AR524" i="1" s="1"/>
  <c r="AN503" i="1"/>
  <c r="AN524" i="1" s="1"/>
  <c r="AJ503" i="1"/>
  <c r="AJ524" i="1" s="1"/>
  <c r="AF503" i="1"/>
  <c r="AF524" i="1" s="1"/>
  <c r="AB503" i="1"/>
  <c r="AB524" i="1" s="1"/>
  <c r="X503" i="1"/>
  <c r="X524" i="1" s="1"/>
  <c r="T503" i="1"/>
  <c r="T524" i="1" s="1"/>
  <c r="P503" i="1"/>
  <c r="P524" i="1" s="1"/>
  <c r="L503" i="1"/>
  <c r="L524" i="1" s="1"/>
  <c r="C503" i="1"/>
  <c r="O504" i="1"/>
  <c r="O525" i="1" s="1"/>
  <c r="S504" i="1"/>
  <c r="W504" i="1"/>
  <c r="W525" i="1" s="1"/>
  <c r="AA504" i="1"/>
  <c r="AE504" i="1"/>
  <c r="AE525" i="1" s="1"/>
  <c r="AI504" i="1"/>
  <c r="AM504" i="1"/>
  <c r="AM525" i="1" s="1"/>
  <c r="AQ504" i="1"/>
  <c r="AQ525" i="1" s="1"/>
  <c r="AU504" i="1"/>
  <c r="AU525" i="1" s="1"/>
  <c r="AY504" i="1"/>
  <c r="AY525" i="1" s="1"/>
  <c r="BC504" i="1"/>
  <c r="BC525" i="1" s="1"/>
  <c r="BG504" i="1"/>
  <c r="BG525" i="1" s="1"/>
  <c r="BK504" i="1"/>
  <c r="BK525" i="1" s="1"/>
  <c r="BO504" i="1"/>
  <c r="BO525" i="1" s="1"/>
  <c r="BS504" i="1"/>
  <c r="BS525" i="1" s="1"/>
  <c r="BW504" i="1"/>
  <c r="BW525" i="1" s="1"/>
  <c r="CA504" i="1"/>
  <c r="CA525" i="1" s="1"/>
  <c r="CE504" i="1"/>
  <c r="CE525" i="1" s="1"/>
  <c r="E505" i="1"/>
  <c r="M505" i="1"/>
  <c r="Q505" i="1"/>
  <c r="Q526" i="1" s="1"/>
  <c r="U505" i="1"/>
  <c r="U526" i="1" s="1"/>
  <c r="Y505" i="1"/>
  <c r="Y526" i="1" s="1"/>
  <c r="AC505" i="1"/>
  <c r="AC526" i="1" s="1"/>
  <c r="AG505" i="1"/>
  <c r="AG526" i="1" s="1"/>
  <c r="AK505" i="1"/>
  <c r="AK526" i="1" s="1"/>
  <c r="AO505" i="1"/>
  <c r="AO526" i="1" s="1"/>
  <c r="AS505" i="1"/>
  <c r="AS526" i="1" s="1"/>
  <c r="AW505" i="1"/>
  <c r="AW526" i="1" s="1"/>
  <c r="BA505" i="1"/>
  <c r="BA526" i="1" s="1"/>
  <c r="BE505" i="1"/>
  <c r="BE526" i="1" s="1"/>
  <c r="BI505" i="1"/>
  <c r="BI526" i="1" s="1"/>
  <c r="BM505" i="1"/>
  <c r="BM526" i="1" s="1"/>
  <c r="BQ505" i="1"/>
  <c r="BQ526" i="1" s="1"/>
  <c r="BU505" i="1"/>
  <c r="BU526" i="1" s="1"/>
  <c r="BY505" i="1"/>
  <c r="BY526" i="1" s="1"/>
  <c r="CC505" i="1"/>
  <c r="CC526" i="1" s="1"/>
  <c r="CG505" i="1"/>
  <c r="CG526" i="1" s="1"/>
  <c r="K506" i="1"/>
  <c r="K527" i="1" s="1"/>
  <c r="O506" i="1"/>
  <c r="O527" i="1" s="1"/>
  <c r="S506" i="1"/>
  <c r="S527" i="1" s="1"/>
  <c r="W506" i="1"/>
  <c r="W527" i="1" s="1"/>
  <c r="AA506" i="1"/>
  <c r="AA527" i="1" s="1"/>
  <c r="AE506" i="1"/>
  <c r="AE527" i="1" s="1"/>
  <c r="AI506" i="1"/>
  <c r="AI527" i="1" s="1"/>
  <c r="AM506" i="1"/>
  <c r="AM527" i="1" s="1"/>
  <c r="AQ506" i="1"/>
  <c r="AQ527" i="1" s="1"/>
  <c r="AU506" i="1"/>
  <c r="AU527" i="1" s="1"/>
  <c r="AY506" i="1"/>
  <c r="AY527" i="1" s="1"/>
  <c r="BC506" i="1"/>
  <c r="BC527" i="1" s="1"/>
  <c r="BG506" i="1"/>
  <c r="BG527" i="1" s="1"/>
  <c r="BK506" i="1"/>
  <c r="BK527" i="1" s="1"/>
  <c r="BO506" i="1"/>
  <c r="BO527" i="1" s="1"/>
  <c r="BS506" i="1"/>
  <c r="BS527" i="1" s="1"/>
  <c r="BW506" i="1"/>
  <c r="BW527" i="1" s="1"/>
  <c r="CA506" i="1"/>
  <c r="CA527" i="1" s="1"/>
  <c r="CE506" i="1"/>
  <c r="CE527" i="1" s="1"/>
  <c r="E507" i="1"/>
  <c r="M507" i="1"/>
  <c r="Q507" i="1"/>
  <c r="Q528" i="1" s="1"/>
  <c r="U507" i="1"/>
  <c r="U528" i="1" s="1"/>
  <c r="Y507" i="1"/>
  <c r="Y528" i="1" s="1"/>
  <c r="AC507" i="1"/>
  <c r="AC528" i="1" s="1"/>
  <c r="AG507" i="1"/>
  <c r="AG528" i="1" s="1"/>
  <c r="AK507" i="1"/>
  <c r="AK528" i="1" s="1"/>
  <c r="AO507" i="1"/>
  <c r="AO528" i="1" s="1"/>
  <c r="AS507" i="1"/>
  <c r="AS528" i="1" s="1"/>
  <c r="AW507" i="1"/>
  <c r="AW528" i="1" s="1"/>
  <c r="BA507" i="1"/>
  <c r="BA528" i="1" s="1"/>
  <c r="BE507" i="1"/>
  <c r="BE528" i="1" s="1"/>
  <c r="BI507" i="1"/>
  <c r="BI528" i="1" s="1"/>
  <c r="BM507" i="1"/>
  <c r="BM528" i="1" s="1"/>
  <c r="BQ507" i="1"/>
  <c r="BQ528" i="1" s="1"/>
  <c r="BU507" i="1"/>
  <c r="BU528" i="1" s="1"/>
  <c r="BY507" i="1"/>
  <c r="BY528" i="1" s="1"/>
  <c r="CC507" i="1"/>
  <c r="CC528" i="1" s="1"/>
  <c r="CG507" i="1"/>
  <c r="CG528" i="1" s="1"/>
  <c r="K508" i="1"/>
  <c r="K529" i="1" s="1"/>
  <c r="O508" i="1"/>
  <c r="O529" i="1" s="1"/>
  <c r="S508" i="1"/>
  <c r="S529" i="1" s="1"/>
  <c r="W508" i="1"/>
  <c r="W529" i="1" s="1"/>
  <c r="AA508" i="1"/>
  <c r="AE508" i="1"/>
  <c r="AE529" i="1" s="1"/>
  <c r="AI508" i="1"/>
  <c r="AM508" i="1"/>
  <c r="AM529" i="1" s="1"/>
  <c r="AQ508" i="1"/>
  <c r="AQ529" i="1" s="1"/>
  <c r="AU508" i="1"/>
  <c r="AU529" i="1" s="1"/>
  <c r="AY508" i="1"/>
  <c r="AY529" i="1" s="1"/>
  <c r="BC508" i="1"/>
  <c r="BC529" i="1" s="1"/>
  <c r="BG508" i="1"/>
  <c r="BG529" i="1" s="1"/>
  <c r="BK508" i="1"/>
  <c r="BK529" i="1" s="1"/>
  <c r="BO508" i="1"/>
  <c r="BO529" i="1" s="1"/>
  <c r="BS508" i="1"/>
  <c r="BS529" i="1" s="1"/>
  <c r="BW508" i="1"/>
  <c r="BW529" i="1" s="1"/>
  <c r="CA508" i="1"/>
  <c r="CA529" i="1" s="1"/>
  <c r="CE508" i="1"/>
  <c r="CE529" i="1" s="1"/>
  <c r="E509" i="1"/>
  <c r="M509" i="1"/>
  <c r="Q509" i="1"/>
  <c r="Q530" i="1" s="1"/>
  <c r="U509" i="1"/>
  <c r="U530" i="1" s="1"/>
  <c r="Y509" i="1"/>
  <c r="Y530" i="1" s="1"/>
  <c r="AC509" i="1"/>
  <c r="AC530" i="1" s="1"/>
  <c r="AG509" i="1"/>
  <c r="AG530" i="1" s="1"/>
  <c r="AK509" i="1"/>
  <c r="AK530" i="1" s="1"/>
  <c r="AO509" i="1"/>
  <c r="AO530" i="1" s="1"/>
  <c r="AS509" i="1"/>
  <c r="AS530" i="1" s="1"/>
  <c r="AW509" i="1"/>
  <c r="AW530" i="1" s="1"/>
  <c r="BA509" i="1"/>
  <c r="BA530" i="1" s="1"/>
  <c r="BE509" i="1"/>
  <c r="BE530" i="1" s="1"/>
  <c r="BI509" i="1"/>
  <c r="BI530" i="1" s="1"/>
  <c r="BM509" i="1"/>
  <c r="BM530" i="1" s="1"/>
  <c r="BQ509" i="1"/>
  <c r="BQ530" i="1" s="1"/>
  <c r="BU509" i="1"/>
  <c r="BU530" i="1" s="1"/>
  <c r="BY509" i="1"/>
  <c r="BY530" i="1" s="1"/>
  <c r="CC509" i="1"/>
  <c r="CC530" i="1" s="1"/>
  <c r="CG509" i="1"/>
  <c r="CG530" i="1" s="1"/>
  <c r="K510" i="1"/>
  <c r="K531" i="1" s="1"/>
  <c r="O510" i="1"/>
  <c r="O531" i="1" s="1"/>
  <c r="S510" i="1"/>
  <c r="S531" i="1" s="1"/>
  <c r="W510" i="1"/>
  <c r="W531" i="1" s="1"/>
  <c r="AA510" i="1"/>
  <c r="AA531" i="1" s="1"/>
  <c r="AE510" i="1"/>
  <c r="AE531" i="1" s="1"/>
  <c r="AI510" i="1"/>
  <c r="AI531" i="1" s="1"/>
  <c r="AM510" i="1"/>
  <c r="AM531" i="1" s="1"/>
  <c r="AQ510" i="1"/>
  <c r="AQ531" i="1" s="1"/>
  <c r="AU510" i="1"/>
  <c r="AU531" i="1" s="1"/>
  <c r="AY510" i="1"/>
  <c r="AY531" i="1" s="1"/>
  <c r="BC510" i="1"/>
  <c r="BC531" i="1" s="1"/>
  <c r="BG510" i="1"/>
  <c r="BG531" i="1" s="1"/>
  <c r="BK510" i="1"/>
  <c r="BK531" i="1" s="1"/>
  <c r="BO510" i="1"/>
  <c r="BO531" i="1" s="1"/>
  <c r="BS510" i="1"/>
  <c r="BS531" i="1" s="1"/>
  <c r="BW510" i="1"/>
  <c r="BW531" i="1" s="1"/>
  <c r="CA510" i="1"/>
  <c r="CA531" i="1" s="1"/>
  <c r="CE510" i="1"/>
  <c r="CE531" i="1" s="1"/>
  <c r="E511" i="1"/>
  <c r="M511" i="1"/>
  <c r="Q511" i="1"/>
  <c r="Q532" i="1" s="1"/>
  <c r="U511" i="1"/>
  <c r="U532" i="1" s="1"/>
  <c r="Y511" i="1"/>
  <c r="Y532" i="1" s="1"/>
  <c r="AC511" i="1"/>
  <c r="AC532" i="1" s="1"/>
  <c r="AG511" i="1"/>
  <c r="AG532" i="1" s="1"/>
  <c r="AK511" i="1"/>
  <c r="AK532" i="1" s="1"/>
  <c r="AO511" i="1"/>
  <c r="AO532" i="1" s="1"/>
  <c r="AS511" i="1"/>
  <c r="AS532" i="1" s="1"/>
  <c r="AW511" i="1"/>
  <c r="AW532" i="1" s="1"/>
  <c r="BA511" i="1"/>
  <c r="BA532" i="1" s="1"/>
  <c r="BE511" i="1"/>
  <c r="BE532" i="1" s="1"/>
  <c r="BI511" i="1"/>
  <c r="BI532" i="1" s="1"/>
  <c r="BM511" i="1"/>
  <c r="BM532" i="1" s="1"/>
  <c r="BQ511" i="1"/>
  <c r="BQ532" i="1" s="1"/>
  <c r="BU511" i="1"/>
  <c r="BU532" i="1" s="1"/>
  <c r="BY511" i="1"/>
  <c r="BY532" i="1" s="1"/>
  <c r="CC511" i="1"/>
  <c r="CC532" i="1" s="1"/>
  <c r="CG511" i="1"/>
  <c r="CG532" i="1" s="1"/>
  <c r="K512" i="1"/>
  <c r="K533" i="1" s="1"/>
  <c r="O512" i="1"/>
  <c r="O533" i="1" s="1"/>
  <c r="S512" i="1"/>
  <c r="S533" i="1" s="1"/>
  <c r="W512" i="1"/>
  <c r="W533" i="1" s="1"/>
  <c r="AA512" i="1"/>
  <c r="AA533" i="1" s="1"/>
  <c r="AE512" i="1"/>
  <c r="AE533" i="1" s="1"/>
  <c r="AI512" i="1"/>
  <c r="AI533" i="1" s="1"/>
  <c r="AM512" i="1"/>
  <c r="AM533" i="1" s="1"/>
  <c r="AQ512" i="1"/>
  <c r="AQ533" i="1" s="1"/>
  <c r="AU512" i="1"/>
  <c r="AU533" i="1" s="1"/>
  <c r="AY512" i="1"/>
  <c r="AY533" i="1" s="1"/>
  <c r="BC512" i="1"/>
  <c r="BC533" i="1" s="1"/>
  <c r="BG512" i="1"/>
  <c r="BG533" i="1" s="1"/>
  <c r="BK512" i="1"/>
  <c r="BK533" i="1" s="1"/>
  <c r="BO512" i="1"/>
  <c r="BO533" i="1" s="1"/>
  <c r="BS512" i="1"/>
  <c r="BS533" i="1" s="1"/>
  <c r="BW512" i="1"/>
  <c r="BW533" i="1" s="1"/>
  <c r="CA512" i="1"/>
  <c r="CA533" i="1" s="1"/>
  <c r="CE512" i="1"/>
  <c r="CE533" i="1" s="1"/>
  <c r="E513" i="1"/>
  <c r="M513" i="1"/>
  <c r="Q513" i="1"/>
  <c r="Q534" i="1" s="1"/>
  <c r="U513" i="1"/>
  <c r="U534" i="1" s="1"/>
  <c r="Y513" i="1"/>
  <c r="Y534" i="1" s="1"/>
  <c r="AC513" i="1"/>
  <c r="AC534" i="1" s="1"/>
  <c r="AG513" i="1"/>
  <c r="AG534" i="1" s="1"/>
  <c r="AK513" i="1"/>
  <c r="AK534" i="1" s="1"/>
  <c r="AO513" i="1"/>
  <c r="AO534" i="1" s="1"/>
  <c r="AS513" i="1"/>
  <c r="AS534" i="1" s="1"/>
  <c r="AW513" i="1"/>
  <c r="AW534" i="1" s="1"/>
  <c r="BA513" i="1"/>
  <c r="BA534" i="1" s="1"/>
  <c r="BE513" i="1"/>
  <c r="BE534" i="1" s="1"/>
  <c r="BI513" i="1"/>
  <c r="BI534" i="1" s="1"/>
  <c r="BM513" i="1"/>
  <c r="BM534" i="1" s="1"/>
  <c r="BQ513" i="1"/>
  <c r="BQ534" i="1" s="1"/>
  <c r="BU513" i="1"/>
  <c r="BU534" i="1" s="1"/>
  <c r="BY513" i="1"/>
  <c r="BY534" i="1" s="1"/>
  <c r="CC513" i="1"/>
  <c r="CC534" i="1" s="1"/>
  <c r="CG513" i="1"/>
  <c r="CG534" i="1" s="1"/>
  <c r="K514" i="1"/>
  <c r="K535" i="1" s="1"/>
  <c r="O514" i="1"/>
  <c r="O535" i="1" s="1"/>
  <c r="S514" i="1"/>
  <c r="S535" i="1" s="1"/>
  <c r="W514" i="1"/>
  <c r="W535" i="1" s="1"/>
  <c r="AA514" i="1"/>
  <c r="AA535" i="1" s="1"/>
  <c r="AE514" i="1"/>
  <c r="AE535" i="1" s="1"/>
  <c r="AI514" i="1"/>
  <c r="AI535" i="1" s="1"/>
  <c r="AM514" i="1"/>
  <c r="AM535" i="1" s="1"/>
  <c r="AQ514" i="1"/>
  <c r="AQ535" i="1" s="1"/>
  <c r="AU514" i="1"/>
  <c r="AU535" i="1" s="1"/>
  <c r="AY514" i="1"/>
  <c r="AY535" i="1" s="1"/>
  <c r="BC514" i="1"/>
  <c r="BC535" i="1" s="1"/>
  <c r="BG514" i="1"/>
  <c r="BG535" i="1" s="1"/>
  <c r="BK514" i="1"/>
  <c r="BK535" i="1" s="1"/>
  <c r="BO514" i="1"/>
  <c r="BO535" i="1" s="1"/>
  <c r="BS514" i="1"/>
  <c r="BS535" i="1" s="1"/>
  <c r="BW514" i="1"/>
  <c r="BW535" i="1" s="1"/>
  <c r="CA514" i="1"/>
  <c r="CA535" i="1" s="1"/>
  <c r="CE514" i="1"/>
  <c r="CE535" i="1" s="1"/>
  <c r="E515" i="1"/>
  <c r="N515" i="1"/>
  <c r="N536" i="1" s="1"/>
  <c r="V515" i="1"/>
  <c r="V536" i="1" s="1"/>
  <c r="AD515" i="1"/>
  <c r="AD536" i="1" s="1"/>
  <c r="AL515" i="1"/>
  <c r="AL536" i="1" s="1"/>
  <c r="AT515" i="1"/>
  <c r="AT536" i="1" s="1"/>
  <c r="BB515" i="1"/>
  <c r="BB536" i="1" s="1"/>
  <c r="BJ515" i="1"/>
  <c r="BJ536" i="1" s="1"/>
  <c r="BR515" i="1"/>
  <c r="BR536" i="1" s="1"/>
  <c r="BZ515" i="1"/>
  <c r="BZ536" i="1" s="1"/>
  <c r="C516" i="1"/>
  <c r="P516" i="1"/>
  <c r="P537" i="1" s="1"/>
  <c r="X516" i="1"/>
  <c r="X537" i="1" s="1"/>
  <c r="AF516" i="1"/>
  <c r="AF537" i="1" s="1"/>
  <c r="AN516" i="1"/>
  <c r="AN537" i="1" s="1"/>
  <c r="AV516" i="1"/>
  <c r="AV537" i="1" s="1"/>
  <c r="BD516" i="1"/>
  <c r="BD537" i="1" s="1"/>
  <c r="BL516" i="1"/>
  <c r="BL537" i="1" s="1"/>
  <c r="BT516" i="1"/>
  <c r="BT537" i="1" s="1"/>
  <c r="CB516" i="1"/>
  <c r="CB537" i="1" s="1"/>
  <c r="R517" i="1"/>
  <c r="Z517" i="1"/>
  <c r="Z538" i="1" s="1"/>
  <c r="AH517" i="1"/>
  <c r="AP517" i="1"/>
  <c r="AP538" i="1" s="1"/>
  <c r="AX517" i="1"/>
  <c r="AX538" i="1" s="1"/>
  <c r="BF517" i="1"/>
  <c r="BF538" i="1" s="1"/>
  <c r="BN517" i="1"/>
  <c r="BN538" i="1" s="1"/>
  <c r="BV517" i="1"/>
  <c r="BV538" i="1" s="1"/>
  <c r="CD517" i="1"/>
  <c r="CD538" i="1" s="1"/>
  <c r="L518" i="1"/>
  <c r="L539" i="1" s="1"/>
  <c r="T518" i="1"/>
  <c r="T539" i="1" s="1"/>
  <c r="AB518" i="1"/>
  <c r="AB539" i="1" s="1"/>
  <c r="AJ518" i="1"/>
  <c r="AJ539" i="1" s="1"/>
  <c r="AR518" i="1"/>
  <c r="AR539" i="1" s="1"/>
  <c r="AZ518" i="1"/>
  <c r="AZ539" i="1" s="1"/>
  <c r="BH518" i="1"/>
  <c r="BH539" i="1" s="1"/>
  <c r="BP518" i="1"/>
  <c r="BP539" i="1" s="1"/>
  <c r="BX518" i="1"/>
  <c r="BX539" i="1" s="1"/>
  <c r="CF518" i="1"/>
  <c r="CF539" i="1" s="1"/>
  <c r="N519" i="1"/>
  <c r="N540" i="1" s="1"/>
  <c r="V519" i="1"/>
  <c r="V540" i="1" s="1"/>
  <c r="AD519" i="1"/>
  <c r="AD540" i="1" s="1"/>
  <c r="AL519" i="1"/>
  <c r="AL540" i="1" s="1"/>
  <c r="AT519" i="1"/>
  <c r="AT540" i="1" s="1"/>
  <c r="BB519" i="1"/>
  <c r="BB540" i="1" s="1"/>
  <c r="BJ519" i="1"/>
  <c r="BJ540" i="1" s="1"/>
  <c r="BR519" i="1"/>
  <c r="BR540" i="1" s="1"/>
  <c r="BZ519" i="1"/>
  <c r="BZ540" i="1" s="1"/>
  <c r="C520" i="1"/>
  <c r="P520" i="1"/>
  <c r="P541" i="1" s="1"/>
  <c r="X520" i="1"/>
  <c r="X541" i="1" s="1"/>
  <c r="AF520" i="1"/>
  <c r="AF541" i="1" s="1"/>
  <c r="AN520" i="1"/>
  <c r="AN541" i="1" s="1"/>
  <c r="AV520" i="1"/>
  <c r="AV541" i="1" s="1"/>
  <c r="BD520" i="1"/>
  <c r="BD541" i="1" s="1"/>
  <c r="BL520" i="1"/>
  <c r="BL541" i="1" s="1"/>
  <c r="BT520" i="1"/>
  <c r="BT541" i="1" s="1"/>
  <c r="CB520" i="1"/>
  <c r="CB541" i="1" s="1"/>
  <c r="C525" i="1"/>
  <c r="D529" i="1"/>
  <c r="O515" i="1"/>
  <c r="O536" i="1" s="1"/>
  <c r="S515" i="1"/>
  <c r="S536" i="1" s="1"/>
  <c r="W515" i="1"/>
  <c r="W536" i="1" s="1"/>
  <c r="AA515" i="1"/>
  <c r="AA536" i="1" s="1"/>
  <c r="AE515" i="1"/>
  <c r="AE536" i="1" s="1"/>
  <c r="AI515" i="1"/>
  <c r="AI536" i="1" s="1"/>
  <c r="AM515" i="1"/>
  <c r="AM536" i="1" s="1"/>
  <c r="AQ515" i="1"/>
  <c r="AQ536" i="1" s="1"/>
  <c r="AU515" i="1"/>
  <c r="AU536" i="1" s="1"/>
  <c r="AY515" i="1"/>
  <c r="AY536" i="1" s="1"/>
  <c r="BC515" i="1"/>
  <c r="BC536" i="1" s="1"/>
  <c r="BG515" i="1"/>
  <c r="BG536" i="1" s="1"/>
  <c r="BK515" i="1"/>
  <c r="BK536" i="1" s="1"/>
  <c r="BO515" i="1"/>
  <c r="BO536" i="1" s="1"/>
  <c r="BS515" i="1"/>
  <c r="BS536" i="1" s="1"/>
  <c r="BW515" i="1"/>
  <c r="BW536" i="1" s="1"/>
  <c r="CA515" i="1"/>
  <c r="CA536" i="1" s="1"/>
  <c r="CE515" i="1"/>
  <c r="CE536" i="1" s="1"/>
  <c r="D516" i="1"/>
  <c r="M516" i="1"/>
  <c r="Q516" i="1"/>
  <c r="Q537" i="1" s="1"/>
  <c r="U516" i="1"/>
  <c r="U537" i="1" s="1"/>
  <c r="Y516" i="1"/>
  <c r="Y537" i="1" s="1"/>
  <c r="AC516" i="1"/>
  <c r="AC537" i="1" s="1"/>
  <c r="AG516" i="1"/>
  <c r="AG537" i="1" s="1"/>
  <c r="AK516" i="1"/>
  <c r="AK537" i="1" s="1"/>
  <c r="AO516" i="1"/>
  <c r="AO537" i="1" s="1"/>
  <c r="AS516" i="1"/>
  <c r="AS537" i="1" s="1"/>
  <c r="AW516" i="1"/>
  <c r="AW537" i="1" s="1"/>
  <c r="BA516" i="1"/>
  <c r="BA537" i="1" s="1"/>
  <c r="BE516" i="1"/>
  <c r="BE537" i="1" s="1"/>
  <c r="BI516" i="1"/>
  <c r="BI537" i="1" s="1"/>
  <c r="BM516" i="1"/>
  <c r="BM537" i="1" s="1"/>
  <c r="BQ516" i="1"/>
  <c r="BQ537" i="1" s="1"/>
  <c r="BU516" i="1"/>
  <c r="BU537" i="1" s="1"/>
  <c r="BY516" i="1"/>
  <c r="BY537" i="1" s="1"/>
  <c r="CC516" i="1"/>
  <c r="CC537" i="1" s="1"/>
  <c r="CG516" i="1"/>
  <c r="CG537" i="1" s="1"/>
  <c r="K517" i="1"/>
  <c r="K538" i="1" s="1"/>
  <c r="O517" i="1"/>
  <c r="O538" i="1" s="1"/>
  <c r="S517" i="1"/>
  <c r="S538" i="1" s="1"/>
  <c r="W517" i="1"/>
  <c r="W538" i="1" s="1"/>
  <c r="AA517" i="1"/>
  <c r="AA538" i="1" s="1"/>
  <c r="AE517" i="1"/>
  <c r="AE538" i="1" s="1"/>
  <c r="AI517" i="1"/>
  <c r="AI538" i="1" s="1"/>
  <c r="AM517" i="1"/>
  <c r="AM538" i="1" s="1"/>
  <c r="AQ517" i="1"/>
  <c r="AQ538" i="1" s="1"/>
  <c r="AU517" i="1"/>
  <c r="AU538" i="1" s="1"/>
  <c r="AY517" i="1"/>
  <c r="AY538" i="1" s="1"/>
  <c r="BC517" i="1"/>
  <c r="BC538" i="1" s="1"/>
  <c r="BG517" i="1"/>
  <c r="BG538" i="1" s="1"/>
  <c r="BK517" i="1"/>
  <c r="BK538" i="1" s="1"/>
  <c r="BO517" i="1"/>
  <c r="BO538" i="1" s="1"/>
  <c r="BS517" i="1"/>
  <c r="BS538" i="1" s="1"/>
  <c r="BW517" i="1"/>
  <c r="BW538" i="1" s="1"/>
  <c r="CA517" i="1"/>
  <c r="CA538" i="1" s="1"/>
  <c r="CE517" i="1"/>
  <c r="CE538" i="1" s="1"/>
  <c r="D518" i="1"/>
  <c r="M518" i="1"/>
  <c r="M539" i="1" s="1"/>
  <c r="Q518" i="1"/>
  <c r="Q539" i="1" s="1"/>
  <c r="U518" i="1"/>
  <c r="U539" i="1" s="1"/>
  <c r="Y518" i="1"/>
  <c r="Y539" i="1" s="1"/>
  <c r="AC518" i="1"/>
  <c r="AC539" i="1" s="1"/>
  <c r="AG518" i="1"/>
  <c r="AG539" i="1" s="1"/>
  <c r="AK518" i="1"/>
  <c r="AK539" i="1" s="1"/>
  <c r="AO518" i="1"/>
  <c r="AO539" i="1" s="1"/>
  <c r="AS518" i="1"/>
  <c r="AS539" i="1" s="1"/>
  <c r="AW518" i="1"/>
  <c r="AW539" i="1" s="1"/>
  <c r="BA518" i="1"/>
  <c r="BA539" i="1" s="1"/>
  <c r="BE518" i="1"/>
  <c r="BE539" i="1" s="1"/>
  <c r="BI518" i="1"/>
  <c r="BI539" i="1" s="1"/>
  <c r="BM518" i="1"/>
  <c r="BM539" i="1" s="1"/>
  <c r="BQ518" i="1"/>
  <c r="BQ539" i="1" s="1"/>
  <c r="BU518" i="1"/>
  <c r="BU539" i="1" s="1"/>
  <c r="BY518" i="1"/>
  <c r="BY539" i="1" s="1"/>
  <c r="CC518" i="1"/>
  <c r="CC539" i="1" s="1"/>
  <c r="CG518" i="1"/>
  <c r="CG539" i="1" s="1"/>
  <c r="K519" i="1"/>
  <c r="K540" i="1" s="1"/>
  <c r="O519" i="1"/>
  <c r="O540" i="1" s="1"/>
  <c r="S519" i="1"/>
  <c r="S540" i="1" s="1"/>
  <c r="W519" i="1"/>
  <c r="W540" i="1" s="1"/>
  <c r="AA519" i="1"/>
  <c r="AA540" i="1" s="1"/>
  <c r="AE519" i="1"/>
  <c r="AE540" i="1" s="1"/>
  <c r="AI519" i="1"/>
  <c r="AI540" i="1" s="1"/>
  <c r="AM519" i="1"/>
  <c r="AM540" i="1" s="1"/>
  <c r="AQ519" i="1"/>
  <c r="AQ540" i="1" s="1"/>
  <c r="AU519" i="1"/>
  <c r="AU540" i="1" s="1"/>
  <c r="AY519" i="1"/>
  <c r="AY540" i="1" s="1"/>
  <c r="BC519" i="1"/>
  <c r="BC540" i="1" s="1"/>
  <c r="BG519" i="1"/>
  <c r="BG540" i="1" s="1"/>
  <c r="BK519" i="1"/>
  <c r="BK540" i="1" s="1"/>
  <c r="BO519" i="1"/>
  <c r="BO540" i="1" s="1"/>
  <c r="BS519" i="1"/>
  <c r="BS540" i="1" s="1"/>
  <c r="BW519" i="1"/>
  <c r="BW540" i="1" s="1"/>
  <c r="CA519" i="1"/>
  <c r="CA540" i="1" s="1"/>
  <c r="CE519" i="1"/>
  <c r="CE540" i="1" s="1"/>
  <c r="D520" i="1"/>
  <c r="M520" i="1"/>
  <c r="M541" i="1" s="1"/>
  <c r="Q520" i="1"/>
  <c r="Q541" i="1" s="1"/>
  <c r="U520" i="1"/>
  <c r="U541" i="1" s="1"/>
  <c r="Y520" i="1"/>
  <c r="Y541" i="1" s="1"/>
  <c r="AC520" i="1"/>
  <c r="AC541" i="1" s="1"/>
  <c r="AG520" i="1"/>
  <c r="AG541" i="1" s="1"/>
  <c r="AK520" i="1"/>
  <c r="AK541" i="1" s="1"/>
  <c r="AO520" i="1"/>
  <c r="AO541" i="1" s="1"/>
  <c r="AS520" i="1"/>
  <c r="AS541" i="1" s="1"/>
  <c r="AW520" i="1"/>
  <c r="AW541" i="1" s="1"/>
  <c r="BA520" i="1"/>
  <c r="BA541" i="1" s="1"/>
  <c r="BE520" i="1"/>
  <c r="BE541" i="1" s="1"/>
  <c r="BI520" i="1"/>
  <c r="BI541" i="1" s="1"/>
  <c r="BM520" i="1"/>
  <c r="BM541" i="1" s="1"/>
  <c r="BQ520" i="1"/>
  <c r="BQ541" i="1" s="1"/>
  <c r="BU520" i="1"/>
  <c r="BU541" i="1" s="1"/>
  <c r="BY520" i="1"/>
  <c r="BY541" i="1" s="1"/>
  <c r="CC520" i="1"/>
  <c r="CC541" i="1" s="1"/>
  <c r="CG520" i="1"/>
  <c r="CG541" i="1" s="1"/>
  <c r="D534" i="1"/>
  <c r="C538" i="1"/>
  <c r="CE10" i="1"/>
  <c r="CE502" i="1" s="1"/>
  <c r="CE523" i="1" s="1"/>
  <c r="BW10" i="1"/>
  <c r="BW502" i="1" s="1"/>
  <c r="BW523" i="1" s="1"/>
  <c r="BO10" i="1"/>
  <c r="BO502" i="1" s="1"/>
  <c r="BO523" i="1" s="1"/>
  <c r="BG10" i="1"/>
  <c r="BG502" i="1" s="1"/>
  <c r="BG523" i="1" s="1"/>
  <c r="AY10" i="1"/>
  <c r="AY502" i="1" s="1"/>
  <c r="AY523" i="1" s="1"/>
  <c r="AQ10" i="1"/>
  <c r="AQ502" i="1" s="1"/>
  <c r="AQ523" i="1" s="1"/>
  <c r="AI10" i="1"/>
  <c r="AI502" i="1" s="1"/>
  <c r="AI523" i="1" s="1"/>
  <c r="AA10" i="1"/>
  <c r="AA502" i="1" s="1"/>
  <c r="AA523" i="1" s="1"/>
  <c r="S10" i="1"/>
  <c r="S502" i="1" s="1"/>
  <c r="S523" i="1" s="1"/>
  <c r="BE8" i="1"/>
  <c r="AZ8" i="1"/>
  <c r="BE9" i="1"/>
  <c r="AZ9" i="1"/>
  <c r="AZ501" i="1" l="1"/>
  <c r="BE501" i="1"/>
  <c r="M528" i="1"/>
  <c r="C524" i="1"/>
  <c r="D524" i="1"/>
  <c r="K96" i="1"/>
  <c r="J97" i="1"/>
  <c r="CM97" i="1" s="1"/>
  <c r="AX2" i="1"/>
  <c r="M533" i="1"/>
  <c r="AM530" i="1"/>
  <c r="M529" i="1"/>
  <c r="AI528" i="1"/>
  <c r="S528" i="1"/>
  <c r="AM526" i="1"/>
  <c r="M525" i="1"/>
  <c r="R10" i="1"/>
  <c r="R502" i="1" s="1"/>
  <c r="R523" i="1" s="1"/>
  <c r="R504" i="1"/>
  <c r="Z10" i="1"/>
  <c r="Z502" i="1" s="1"/>
  <c r="Z504" i="1"/>
  <c r="AH10" i="1"/>
  <c r="AH502" i="1" s="1"/>
  <c r="AH504" i="1"/>
  <c r="AP10" i="1"/>
  <c r="AP502" i="1" s="1"/>
  <c r="AP523" i="1" s="1"/>
  <c r="AP504" i="1"/>
  <c r="AP525" i="1" s="1"/>
  <c r="AX10" i="1"/>
  <c r="AX502" i="1" s="1"/>
  <c r="AX523" i="1" s="1"/>
  <c r="AX504" i="1"/>
  <c r="AX525" i="1" s="1"/>
  <c r="BF10" i="1"/>
  <c r="BF502" i="1" s="1"/>
  <c r="BF523" i="1" s="1"/>
  <c r="BF504" i="1"/>
  <c r="BF525" i="1" s="1"/>
  <c r="BN10" i="1"/>
  <c r="BN502" i="1" s="1"/>
  <c r="BN523" i="1" s="1"/>
  <c r="BN504" i="1"/>
  <c r="BN525" i="1" s="1"/>
  <c r="BV10" i="1"/>
  <c r="BV502" i="1" s="1"/>
  <c r="BV523" i="1" s="1"/>
  <c r="BV504" i="1"/>
  <c r="BV525" i="1" s="1"/>
  <c r="CD10" i="1"/>
  <c r="CD502" i="1" s="1"/>
  <c r="CD523" i="1" s="1"/>
  <c r="CD504" i="1"/>
  <c r="CD525" i="1" s="1"/>
  <c r="M537" i="1"/>
  <c r="J517" i="1"/>
  <c r="M534" i="1"/>
  <c r="AI529" i="1"/>
  <c r="AA529" i="1"/>
  <c r="M526" i="1"/>
  <c r="AI525" i="1"/>
  <c r="AA525" i="1"/>
  <c r="S525" i="1"/>
  <c r="R524" i="1"/>
  <c r="AH524" i="1"/>
  <c r="S524" i="1"/>
  <c r="AA524" i="1"/>
  <c r="AI524" i="1"/>
  <c r="AM524" i="1"/>
  <c r="Z534" i="1"/>
  <c r="AH530" i="1"/>
  <c r="Z535" i="1"/>
  <c r="AH531" i="1"/>
  <c r="J281" i="1"/>
  <c r="CM281" i="1" s="1"/>
  <c r="K280" i="1"/>
  <c r="M10" i="1"/>
  <c r="M502" i="1" s="1"/>
  <c r="M523" i="1" s="1"/>
  <c r="J11" i="1"/>
  <c r="J503" i="1" s="1"/>
  <c r="BG2" i="1"/>
  <c r="M538" i="1"/>
  <c r="AA537" i="1"/>
  <c r="S537" i="1"/>
  <c r="K516" i="1"/>
  <c r="K537" i="1" s="1"/>
  <c r="M535" i="1"/>
  <c r="AI534" i="1"/>
  <c r="AA534" i="1"/>
  <c r="S534" i="1"/>
  <c r="AE532" i="1"/>
  <c r="O532" i="1"/>
  <c r="M531" i="1"/>
  <c r="AI530" i="1"/>
  <c r="AA530" i="1"/>
  <c r="AM528" i="1"/>
  <c r="AE528" i="1"/>
  <c r="O528" i="1"/>
  <c r="AI526" i="1"/>
  <c r="AA526" i="1"/>
  <c r="S526" i="1"/>
  <c r="AH532" i="1"/>
  <c r="J470" i="1"/>
  <c r="CM470" i="1" s="1"/>
  <c r="K454" i="1"/>
  <c r="CG502" i="1"/>
  <c r="CG523" i="1" s="1"/>
  <c r="BF9" i="1"/>
  <c r="BF8" i="1"/>
  <c r="AY8" i="1"/>
  <c r="AY9" i="1"/>
  <c r="AY501" i="1" l="1"/>
  <c r="BF501" i="1"/>
  <c r="BH2" i="1"/>
  <c r="J280" i="1"/>
  <c r="K515" i="1"/>
  <c r="K536" i="1" s="1"/>
  <c r="AH523" i="1"/>
  <c r="AH533" i="1"/>
  <c r="AH529" i="1"/>
  <c r="Z523" i="1"/>
  <c r="Z529" i="1"/>
  <c r="AH528" i="1"/>
  <c r="J96" i="1"/>
  <c r="J507" i="1" s="1"/>
  <c r="K24" i="1"/>
  <c r="K507" i="1"/>
  <c r="K528" i="1" s="1"/>
  <c r="AH535" i="1"/>
  <c r="AH526" i="1"/>
  <c r="Z530" i="1"/>
  <c r="R537" i="1"/>
  <c r="R538" i="1"/>
  <c r="J454" i="1"/>
  <c r="K518" i="1"/>
  <c r="K539" i="1" s="1"/>
  <c r="Z528" i="1"/>
  <c r="Z526" i="1"/>
  <c r="AH537" i="1"/>
  <c r="Z524" i="1"/>
  <c r="M530" i="1"/>
  <c r="AH525" i="1"/>
  <c r="Z525" i="1"/>
  <c r="R525" i="1"/>
  <c r="R528" i="1"/>
  <c r="M540" i="1"/>
  <c r="AW2" i="1"/>
  <c r="R526" i="1"/>
  <c r="AH534" i="1"/>
  <c r="M524" i="1"/>
  <c r="M532" i="1"/>
  <c r="AH538" i="1"/>
  <c r="BG8" i="1"/>
  <c r="AX8" i="1"/>
  <c r="BG9" i="1"/>
  <c r="AX9" i="1"/>
  <c r="AX501" i="1" l="1"/>
  <c r="BG501" i="1"/>
  <c r="AV2" i="1"/>
  <c r="J24" i="1"/>
  <c r="J504" i="1" s="1"/>
  <c r="K10" i="1"/>
  <c r="K504" i="1"/>
  <c r="K525" i="1" s="1"/>
  <c r="CM454" i="1"/>
  <c r="J518" i="1"/>
  <c r="J539" i="1" s="1"/>
  <c r="CM280" i="1"/>
  <c r="J515" i="1"/>
  <c r="J536" i="1" s="1"/>
  <c r="BI2" i="1"/>
  <c r="AW8" i="1"/>
  <c r="AW9" i="1"/>
  <c r="BH9" i="1"/>
  <c r="BH8" i="1"/>
  <c r="BH501" i="1" l="1"/>
  <c r="AW501" i="1"/>
  <c r="AU2" i="1"/>
  <c r="BJ2" i="1"/>
  <c r="J10" i="1"/>
  <c r="K502" i="1"/>
  <c r="K523" i="1" s="1"/>
  <c r="AV8" i="1"/>
  <c r="BI8" i="1"/>
  <c r="AV9" i="1"/>
  <c r="BI9" i="1"/>
  <c r="BI501" i="1" l="1"/>
  <c r="AV501" i="1"/>
  <c r="CM10" i="1"/>
  <c r="J502" i="1"/>
  <c r="AT2" i="1"/>
  <c r="BK2" i="1"/>
  <c r="AU8" i="1"/>
  <c r="AU9" i="1"/>
  <c r="BJ9" i="1"/>
  <c r="BJ8" i="1"/>
  <c r="BJ501" i="1" l="1"/>
  <c r="AU501" i="1"/>
  <c r="AS2" i="1"/>
  <c r="J523" i="1"/>
  <c r="J529" i="1"/>
  <c r="J533" i="1"/>
  <c r="J526" i="1"/>
  <c r="J530" i="1"/>
  <c r="J531" i="1"/>
  <c r="J532" i="1"/>
  <c r="J534" i="1"/>
  <c r="J535" i="1"/>
  <c r="J537" i="1"/>
  <c r="J540" i="1"/>
  <c r="J524" i="1"/>
  <c r="J538" i="1"/>
  <c r="J528" i="1"/>
  <c r="J525" i="1"/>
  <c r="BL2" i="1"/>
  <c r="AT9" i="1"/>
  <c r="BK8" i="1"/>
  <c r="AT8" i="1"/>
  <c r="BK9" i="1"/>
  <c r="AT501" i="1" l="1"/>
  <c r="BK501" i="1"/>
  <c r="BM2" i="1"/>
  <c r="AR2" i="1"/>
  <c r="BL9" i="1"/>
  <c r="BL8" i="1"/>
  <c r="AS8" i="1"/>
  <c r="AS9" i="1"/>
  <c r="AS501" i="1" l="1"/>
  <c r="BL501" i="1"/>
  <c r="BN2" i="1"/>
  <c r="AQ2" i="1"/>
  <c r="BM8" i="1"/>
  <c r="AR8" i="1"/>
  <c r="BM9" i="1"/>
  <c r="AR9" i="1"/>
  <c r="AR501" i="1" l="1"/>
  <c r="BM501" i="1"/>
  <c r="AP2" i="1"/>
  <c r="BO2" i="1"/>
  <c r="AQ8" i="1"/>
  <c r="AQ9" i="1"/>
  <c r="BN9" i="1"/>
  <c r="BN8" i="1"/>
  <c r="BN501" i="1" l="1"/>
  <c r="AQ501" i="1"/>
  <c r="AO2" i="1"/>
  <c r="BP2" i="1"/>
  <c r="AP9" i="1"/>
  <c r="BO9" i="1"/>
  <c r="AP8" i="1"/>
  <c r="BO8" i="1"/>
  <c r="BO501" i="1" l="1"/>
  <c r="AP501" i="1"/>
  <c r="BQ2" i="1"/>
  <c r="AN2" i="1"/>
  <c r="BP9" i="1"/>
  <c r="BP8" i="1"/>
  <c r="AO8" i="1"/>
  <c r="AO9" i="1"/>
  <c r="AO501" i="1" l="1"/>
  <c r="BP501" i="1"/>
  <c r="BR2" i="1"/>
  <c r="AM2" i="1"/>
  <c r="BQ8" i="1"/>
  <c r="AN8" i="1"/>
  <c r="BQ9" i="1"/>
  <c r="AN9" i="1"/>
  <c r="AN501" i="1" l="1"/>
  <c r="BQ501" i="1"/>
  <c r="AL2" i="1"/>
  <c r="BS2" i="1"/>
  <c r="AM8" i="1"/>
  <c r="AM9" i="1"/>
  <c r="BR9" i="1"/>
  <c r="BR8" i="1"/>
  <c r="BR501" i="1" l="1"/>
  <c r="AM501" i="1"/>
  <c r="AK2" i="1"/>
  <c r="BT2" i="1"/>
  <c r="AL9" i="1"/>
  <c r="BS9" i="1"/>
  <c r="AL8" i="1"/>
  <c r="BS8" i="1"/>
  <c r="BS501" i="1" l="1"/>
  <c r="AL501" i="1"/>
  <c r="BU2" i="1"/>
  <c r="AJ2" i="1"/>
  <c r="BT9" i="1"/>
  <c r="BT8" i="1"/>
  <c r="AK8" i="1"/>
  <c r="AK9" i="1"/>
  <c r="AK501" i="1" l="1"/>
  <c r="BT501" i="1"/>
  <c r="BV2" i="1"/>
  <c r="AI2" i="1"/>
  <c r="BU8" i="1"/>
  <c r="AJ8" i="1"/>
  <c r="BU9" i="1"/>
  <c r="AJ9" i="1"/>
  <c r="AJ501" i="1" l="1"/>
  <c r="BU501" i="1"/>
  <c r="BW2" i="1"/>
  <c r="AI8" i="1"/>
  <c r="BV9" i="1"/>
  <c r="BV8" i="1"/>
  <c r="AI9" i="1"/>
  <c r="BV501" i="1" l="1"/>
  <c r="AI501" i="1"/>
  <c r="BX2" i="1"/>
  <c r="BW8" i="1"/>
  <c r="BW9" i="1"/>
  <c r="BW501" i="1" l="1"/>
  <c r="BY2" i="1"/>
  <c r="BX9" i="1"/>
  <c r="BX8" i="1"/>
  <c r="BX501" i="1" l="1"/>
  <c r="BZ2" i="1"/>
  <c r="BY9" i="1"/>
  <c r="BY8" i="1"/>
  <c r="BY501" i="1" l="1"/>
  <c r="CA2" i="1"/>
  <c r="BZ9" i="1"/>
  <c r="BZ8" i="1"/>
  <c r="BZ501" i="1" l="1"/>
  <c r="CB2" i="1"/>
  <c r="CA9" i="1"/>
  <c r="CA8" i="1"/>
  <c r="CA501" i="1" l="1"/>
  <c r="CC2" i="1"/>
  <c r="CB9" i="1"/>
  <c r="CB8" i="1"/>
  <c r="CB501" i="1" l="1"/>
  <c r="CD2" i="1"/>
  <c r="CC9" i="1"/>
  <c r="CC8" i="1"/>
  <c r="CC501" i="1" l="1"/>
  <c r="CE2" i="1"/>
  <c r="CD9" i="1"/>
  <c r="CD8" i="1"/>
  <c r="CD501" i="1" l="1"/>
  <c r="CF2" i="1"/>
  <c r="CE9" i="1"/>
  <c r="CE8" i="1"/>
  <c r="CE501" i="1" l="1"/>
  <c r="CF8" i="1"/>
  <c r="CF9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<sst xmlns="http://schemas.openxmlformats.org/spreadsheetml/2006/main" count="957" uniqueCount="224">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</sst>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B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פברואר-2023</v>
          </cell>
        </row>
        <row r="4">
          <cell r="C4" t="str">
            <v>28.2.23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65791.354202849398</v>
          </cell>
        </row>
        <row r="12">
          <cell r="B12" t="str">
            <v>קרן י'</v>
          </cell>
          <cell r="N12">
            <v>1630657.3731186488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14406</v>
          </cell>
          <cell r="C37" t="str">
            <v>עוקב מדדים גמיש הכשרה</v>
          </cell>
        </row>
        <row r="38">
          <cell r="B38">
            <v>14318</v>
          </cell>
          <cell r="C38" t="str">
            <v>משולב סחיר הכשרה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activeCell="I20" sqref="I20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28.2.23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עוקב מדדים גמיש הכשרה</v>
      </c>
      <c r="W8" s="40" t="str">
        <f>'[1]נספחים ב וג'!$C$38</f>
        <v>משולב סחיר הכשרה</v>
      </c>
      <c r="X8" s="40" t="str">
        <f>'[1]נספחים ב וג'!$C$39</f>
        <v xml:space="preserve">הכשרה -פסגות-כללי 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14406</v>
      </c>
      <c r="W9" s="50">
        <f>'[1]נספחים ב וג'!$B$38</f>
        <v>14318</v>
      </c>
      <c r="X9" s="50">
        <f>'[1]נספחים ב וג'!$B$39</f>
        <v>152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20350028.050678518</v>
      </c>
      <c r="K10" s="56">
        <f t="shared" ref="K10:CG10" si="9">SUM(K11,K24,K392,K417,K454,K486,K494)</f>
        <v>0</v>
      </c>
      <c r="L10" s="56">
        <f t="shared" si="9"/>
        <v>66836.209999999992</v>
      </c>
      <c r="M10" s="56">
        <f t="shared" si="9"/>
        <v>1666777.5191200003</v>
      </c>
      <c r="N10" s="56">
        <f t="shared" si="9"/>
        <v>0</v>
      </c>
      <c r="O10" s="56">
        <f t="shared" si="9"/>
        <v>512766.81507000001</v>
      </c>
      <c r="P10" s="56">
        <f t="shared" si="9"/>
        <v>318515.37177999999</v>
      </c>
      <c r="Q10" s="56">
        <f t="shared" si="9"/>
        <v>4459334.213659999</v>
      </c>
      <c r="R10" s="56">
        <f t="shared" si="9"/>
        <v>308325.28366000002</v>
      </c>
      <c r="S10" s="56">
        <f t="shared" si="9"/>
        <v>559192.83228999993</v>
      </c>
      <c r="T10" s="56">
        <f t="shared" si="9"/>
        <v>530953.75482000003</v>
      </c>
      <c r="U10" s="56">
        <f t="shared" si="9"/>
        <v>3036638.4969299999</v>
      </c>
      <c r="V10" s="56">
        <f t="shared" si="9"/>
        <v>0</v>
      </c>
      <c r="W10" s="56">
        <f t="shared" si="9"/>
        <v>0</v>
      </c>
      <c r="X10" s="56">
        <f t="shared" si="9"/>
        <v>0</v>
      </c>
      <c r="Y10" s="56">
        <f t="shared" si="9"/>
        <v>267794.79972000001</v>
      </c>
      <c r="Z10" s="56">
        <f t="shared" si="9"/>
        <v>533524.96187</v>
      </c>
      <c r="AA10" s="56">
        <f t="shared" si="9"/>
        <v>1536717.2648399998</v>
      </c>
      <c r="AB10" s="56">
        <f t="shared" si="9"/>
        <v>307863.13988999999</v>
      </c>
      <c r="AC10" s="56">
        <f t="shared" si="9"/>
        <v>589794.10545999999</v>
      </c>
      <c r="AD10" s="56">
        <f t="shared" si="9"/>
        <v>2789056.1662699999</v>
      </c>
      <c r="AE10" s="56">
        <f t="shared" si="9"/>
        <v>252809.08416</v>
      </c>
      <c r="AF10" s="56">
        <f t="shared" si="9"/>
        <v>132656.44184999997</v>
      </c>
      <c r="AG10" s="56">
        <f t="shared" si="9"/>
        <v>109369.33746000001</v>
      </c>
      <c r="AH10" s="56">
        <f t="shared" si="9"/>
        <v>200862.93571852223</v>
      </c>
      <c r="AI10" s="56">
        <f t="shared" si="9"/>
        <v>21712.27925</v>
      </c>
      <c r="AJ10" s="56">
        <f t="shared" si="9"/>
        <v>144806.99671000001</v>
      </c>
      <c r="AK10" s="56">
        <f t="shared" si="9"/>
        <v>1435956.1849500001</v>
      </c>
      <c r="AL10" s="56">
        <f t="shared" si="9"/>
        <v>300186.32712000003</v>
      </c>
      <c r="AM10" s="56">
        <f t="shared" si="9"/>
        <v>186258.37322000001</v>
      </c>
      <c r="AN10" s="56">
        <f t="shared" si="9"/>
        <v>22270.857969999997</v>
      </c>
      <c r="AO10" s="56">
        <f t="shared" si="9"/>
        <v>59048.296889999998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1170572.8106785216</v>
      </c>
      <c r="K11" s="60">
        <f t="shared" ref="K11:BV11" si="12">SUM(K12,K20)</f>
        <v>0</v>
      </c>
      <c r="L11" s="60">
        <f t="shared" si="12"/>
        <v>5662.0300000000007</v>
      </c>
      <c r="M11" s="60">
        <f t="shared" si="12"/>
        <v>105558.45912</v>
      </c>
      <c r="N11" s="60">
        <f t="shared" si="12"/>
        <v>0</v>
      </c>
      <c r="O11" s="60">
        <f t="shared" si="12"/>
        <v>6968.1350699999994</v>
      </c>
      <c r="P11" s="60">
        <f t="shared" si="12"/>
        <v>54071.781779999932</v>
      </c>
      <c r="Q11" s="60">
        <f t="shared" si="12"/>
        <v>289753.62365999963</v>
      </c>
      <c r="R11" s="60">
        <f t="shared" si="12"/>
        <v>20213.723659999938</v>
      </c>
      <c r="S11" s="60">
        <f t="shared" si="12"/>
        <v>12223.662289999909</v>
      </c>
      <c r="T11" s="60">
        <f t="shared" si="12"/>
        <v>23081.504820000064</v>
      </c>
      <c r="U11" s="60">
        <f t="shared" si="12"/>
        <v>96303.286929999769</v>
      </c>
      <c r="V11" s="60">
        <f t="shared" si="12"/>
        <v>0</v>
      </c>
      <c r="W11" s="60">
        <f t="shared" si="12"/>
        <v>0</v>
      </c>
      <c r="X11" s="60">
        <f t="shared" si="12"/>
        <v>0</v>
      </c>
      <c r="Y11" s="60">
        <f t="shared" si="12"/>
        <v>9209.6097200000386</v>
      </c>
      <c r="Z11" s="60">
        <f t="shared" si="12"/>
        <v>82193.161869999938</v>
      </c>
      <c r="AA11" s="60">
        <f t="shared" si="12"/>
        <v>95902.824839999696</v>
      </c>
      <c r="AB11" s="60">
        <f t="shared" si="12"/>
        <v>4752.3098899999659</v>
      </c>
      <c r="AC11" s="60">
        <f t="shared" si="12"/>
        <v>17348.865460000034</v>
      </c>
      <c r="AD11" s="60">
        <f t="shared" si="12"/>
        <v>78760.766270000197</v>
      </c>
      <c r="AE11" s="60">
        <f t="shared" si="12"/>
        <v>17097.954160000001</v>
      </c>
      <c r="AF11" s="60">
        <f t="shared" si="12"/>
        <v>12841.761849999981</v>
      </c>
      <c r="AG11" s="60">
        <f t="shared" si="12"/>
        <v>11776.56746</v>
      </c>
      <c r="AH11" s="60">
        <f t="shared" si="12"/>
        <v>21317.945718522253</v>
      </c>
      <c r="AI11" s="60">
        <f t="shared" si="12"/>
        <v>1475.279249999998</v>
      </c>
      <c r="AJ11" s="60">
        <f t="shared" si="12"/>
        <v>-465.45328999999083</v>
      </c>
      <c r="AK11" s="60">
        <f t="shared" si="12"/>
        <v>169127.7049500001</v>
      </c>
      <c r="AL11" s="60">
        <f t="shared" si="12"/>
        <v>20348.647119999994</v>
      </c>
      <c r="AM11" s="60">
        <f t="shared" si="12"/>
        <v>9564.3532199999972</v>
      </c>
      <c r="AN11" s="60">
        <f t="shared" si="12"/>
        <v>1162.3479699999941</v>
      </c>
      <c r="AO11" s="60">
        <f t="shared" si="12"/>
        <v>4321.9568899999931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1170572.8106785216</v>
      </c>
      <c r="K12" s="60">
        <f t="shared" ref="K12:BB12" si="14">SUM(K13:K19)</f>
        <v>0</v>
      </c>
      <c r="L12" s="60">
        <f t="shared" si="14"/>
        <v>5662.0300000000007</v>
      </c>
      <c r="M12" s="60">
        <f t="shared" si="14"/>
        <v>105558.45912</v>
      </c>
      <c r="N12" s="60">
        <f t="shared" si="14"/>
        <v>0</v>
      </c>
      <c r="O12" s="60">
        <f t="shared" si="14"/>
        <v>6968.1350699999994</v>
      </c>
      <c r="P12" s="60">
        <f t="shared" si="14"/>
        <v>54071.781779999932</v>
      </c>
      <c r="Q12" s="60">
        <f t="shared" si="14"/>
        <v>289753.62365999963</v>
      </c>
      <c r="R12" s="60">
        <f t="shared" si="14"/>
        <v>20213.723659999938</v>
      </c>
      <c r="S12" s="60">
        <f t="shared" si="14"/>
        <v>12223.662289999909</v>
      </c>
      <c r="T12" s="60">
        <f t="shared" si="14"/>
        <v>23081.504820000064</v>
      </c>
      <c r="U12" s="60">
        <f t="shared" si="14"/>
        <v>96303.286929999769</v>
      </c>
      <c r="V12" s="60">
        <f t="shared" si="14"/>
        <v>0</v>
      </c>
      <c r="W12" s="60">
        <f t="shared" si="14"/>
        <v>0</v>
      </c>
      <c r="X12" s="60">
        <f t="shared" si="14"/>
        <v>0</v>
      </c>
      <c r="Y12" s="60">
        <f t="shared" si="14"/>
        <v>9209.6097200000386</v>
      </c>
      <c r="Z12" s="60">
        <f t="shared" si="14"/>
        <v>82193.161869999938</v>
      </c>
      <c r="AA12" s="60">
        <f t="shared" si="14"/>
        <v>95902.824839999696</v>
      </c>
      <c r="AB12" s="60">
        <f t="shared" si="14"/>
        <v>4752.3098899999659</v>
      </c>
      <c r="AC12" s="60">
        <f t="shared" si="14"/>
        <v>17348.865460000034</v>
      </c>
      <c r="AD12" s="60">
        <f t="shared" si="14"/>
        <v>78760.766270000197</v>
      </c>
      <c r="AE12" s="60">
        <f t="shared" si="14"/>
        <v>17097.954160000001</v>
      </c>
      <c r="AF12" s="60">
        <f t="shared" si="14"/>
        <v>12841.761849999981</v>
      </c>
      <c r="AG12" s="60">
        <f t="shared" si="14"/>
        <v>11776.56746</v>
      </c>
      <c r="AH12" s="60">
        <f t="shared" si="14"/>
        <v>21317.945718522253</v>
      </c>
      <c r="AI12" s="60">
        <f t="shared" si="14"/>
        <v>1475.279249999998</v>
      </c>
      <c r="AJ12" s="60">
        <f t="shared" si="14"/>
        <v>-465.45328999999083</v>
      </c>
      <c r="AK12" s="60">
        <f t="shared" si="14"/>
        <v>169127.7049500001</v>
      </c>
      <c r="AL12" s="60">
        <f t="shared" si="14"/>
        <v>20348.647119999994</v>
      </c>
      <c r="AM12" s="60">
        <f t="shared" si="14"/>
        <v>9564.3532199999972</v>
      </c>
      <c r="AN12" s="60">
        <f t="shared" si="14"/>
        <v>1162.3479699999941</v>
      </c>
      <c r="AO12" s="60">
        <f t="shared" si="14"/>
        <v>4321.9568899999931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830364.26067852147</v>
      </c>
      <c r="K13" s="70"/>
      <c r="L13" s="70">
        <v>3170.11</v>
      </c>
      <c r="M13" s="70">
        <f>49691.16+851.24912</f>
        <v>50542.409120000004</v>
      </c>
      <c r="N13" s="70"/>
      <c r="O13" s="70">
        <v>4962.8150699999997</v>
      </c>
      <c r="P13" s="70">
        <v>29482.34177999993</v>
      </c>
      <c r="Q13" s="70">
        <v>208539.76365999962</v>
      </c>
      <c r="R13" s="70">
        <v>20213.723659999938</v>
      </c>
      <c r="S13" s="70">
        <v>11299.93228999991</v>
      </c>
      <c r="T13" s="70">
        <v>16843.804820000063</v>
      </c>
      <c r="U13" s="70">
        <v>80389.836929999772</v>
      </c>
      <c r="V13" s="70">
        <v>0</v>
      </c>
      <c r="W13" s="70">
        <v>0</v>
      </c>
      <c r="X13" s="70">
        <v>0</v>
      </c>
      <c r="Y13" s="70">
        <v>8358.0897200000381</v>
      </c>
      <c r="Z13" s="70">
        <v>56532.501869999935</v>
      </c>
      <c r="AA13" s="70">
        <v>79605.894839999688</v>
      </c>
      <c r="AB13" s="70">
        <v>4665.439889999966</v>
      </c>
      <c r="AC13" s="70">
        <v>7561.9554600000338</v>
      </c>
      <c r="AD13" s="70">
        <v>58664.386270000192</v>
      </c>
      <c r="AE13" s="70">
        <v>10942.364160000003</v>
      </c>
      <c r="AF13" s="70">
        <v>9057.2118499999797</v>
      </c>
      <c r="AG13" s="70">
        <v>8828.4074600000004</v>
      </c>
      <c r="AH13" s="70">
        <v>17572.645718522253</v>
      </c>
      <c r="AI13" s="70">
        <v>1064.289249999998</v>
      </c>
      <c r="AJ13" s="70">
        <v>-1328.4232899999909</v>
      </c>
      <c r="AK13" s="70">
        <v>121486.1849500001</v>
      </c>
      <c r="AL13" s="70">
        <v>11278.287119999995</v>
      </c>
      <c r="AM13" s="70">
        <v>5221.2632199999971</v>
      </c>
      <c r="AN13" s="70">
        <v>1162.3479699999941</v>
      </c>
      <c r="AO13" s="70">
        <v>4246.6768899999934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339399.94</v>
      </c>
      <c r="K14" s="70"/>
      <c r="L14" s="70">
        <v>2491.92</v>
      </c>
      <c r="M14" s="70">
        <v>54207.44</v>
      </c>
      <c r="N14" s="70"/>
      <c r="O14" s="70">
        <v>2005.32</v>
      </c>
      <c r="P14" s="70">
        <v>24589.439999999999</v>
      </c>
      <c r="Q14" s="70">
        <v>81213.86</v>
      </c>
      <c r="R14" s="70"/>
      <c r="S14" s="70">
        <v>923.73</v>
      </c>
      <c r="T14" s="70">
        <v>6237.7</v>
      </c>
      <c r="U14" s="70">
        <v>15913.45</v>
      </c>
      <c r="V14" s="70"/>
      <c r="W14" s="70"/>
      <c r="X14" s="70"/>
      <c r="Y14" s="70">
        <v>851.52</v>
      </c>
      <c r="Z14" s="70">
        <v>25660.66</v>
      </c>
      <c r="AA14" s="70">
        <v>16296.93</v>
      </c>
      <c r="AB14" s="70">
        <v>86.87</v>
      </c>
      <c r="AC14" s="70">
        <v>9786.91</v>
      </c>
      <c r="AD14" s="70">
        <v>20096.38</v>
      </c>
      <c r="AE14" s="70">
        <v>6155.59</v>
      </c>
      <c r="AF14" s="70">
        <v>3784.55</v>
      </c>
      <c r="AG14" s="70">
        <v>2948.16</v>
      </c>
      <c r="AH14" s="70">
        <v>3745.3</v>
      </c>
      <c r="AI14" s="70">
        <v>410.99</v>
      </c>
      <c r="AJ14" s="70">
        <v>862.97</v>
      </c>
      <c r="AK14" s="70">
        <v>47641.52</v>
      </c>
      <c r="AL14" s="70">
        <v>9070.36</v>
      </c>
      <c r="AM14" s="70">
        <v>4343.09</v>
      </c>
      <c r="AN14" s="70"/>
      <c r="AO14" s="70">
        <v>75.28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808.61</v>
      </c>
      <c r="K15" s="70"/>
      <c r="L15" s="70"/>
      <c r="M15" s="70">
        <v>808.61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0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0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1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18439562.989999998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60488.039999999986</v>
      </c>
      <c r="M24" s="60">
        <f t="shared" si="18"/>
        <v>1401306.9000000001</v>
      </c>
      <c r="N24" s="60">
        <f t="shared" si="18"/>
        <v>0</v>
      </c>
      <c r="O24" s="60">
        <f t="shared" si="18"/>
        <v>496419.74</v>
      </c>
      <c r="P24" s="60">
        <f t="shared" si="18"/>
        <v>263407.89</v>
      </c>
      <c r="Q24" s="60">
        <f t="shared" si="18"/>
        <v>3895914.29</v>
      </c>
      <c r="R24" s="60">
        <f t="shared" si="18"/>
        <v>276665.91000000003</v>
      </c>
      <c r="S24" s="60">
        <f t="shared" si="18"/>
        <v>541555.24</v>
      </c>
      <c r="T24" s="60">
        <f t="shared" si="18"/>
        <v>507872.24999999994</v>
      </c>
      <c r="U24" s="60">
        <f t="shared" si="18"/>
        <v>2837998.06</v>
      </c>
      <c r="V24" s="60">
        <f t="shared" si="18"/>
        <v>0</v>
      </c>
      <c r="W24" s="60">
        <f t="shared" si="18"/>
        <v>0</v>
      </c>
      <c r="X24" s="60">
        <f t="shared" si="18"/>
        <v>0</v>
      </c>
      <c r="Y24" s="60">
        <f t="shared" si="18"/>
        <v>256482.53</v>
      </c>
      <c r="Z24" s="60">
        <f t="shared" si="18"/>
        <v>451331.80000000005</v>
      </c>
      <c r="AA24" s="60">
        <f t="shared" si="18"/>
        <v>1412616.3900000001</v>
      </c>
      <c r="AB24" s="60">
        <f t="shared" si="18"/>
        <v>296848.83</v>
      </c>
      <c r="AC24" s="60">
        <f t="shared" si="18"/>
        <v>568748.57999999996</v>
      </c>
      <c r="AD24" s="60">
        <f t="shared" si="18"/>
        <v>2623235.96</v>
      </c>
      <c r="AE24" s="60">
        <f t="shared" si="18"/>
        <v>230509.94</v>
      </c>
      <c r="AF24" s="60">
        <f t="shared" si="18"/>
        <v>117865.88</v>
      </c>
      <c r="AG24" s="60">
        <f t="shared" si="18"/>
        <v>95709.17</v>
      </c>
      <c r="AH24" s="60">
        <f t="shared" si="18"/>
        <v>175900.18</v>
      </c>
      <c r="AI24" s="60">
        <f t="shared" si="18"/>
        <v>20237</v>
      </c>
      <c r="AJ24" s="60">
        <f t="shared" si="18"/>
        <v>144118.20000000001</v>
      </c>
      <c r="AK24" s="60">
        <f t="shared" si="18"/>
        <v>1231963.6599999999</v>
      </c>
      <c r="AL24" s="60">
        <f t="shared" si="18"/>
        <v>279837.68000000005</v>
      </c>
      <c r="AM24" s="60">
        <f t="shared" si="18"/>
        <v>176694.02000000002</v>
      </c>
      <c r="AN24" s="60">
        <f t="shared" si="18"/>
        <v>21108.510000000002</v>
      </c>
      <c r="AO24" s="60">
        <f t="shared" si="18"/>
        <v>54726.340000000004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1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6889528.1700000018</v>
      </c>
      <c r="K25" s="60">
        <f>SUM(K26,K36)</f>
        <v>0</v>
      </c>
      <c r="L25" s="60">
        <f t="shared" ref="L25:BW25" si="20">SUM(L26,L36)</f>
        <v>30648.89</v>
      </c>
      <c r="M25" s="60">
        <f t="shared" si="20"/>
        <v>249124.56</v>
      </c>
      <c r="N25" s="60">
        <f t="shared" si="20"/>
        <v>0</v>
      </c>
      <c r="O25" s="60">
        <f t="shared" si="20"/>
        <v>391707.37</v>
      </c>
      <c r="P25" s="60">
        <f t="shared" si="20"/>
        <v>4699.3999999999996</v>
      </c>
      <c r="Q25" s="60">
        <f t="shared" si="20"/>
        <v>1144512.77</v>
      </c>
      <c r="R25" s="60">
        <f t="shared" si="20"/>
        <v>272839.64</v>
      </c>
      <c r="S25" s="60">
        <f t="shared" si="20"/>
        <v>449413.57</v>
      </c>
      <c r="T25" s="60">
        <f t="shared" si="20"/>
        <v>81863.83</v>
      </c>
      <c r="U25" s="60">
        <f t="shared" si="20"/>
        <v>1125683.57</v>
      </c>
      <c r="V25" s="60">
        <f t="shared" si="20"/>
        <v>0</v>
      </c>
      <c r="W25" s="60">
        <f t="shared" si="20"/>
        <v>0</v>
      </c>
      <c r="X25" s="60">
        <f t="shared" si="20"/>
        <v>0</v>
      </c>
      <c r="Y25" s="60">
        <f t="shared" si="20"/>
        <v>231928.41</v>
      </c>
      <c r="Z25" s="60">
        <f t="shared" si="20"/>
        <v>47663.600000000006</v>
      </c>
      <c r="AA25" s="60">
        <f t="shared" si="20"/>
        <v>509791.16</v>
      </c>
      <c r="AB25" s="60">
        <f t="shared" si="20"/>
        <v>244891.9</v>
      </c>
      <c r="AC25" s="60">
        <f t="shared" si="20"/>
        <v>132566.18</v>
      </c>
      <c r="AD25" s="60">
        <f t="shared" si="20"/>
        <v>955426.99</v>
      </c>
      <c r="AE25" s="60">
        <f t="shared" si="20"/>
        <v>52155.899999999994</v>
      </c>
      <c r="AF25" s="60">
        <f t="shared" si="20"/>
        <v>32940.11</v>
      </c>
      <c r="AG25" s="60">
        <f t="shared" si="20"/>
        <v>37240.089999999997</v>
      </c>
      <c r="AH25" s="60">
        <f t="shared" si="20"/>
        <v>72277.59</v>
      </c>
      <c r="AI25" s="60">
        <f t="shared" si="20"/>
        <v>5425.1799999999994</v>
      </c>
      <c r="AJ25" s="60">
        <f t="shared" si="20"/>
        <v>112214.20999999999</v>
      </c>
      <c r="AK25" s="60">
        <f t="shared" si="20"/>
        <v>514130.19</v>
      </c>
      <c r="AL25" s="60">
        <f t="shared" si="20"/>
        <v>127180.08000000002</v>
      </c>
      <c r="AM25" s="60">
        <f t="shared" si="20"/>
        <v>46350.700000000004</v>
      </c>
      <c r="AN25" s="60">
        <f t="shared" si="20"/>
        <v>16421.7</v>
      </c>
      <c r="AO25" s="60">
        <f t="shared" si="20"/>
        <v>430.58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1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6692866.1300000008</v>
      </c>
      <c r="K26" s="83">
        <f>SUM(K27,K34:K35)</f>
        <v>0</v>
      </c>
      <c r="L26" s="83">
        <f t="shared" ref="L26:BW26" si="22">SUM(L27,L34:L35)</f>
        <v>30648.89</v>
      </c>
      <c r="M26" s="83">
        <f t="shared" si="22"/>
        <v>249124.56</v>
      </c>
      <c r="N26" s="83">
        <f t="shared" si="22"/>
        <v>0</v>
      </c>
      <c r="O26" s="83">
        <f t="shared" si="22"/>
        <v>391707.37</v>
      </c>
      <c r="P26" s="83">
        <f t="shared" si="22"/>
        <v>4699.3999999999996</v>
      </c>
      <c r="Q26" s="83">
        <f t="shared" si="22"/>
        <v>1144512.77</v>
      </c>
      <c r="R26" s="83">
        <f t="shared" si="22"/>
        <v>272839.64</v>
      </c>
      <c r="S26" s="83">
        <f t="shared" si="22"/>
        <v>428679.52</v>
      </c>
      <c r="T26" s="83">
        <f t="shared" si="22"/>
        <v>58534.69</v>
      </c>
      <c r="U26" s="83">
        <f t="shared" si="22"/>
        <v>988243.76</v>
      </c>
      <c r="V26" s="83">
        <f t="shared" si="22"/>
        <v>0</v>
      </c>
      <c r="W26" s="83">
        <f t="shared" si="22"/>
        <v>0</v>
      </c>
      <c r="X26" s="83">
        <f t="shared" si="22"/>
        <v>0</v>
      </c>
      <c r="Y26" s="83">
        <f t="shared" si="22"/>
        <v>230403.92</v>
      </c>
      <c r="Z26" s="83">
        <f t="shared" si="22"/>
        <v>47663.600000000006</v>
      </c>
      <c r="AA26" s="83">
        <f t="shared" si="22"/>
        <v>509791.16</v>
      </c>
      <c r="AB26" s="83">
        <f t="shared" si="22"/>
        <v>243159.72</v>
      </c>
      <c r="AC26" s="83">
        <f t="shared" si="22"/>
        <v>131517.29999999999</v>
      </c>
      <c r="AD26" s="83">
        <f t="shared" si="22"/>
        <v>944573.5</v>
      </c>
      <c r="AE26" s="83">
        <f t="shared" si="22"/>
        <v>52155.899999999994</v>
      </c>
      <c r="AF26" s="83">
        <f t="shared" si="22"/>
        <v>32940.11</v>
      </c>
      <c r="AG26" s="83">
        <f t="shared" si="22"/>
        <v>37240.089999999997</v>
      </c>
      <c r="AH26" s="83">
        <f t="shared" si="22"/>
        <v>72277.59</v>
      </c>
      <c r="AI26" s="83">
        <f t="shared" si="22"/>
        <v>5425.1799999999994</v>
      </c>
      <c r="AJ26" s="83">
        <f t="shared" si="22"/>
        <v>112214.20999999999</v>
      </c>
      <c r="AK26" s="83">
        <f t="shared" si="22"/>
        <v>514130.19</v>
      </c>
      <c r="AL26" s="83">
        <f t="shared" si="22"/>
        <v>127180.08000000002</v>
      </c>
      <c r="AM26" s="83">
        <f t="shared" si="22"/>
        <v>46350.700000000004</v>
      </c>
      <c r="AN26" s="83">
        <f t="shared" si="22"/>
        <v>16421.7</v>
      </c>
      <c r="AO26" s="83">
        <f t="shared" si="22"/>
        <v>430.58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6667455.46</v>
      </c>
      <c r="K27" s="83">
        <f>SUM(K28:K32)</f>
        <v>0</v>
      </c>
      <c r="L27" s="83">
        <f t="shared" ref="L27:BW27" si="25">SUM(L28:L32)</f>
        <v>5238.22</v>
      </c>
      <c r="M27" s="83">
        <f t="shared" si="25"/>
        <v>249124.56</v>
      </c>
      <c r="N27" s="83">
        <f t="shared" si="25"/>
        <v>0</v>
      </c>
      <c r="O27" s="83">
        <f t="shared" si="25"/>
        <v>391707.37</v>
      </c>
      <c r="P27" s="83">
        <f t="shared" si="25"/>
        <v>4699.3999999999996</v>
      </c>
      <c r="Q27" s="83">
        <f t="shared" si="25"/>
        <v>1144512.77</v>
      </c>
      <c r="R27" s="83">
        <f t="shared" si="25"/>
        <v>272839.64</v>
      </c>
      <c r="S27" s="83">
        <f t="shared" si="25"/>
        <v>428679.52</v>
      </c>
      <c r="T27" s="83">
        <f t="shared" si="25"/>
        <v>58534.69</v>
      </c>
      <c r="U27" s="83">
        <f t="shared" si="25"/>
        <v>988243.76</v>
      </c>
      <c r="V27" s="83">
        <f t="shared" si="25"/>
        <v>0</v>
      </c>
      <c r="W27" s="83">
        <f t="shared" si="25"/>
        <v>0</v>
      </c>
      <c r="X27" s="83">
        <f t="shared" si="25"/>
        <v>0</v>
      </c>
      <c r="Y27" s="83">
        <f t="shared" si="25"/>
        <v>230403.92</v>
      </c>
      <c r="Z27" s="83">
        <f t="shared" si="25"/>
        <v>47663.600000000006</v>
      </c>
      <c r="AA27" s="83">
        <f t="shared" si="25"/>
        <v>509791.16</v>
      </c>
      <c r="AB27" s="83">
        <f t="shared" si="25"/>
        <v>243159.72</v>
      </c>
      <c r="AC27" s="83">
        <f t="shared" si="25"/>
        <v>131517.29999999999</v>
      </c>
      <c r="AD27" s="83">
        <f t="shared" si="25"/>
        <v>944573.5</v>
      </c>
      <c r="AE27" s="83">
        <f t="shared" si="25"/>
        <v>52155.899999999994</v>
      </c>
      <c r="AF27" s="83">
        <f t="shared" si="25"/>
        <v>32940.11</v>
      </c>
      <c r="AG27" s="83">
        <f t="shared" si="25"/>
        <v>37240.089999999997</v>
      </c>
      <c r="AH27" s="83">
        <f t="shared" si="25"/>
        <v>72277.59</v>
      </c>
      <c r="AI27" s="83">
        <f t="shared" si="25"/>
        <v>5425.1799999999994</v>
      </c>
      <c r="AJ27" s="83">
        <f t="shared" si="25"/>
        <v>112214.20999999999</v>
      </c>
      <c r="AK27" s="83">
        <f t="shared" si="25"/>
        <v>514130.19</v>
      </c>
      <c r="AL27" s="83">
        <f t="shared" si="25"/>
        <v>127180.08000000002</v>
      </c>
      <c r="AM27" s="83">
        <f t="shared" si="25"/>
        <v>46350.700000000004</v>
      </c>
      <c r="AN27" s="83">
        <f t="shared" si="25"/>
        <v>16421.7</v>
      </c>
      <c r="AO27" s="83">
        <f t="shared" si="25"/>
        <v>430.58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2308807.34</v>
      </c>
      <c r="K28" s="70"/>
      <c r="L28" s="70">
        <v>964.95</v>
      </c>
      <c r="M28" s="70">
        <v>111966.74</v>
      </c>
      <c r="N28" s="70"/>
      <c r="O28" s="70">
        <v>202451.98</v>
      </c>
      <c r="P28" s="70"/>
      <c r="Q28" s="70">
        <v>424735.76</v>
      </c>
      <c r="R28" s="70"/>
      <c r="S28" s="70">
        <v>171920.15</v>
      </c>
      <c r="T28" s="70"/>
      <c r="U28" s="70">
        <v>302669.17</v>
      </c>
      <c r="V28" s="70"/>
      <c r="W28" s="70"/>
      <c r="X28" s="70"/>
      <c r="Y28" s="70">
        <v>103382.52</v>
      </c>
      <c r="Z28" s="70"/>
      <c r="AA28" s="70">
        <v>183853.49</v>
      </c>
      <c r="AB28" s="70">
        <v>106088.07</v>
      </c>
      <c r="AC28" s="70">
        <v>784.3</v>
      </c>
      <c r="AD28" s="70">
        <v>350380.89</v>
      </c>
      <c r="AE28" s="70">
        <v>23898.22</v>
      </c>
      <c r="AF28" s="70">
        <v>13795.37</v>
      </c>
      <c r="AG28" s="70">
        <v>14875.59</v>
      </c>
      <c r="AH28" s="70">
        <v>31057.63</v>
      </c>
      <c r="AI28" s="70">
        <v>2248.19</v>
      </c>
      <c r="AJ28" s="70">
        <v>54446.400000000001</v>
      </c>
      <c r="AK28" s="70">
        <v>190163.66</v>
      </c>
      <c r="AL28" s="70"/>
      <c r="AM28" s="70">
        <v>12163.53</v>
      </c>
      <c r="AN28" s="70">
        <v>6960.73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1921460.8699999999</v>
      </c>
      <c r="K29" s="70"/>
      <c r="L29" s="70">
        <v>183.62</v>
      </c>
      <c r="M29" s="70">
        <v>77988.42</v>
      </c>
      <c r="N29" s="70"/>
      <c r="O29" s="70">
        <v>70200.289999999994</v>
      </c>
      <c r="P29" s="70"/>
      <c r="Q29" s="70">
        <v>304864.93</v>
      </c>
      <c r="R29" s="70">
        <v>10115.02</v>
      </c>
      <c r="S29" s="70">
        <v>98659.27</v>
      </c>
      <c r="T29" s="70">
        <v>25097.8</v>
      </c>
      <c r="U29" s="70">
        <v>150204</v>
      </c>
      <c r="V29" s="70"/>
      <c r="W29" s="70"/>
      <c r="X29" s="70"/>
      <c r="Y29" s="70">
        <v>71689.429999999993</v>
      </c>
      <c r="Z29" s="70">
        <v>27275.24</v>
      </c>
      <c r="AA29" s="70">
        <v>301854.53999999998</v>
      </c>
      <c r="AB29" s="70">
        <v>95800.99</v>
      </c>
      <c r="AC29" s="70">
        <v>57254.59</v>
      </c>
      <c r="AD29" s="70">
        <v>388292.67</v>
      </c>
      <c r="AE29" s="70">
        <v>5457.99</v>
      </c>
      <c r="AF29" s="70">
        <v>4770.68</v>
      </c>
      <c r="AG29" s="70">
        <v>4880.7700000000004</v>
      </c>
      <c r="AH29" s="70">
        <v>12678.65</v>
      </c>
      <c r="AI29" s="70">
        <v>2755.87</v>
      </c>
      <c r="AJ29" s="70">
        <v>49300.41</v>
      </c>
      <c r="AK29" s="70">
        <v>105229.39</v>
      </c>
      <c r="AL29" s="70">
        <v>23258.77</v>
      </c>
      <c r="AM29" s="70">
        <v>25891.13</v>
      </c>
      <c r="AN29" s="70">
        <v>7325.82</v>
      </c>
      <c r="AO29" s="70">
        <v>430.58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257643.15000000002</v>
      </c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>
        <v>348.5</v>
      </c>
      <c r="AC30" s="70"/>
      <c r="AD30" s="70">
        <v>761.9</v>
      </c>
      <c r="AE30" s="70"/>
      <c r="AF30" s="70"/>
      <c r="AG30" s="70"/>
      <c r="AH30" s="70"/>
      <c r="AI30" s="70">
        <v>421.12</v>
      </c>
      <c r="AJ30" s="70">
        <v>7025.45</v>
      </c>
      <c r="AK30" s="70">
        <v>171756.44</v>
      </c>
      <c r="AL30" s="70">
        <v>77329.740000000005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8301.1299999999992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2009.14</v>
      </c>
      <c r="AC31" s="70"/>
      <c r="AD31" s="70">
        <v>6291.99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1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2171242.9699999997</v>
      </c>
      <c r="K32" s="70"/>
      <c r="L32" s="70">
        <v>4089.65</v>
      </c>
      <c r="M32" s="70">
        <v>59169.4</v>
      </c>
      <c r="N32" s="70"/>
      <c r="O32" s="70">
        <v>119055.1</v>
      </c>
      <c r="P32" s="70">
        <v>4699.3999999999996</v>
      </c>
      <c r="Q32" s="70">
        <v>414912.08</v>
      </c>
      <c r="R32" s="70">
        <v>262724.62</v>
      </c>
      <c r="S32" s="70">
        <v>158100.1</v>
      </c>
      <c r="T32" s="70">
        <v>33436.89</v>
      </c>
      <c r="U32" s="70">
        <v>535370.59</v>
      </c>
      <c r="V32" s="70"/>
      <c r="W32" s="70"/>
      <c r="X32" s="70"/>
      <c r="Y32" s="70">
        <v>55331.97</v>
      </c>
      <c r="Z32" s="70">
        <v>20388.36</v>
      </c>
      <c r="AA32" s="70">
        <v>24083.13</v>
      </c>
      <c r="AB32" s="70">
        <v>38913.019999999997</v>
      </c>
      <c r="AC32" s="70">
        <v>73478.41</v>
      </c>
      <c r="AD32" s="70">
        <v>198846.05</v>
      </c>
      <c r="AE32" s="70">
        <v>22799.69</v>
      </c>
      <c r="AF32" s="70">
        <v>14374.06</v>
      </c>
      <c r="AG32" s="70">
        <v>17483.73</v>
      </c>
      <c r="AH32" s="70">
        <v>28541.31</v>
      </c>
      <c r="AI32" s="70"/>
      <c r="AJ32" s="70">
        <v>1441.95</v>
      </c>
      <c r="AK32" s="70">
        <v>46980.7</v>
      </c>
      <c r="AL32" s="70">
        <v>26591.57</v>
      </c>
      <c r="AM32" s="70">
        <v>8296.0400000000009</v>
      </c>
      <c r="AN32" s="70">
        <v>2135.15</v>
      </c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25410.67</v>
      </c>
      <c r="K33" s="72">
        <f>SUM(K34:K35)</f>
        <v>0</v>
      </c>
      <c r="L33" s="72">
        <f t="shared" ref="L33:BW33" si="27">SUM(L34:L35)</f>
        <v>25410.67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25410.67</v>
      </c>
      <c r="K34" s="89"/>
      <c r="L34" s="89">
        <v>25410.67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1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1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196662.03999999998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20734.05</v>
      </c>
      <c r="T36" s="83">
        <f t="shared" si="30"/>
        <v>23329.14</v>
      </c>
      <c r="U36" s="83">
        <f t="shared" si="30"/>
        <v>137439.81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1524.49</v>
      </c>
      <c r="Z36" s="83">
        <f t="shared" si="30"/>
        <v>0</v>
      </c>
      <c r="AA36" s="83">
        <f t="shared" si="30"/>
        <v>0</v>
      </c>
      <c r="AB36" s="83">
        <f t="shared" si="30"/>
        <v>1732.18</v>
      </c>
      <c r="AC36" s="83">
        <f t="shared" si="30"/>
        <v>1048.8800000000001</v>
      </c>
      <c r="AD36" s="83">
        <f t="shared" si="30"/>
        <v>10853.49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196662.03999999998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20734.05</v>
      </c>
      <c r="T37" s="83">
        <f t="shared" si="32"/>
        <v>23329.14</v>
      </c>
      <c r="U37" s="83">
        <f t="shared" si="32"/>
        <v>137439.81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1524.49</v>
      </c>
      <c r="Z37" s="83">
        <f t="shared" si="32"/>
        <v>0</v>
      </c>
      <c r="AA37" s="83">
        <f t="shared" si="32"/>
        <v>0</v>
      </c>
      <c r="AB37" s="83">
        <f t="shared" si="32"/>
        <v>1732.18</v>
      </c>
      <c r="AC37" s="83">
        <f t="shared" si="32"/>
        <v>1048.8800000000001</v>
      </c>
      <c r="AD37" s="83">
        <f t="shared" si="32"/>
        <v>10853.49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101550.92000000001</v>
      </c>
      <c r="K38" s="70"/>
      <c r="L38" s="70"/>
      <c r="M38" s="70"/>
      <c r="N38" s="70"/>
      <c r="O38" s="70"/>
      <c r="P38" s="70"/>
      <c r="Q38" s="70"/>
      <c r="R38" s="70"/>
      <c r="S38" s="70">
        <v>20734.05</v>
      </c>
      <c r="T38" s="70"/>
      <c r="U38" s="70">
        <v>65657.83</v>
      </c>
      <c r="V38" s="70"/>
      <c r="W38" s="70"/>
      <c r="X38" s="70"/>
      <c r="Y38" s="70">
        <v>1524.49</v>
      </c>
      <c r="Z38" s="70"/>
      <c r="AA38" s="70"/>
      <c r="AB38" s="70">
        <v>1732.18</v>
      </c>
      <c r="AC38" s="70">
        <v>1048.8800000000001</v>
      </c>
      <c r="AD38" s="70">
        <v>10853.49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1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95111.12</v>
      </c>
      <c r="K39" s="70"/>
      <c r="L39" s="70"/>
      <c r="M39" s="70"/>
      <c r="N39" s="70"/>
      <c r="O39" s="70"/>
      <c r="P39" s="70"/>
      <c r="Q39" s="70"/>
      <c r="R39" s="70"/>
      <c r="S39" s="70"/>
      <c r="T39" s="70">
        <v>23329.14</v>
      </c>
      <c r="U39" s="70">
        <v>71781.98</v>
      </c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1</v>
      </c>
    </row>
    <row r="40" spans="1:98" ht="14.1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1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1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2.9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2.9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0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0</v>
      </c>
      <c r="AC44" s="60">
        <f t="shared" si="36"/>
        <v>0</v>
      </c>
      <c r="AD44" s="60">
        <f t="shared" si="36"/>
        <v>0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0</v>
      </c>
      <c r="AK44" s="60">
        <f t="shared" si="36"/>
        <v>0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2.9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0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0</v>
      </c>
      <c r="AC45" s="60">
        <f t="shared" si="38"/>
        <v>0</v>
      </c>
      <c r="AD45" s="60">
        <f t="shared" si="38"/>
        <v>0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0</v>
      </c>
      <c r="AK45" s="60">
        <f t="shared" si="38"/>
        <v>0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2.9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0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2.9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2.9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2.9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2.9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2.9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0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2.9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2.9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2.9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2.9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2.9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2.9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2.9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2.9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0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0</v>
      </c>
      <c r="AK59" s="60">
        <f t="shared" si="48"/>
        <v>0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2.9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0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0</v>
      </c>
      <c r="AK60" s="83">
        <f t="shared" si="50"/>
        <v>0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2.9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2.9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2.9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2.9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2.9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2.9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2.9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2.9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2.9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2.9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2.9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2.9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2.9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2.9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2.9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2.9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2.9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2.9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2.9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2.9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2.9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2.9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2.9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2.9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2.9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2.9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2.9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2.9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2.9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2.9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2.9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2.9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2.9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2.9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3001813.05</v>
      </c>
      <c r="K96" s="60">
        <f>SUM(K97,K135)</f>
        <v>0</v>
      </c>
      <c r="L96" s="60">
        <f t="shared" ref="L96:BW96" si="70">SUM(L97,L135)</f>
        <v>2130.63</v>
      </c>
      <c r="M96" s="60">
        <f t="shared" si="70"/>
        <v>175815.86</v>
      </c>
      <c r="N96" s="60">
        <f t="shared" si="70"/>
        <v>0</v>
      </c>
      <c r="O96" s="60">
        <f t="shared" si="70"/>
        <v>56766.86</v>
      </c>
      <c r="P96" s="60">
        <f t="shared" si="70"/>
        <v>0</v>
      </c>
      <c r="Q96" s="60">
        <f t="shared" si="70"/>
        <v>467708.18000000005</v>
      </c>
      <c r="R96" s="60">
        <f t="shared" si="70"/>
        <v>3826.27</v>
      </c>
      <c r="S96" s="60">
        <f t="shared" si="70"/>
        <v>87976.07</v>
      </c>
      <c r="T96" s="60">
        <f t="shared" si="70"/>
        <v>0</v>
      </c>
      <c r="U96" s="60">
        <f t="shared" si="70"/>
        <v>537533.69000000006</v>
      </c>
      <c r="V96" s="60">
        <f t="shared" si="70"/>
        <v>0</v>
      </c>
      <c r="W96" s="60">
        <f t="shared" si="70"/>
        <v>0</v>
      </c>
      <c r="X96" s="60">
        <f t="shared" si="70"/>
        <v>0</v>
      </c>
      <c r="Y96" s="60">
        <f t="shared" si="70"/>
        <v>18697.03</v>
      </c>
      <c r="Z96" s="60">
        <f t="shared" si="70"/>
        <v>997.56</v>
      </c>
      <c r="AA96" s="60">
        <f t="shared" si="70"/>
        <v>221380.45</v>
      </c>
      <c r="AB96" s="60">
        <f t="shared" si="70"/>
        <v>51297.969999999994</v>
      </c>
      <c r="AC96" s="60">
        <f t="shared" si="70"/>
        <v>16304.880000000001</v>
      </c>
      <c r="AD96" s="60">
        <f t="shared" si="70"/>
        <v>770040.16</v>
      </c>
      <c r="AE96" s="60">
        <f t="shared" si="70"/>
        <v>23717.94</v>
      </c>
      <c r="AF96" s="60">
        <f t="shared" si="70"/>
        <v>18534.359999999997</v>
      </c>
      <c r="AG96" s="60">
        <f t="shared" si="70"/>
        <v>14867.75</v>
      </c>
      <c r="AH96" s="60">
        <f t="shared" si="70"/>
        <v>23800.500000000004</v>
      </c>
      <c r="AI96" s="60">
        <f t="shared" si="70"/>
        <v>2611.5500000000002</v>
      </c>
      <c r="AJ96" s="60">
        <f t="shared" si="70"/>
        <v>31486.789999999997</v>
      </c>
      <c r="AK96" s="60">
        <f t="shared" si="70"/>
        <v>403565.79000000004</v>
      </c>
      <c r="AL96" s="60">
        <f t="shared" si="70"/>
        <v>29974.21</v>
      </c>
      <c r="AM96" s="60">
        <f t="shared" si="70"/>
        <v>38707.1</v>
      </c>
      <c r="AN96" s="60">
        <f t="shared" si="70"/>
        <v>3966.93</v>
      </c>
      <c r="AO96" s="60">
        <f t="shared" si="70"/>
        <v>104.52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2777558.97</v>
      </c>
      <c r="K97" s="60">
        <f>SUM(K98,K114)</f>
        <v>0</v>
      </c>
      <c r="L97" s="60">
        <f t="shared" ref="L97:BW97" si="72">SUM(L98,L114)</f>
        <v>2130.63</v>
      </c>
      <c r="M97" s="60">
        <f t="shared" si="72"/>
        <v>167982.68999999997</v>
      </c>
      <c r="N97" s="60">
        <f t="shared" si="72"/>
        <v>0</v>
      </c>
      <c r="O97" s="60">
        <f t="shared" si="72"/>
        <v>54349.43</v>
      </c>
      <c r="P97" s="60">
        <f t="shared" si="72"/>
        <v>0</v>
      </c>
      <c r="Q97" s="60">
        <f t="shared" si="72"/>
        <v>447805.67000000004</v>
      </c>
      <c r="R97" s="60">
        <f t="shared" si="72"/>
        <v>3826.27</v>
      </c>
      <c r="S97" s="60">
        <f t="shared" si="72"/>
        <v>71668.290000000008</v>
      </c>
      <c r="T97" s="60">
        <f t="shared" si="72"/>
        <v>0</v>
      </c>
      <c r="U97" s="60">
        <f t="shared" si="72"/>
        <v>454707.01000000007</v>
      </c>
      <c r="V97" s="60">
        <f t="shared" si="72"/>
        <v>0</v>
      </c>
      <c r="W97" s="60">
        <f t="shared" si="72"/>
        <v>0</v>
      </c>
      <c r="X97" s="60">
        <f t="shared" si="72"/>
        <v>0</v>
      </c>
      <c r="Y97" s="60">
        <f t="shared" si="72"/>
        <v>18697.03</v>
      </c>
      <c r="Z97" s="60">
        <f t="shared" si="72"/>
        <v>997.56</v>
      </c>
      <c r="AA97" s="60">
        <f t="shared" si="72"/>
        <v>219985.81</v>
      </c>
      <c r="AB97" s="60">
        <f t="shared" si="72"/>
        <v>48622.52</v>
      </c>
      <c r="AC97" s="60">
        <f t="shared" si="72"/>
        <v>15192.01</v>
      </c>
      <c r="AD97" s="60">
        <f t="shared" si="72"/>
        <v>729438</v>
      </c>
      <c r="AE97" s="60">
        <f t="shared" si="72"/>
        <v>22590.079999999998</v>
      </c>
      <c r="AF97" s="60">
        <f t="shared" si="72"/>
        <v>17778.549999999996</v>
      </c>
      <c r="AG97" s="60">
        <f t="shared" si="72"/>
        <v>14294.36</v>
      </c>
      <c r="AH97" s="60">
        <f t="shared" si="72"/>
        <v>22656.440000000002</v>
      </c>
      <c r="AI97" s="60">
        <f t="shared" si="72"/>
        <v>2611.5500000000002</v>
      </c>
      <c r="AJ97" s="60">
        <f t="shared" si="72"/>
        <v>30116.94</v>
      </c>
      <c r="AK97" s="60">
        <f t="shared" si="72"/>
        <v>360709.71</v>
      </c>
      <c r="AL97" s="60">
        <f t="shared" si="72"/>
        <v>28619.87</v>
      </c>
      <c r="AM97" s="60">
        <f t="shared" si="72"/>
        <v>38707.1</v>
      </c>
      <c r="AN97" s="60">
        <f t="shared" si="72"/>
        <v>3966.93</v>
      </c>
      <c r="AO97" s="60">
        <f t="shared" si="72"/>
        <v>104.52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2556545.9000000004</v>
      </c>
      <c r="K98" s="60">
        <f>SUM(K99,K104,K109)</f>
        <v>0</v>
      </c>
      <c r="L98" s="60">
        <f t="shared" ref="L98:BW98" si="75">SUM(L99,L104,L109)</f>
        <v>1862.38</v>
      </c>
      <c r="M98" s="60">
        <f t="shared" si="75"/>
        <v>156479.15999999997</v>
      </c>
      <c r="N98" s="60">
        <f t="shared" si="75"/>
        <v>0</v>
      </c>
      <c r="O98" s="60">
        <f t="shared" si="75"/>
        <v>52011.13</v>
      </c>
      <c r="P98" s="60">
        <f t="shared" si="75"/>
        <v>0</v>
      </c>
      <c r="Q98" s="60">
        <f t="shared" si="75"/>
        <v>429438.71</v>
      </c>
      <c r="R98" s="60">
        <f t="shared" si="75"/>
        <v>3826.27</v>
      </c>
      <c r="S98" s="60">
        <f t="shared" si="75"/>
        <v>62116</v>
      </c>
      <c r="T98" s="60">
        <f t="shared" si="75"/>
        <v>0</v>
      </c>
      <c r="U98" s="60">
        <f t="shared" si="75"/>
        <v>400614.12000000005</v>
      </c>
      <c r="V98" s="60">
        <f t="shared" si="75"/>
        <v>0</v>
      </c>
      <c r="W98" s="60">
        <f t="shared" si="75"/>
        <v>0</v>
      </c>
      <c r="X98" s="60">
        <f t="shared" si="75"/>
        <v>0</v>
      </c>
      <c r="Y98" s="60">
        <f t="shared" si="75"/>
        <v>18473.75</v>
      </c>
      <c r="Z98" s="60">
        <f t="shared" si="75"/>
        <v>929.15</v>
      </c>
      <c r="AA98" s="60">
        <f t="shared" si="75"/>
        <v>217052.84</v>
      </c>
      <c r="AB98" s="60">
        <f t="shared" si="75"/>
        <v>45560.289999999994</v>
      </c>
      <c r="AC98" s="60">
        <f t="shared" si="75"/>
        <v>14777.61</v>
      </c>
      <c r="AD98" s="60">
        <f t="shared" si="75"/>
        <v>692217.01</v>
      </c>
      <c r="AE98" s="60">
        <f t="shared" si="75"/>
        <v>20952.53</v>
      </c>
      <c r="AF98" s="60">
        <f t="shared" si="75"/>
        <v>16982.949999999997</v>
      </c>
      <c r="AG98" s="60">
        <f t="shared" si="75"/>
        <v>13645.9</v>
      </c>
      <c r="AH98" s="60">
        <f t="shared" si="75"/>
        <v>21864.080000000002</v>
      </c>
      <c r="AI98" s="60">
        <f t="shared" si="75"/>
        <v>2611.5500000000002</v>
      </c>
      <c r="AJ98" s="60">
        <f t="shared" si="75"/>
        <v>24411.14</v>
      </c>
      <c r="AK98" s="60">
        <f t="shared" si="75"/>
        <v>305654.32</v>
      </c>
      <c r="AL98" s="60">
        <f t="shared" si="75"/>
        <v>12286.46</v>
      </c>
      <c r="AM98" s="60">
        <f t="shared" si="75"/>
        <v>38707.1</v>
      </c>
      <c r="AN98" s="60">
        <f t="shared" si="75"/>
        <v>3966.93</v>
      </c>
      <c r="AO98" s="60">
        <f t="shared" si="75"/>
        <v>104.52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1855884.01</v>
      </c>
      <c r="K99" s="83">
        <f>SUM(K100:K103)</f>
        <v>0</v>
      </c>
      <c r="L99" s="83">
        <f t="shared" ref="L99:BW99" si="77">SUM(L100:L103)</f>
        <v>1208.74</v>
      </c>
      <c r="M99" s="83">
        <f t="shared" si="77"/>
        <v>105539.81999999999</v>
      </c>
      <c r="N99" s="83">
        <f t="shared" si="77"/>
        <v>0</v>
      </c>
      <c r="O99" s="83">
        <f t="shared" si="77"/>
        <v>30258.240000000002</v>
      </c>
      <c r="P99" s="83">
        <f t="shared" si="77"/>
        <v>0</v>
      </c>
      <c r="Q99" s="83">
        <f t="shared" si="77"/>
        <v>315154.44</v>
      </c>
      <c r="R99" s="83">
        <f t="shared" si="77"/>
        <v>3826.27</v>
      </c>
      <c r="S99" s="83">
        <f t="shared" si="77"/>
        <v>60873.97</v>
      </c>
      <c r="T99" s="83">
        <f t="shared" si="77"/>
        <v>0</v>
      </c>
      <c r="U99" s="83">
        <f t="shared" si="77"/>
        <v>393860.03</v>
      </c>
      <c r="V99" s="83">
        <f t="shared" si="77"/>
        <v>0</v>
      </c>
      <c r="W99" s="83">
        <f t="shared" si="77"/>
        <v>0</v>
      </c>
      <c r="X99" s="83">
        <f t="shared" si="77"/>
        <v>0</v>
      </c>
      <c r="Y99" s="83">
        <f t="shared" si="77"/>
        <v>11919.62</v>
      </c>
      <c r="Z99" s="83">
        <f t="shared" si="77"/>
        <v>0</v>
      </c>
      <c r="AA99" s="83">
        <f t="shared" si="77"/>
        <v>168799.85</v>
      </c>
      <c r="AB99" s="83">
        <f t="shared" si="77"/>
        <v>34869.729999999996</v>
      </c>
      <c r="AC99" s="83">
        <f t="shared" si="77"/>
        <v>6700.4000000000005</v>
      </c>
      <c r="AD99" s="83">
        <f t="shared" si="77"/>
        <v>478691.51</v>
      </c>
      <c r="AE99" s="83">
        <f t="shared" si="77"/>
        <v>11413.84</v>
      </c>
      <c r="AF99" s="83">
        <f t="shared" si="77"/>
        <v>9733.7799999999988</v>
      </c>
      <c r="AG99" s="83">
        <f t="shared" si="77"/>
        <v>7865.91</v>
      </c>
      <c r="AH99" s="83">
        <f t="shared" si="77"/>
        <v>12712.470000000001</v>
      </c>
      <c r="AI99" s="83">
        <f t="shared" si="77"/>
        <v>1762.19</v>
      </c>
      <c r="AJ99" s="83">
        <f t="shared" si="77"/>
        <v>10095.529999999999</v>
      </c>
      <c r="AK99" s="83">
        <f t="shared" si="77"/>
        <v>148971.73000000001</v>
      </c>
      <c r="AL99" s="83">
        <f t="shared" si="77"/>
        <v>5481.77</v>
      </c>
      <c r="AM99" s="83">
        <f t="shared" si="77"/>
        <v>32805.300000000003</v>
      </c>
      <c r="AN99" s="83">
        <f t="shared" si="77"/>
        <v>3338.87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1346901.2100000004</v>
      </c>
      <c r="K100" s="70"/>
      <c r="L100" s="70">
        <v>1047.27</v>
      </c>
      <c r="M100" s="70">
        <v>78207.87</v>
      </c>
      <c r="N100" s="70"/>
      <c r="O100" s="70">
        <v>21537.56</v>
      </c>
      <c r="P100" s="70"/>
      <c r="Q100" s="70">
        <v>218204.76</v>
      </c>
      <c r="R100" s="70"/>
      <c r="S100" s="70">
        <v>52089.42</v>
      </c>
      <c r="T100" s="70"/>
      <c r="U100" s="70">
        <v>345085.09</v>
      </c>
      <c r="V100" s="70"/>
      <c r="W100" s="70"/>
      <c r="X100" s="70"/>
      <c r="Y100" s="70">
        <v>7317.68</v>
      </c>
      <c r="Z100" s="70"/>
      <c r="AA100" s="70">
        <v>80583.69</v>
      </c>
      <c r="AB100" s="70">
        <v>25844.6</v>
      </c>
      <c r="AC100" s="70">
        <v>3115.43</v>
      </c>
      <c r="AD100" s="70">
        <v>348678.55</v>
      </c>
      <c r="AE100" s="70">
        <v>7393.6</v>
      </c>
      <c r="AF100" s="70">
        <v>6895.91</v>
      </c>
      <c r="AG100" s="70">
        <v>5649.34</v>
      </c>
      <c r="AH100" s="70">
        <v>9075.52</v>
      </c>
      <c r="AI100" s="70">
        <v>1004.1</v>
      </c>
      <c r="AJ100" s="70">
        <v>7314.48</v>
      </c>
      <c r="AK100" s="70">
        <v>101770</v>
      </c>
      <c r="AL100" s="70">
        <v>796.97</v>
      </c>
      <c r="AM100" s="70">
        <v>23085.31</v>
      </c>
      <c r="AN100" s="70">
        <v>2204.06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430999.50999999995</v>
      </c>
      <c r="K101" s="70"/>
      <c r="L101" s="70">
        <v>39.26</v>
      </c>
      <c r="M101" s="70">
        <v>20242.75</v>
      </c>
      <c r="N101" s="70"/>
      <c r="O101" s="70">
        <v>5389.59</v>
      </c>
      <c r="P101" s="70"/>
      <c r="Q101" s="70">
        <v>84446.47</v>
      </c>
      <c r="R101" s="70">
        <v>3826.27</v>
      </c>
      <c r="S101" s="70">
        <v>5649.47</v>
      </c>
      <c r="T101" s="70"/>
      <c r="U101" s="70">
        <v>39058.6</v>
      </c>
      <c r="V101" s="70"/>
      <c r="W101" s="70"/>
      <c r="X101" s="70"/>
      <c r="Y101" s="70">
        <v>3735.44</v>
      </c>
      <c r="Z101" s="70"/>
      <c r="AA101" s="70">
        <v>87507.18</v>
      </c>
      <c r="AB101" s="70">
        <v>6738.28</v>
      </c>
      <c r="AC101" s="70">
        <v>2625.5</v>
      </c>
      <c r="AD101" s="70">
        <v>97836</v>
      </c>
      <c r="AE101" s="70">
        <v>2099.1</v>
      </c>
      <c r="AF101" s="70">
        <v>1930.12</v>
      </c>
      <c r="AG101" s="70">
        <v>1488.25</v>
      </c>
      <c r="AH101" s="70">
        <v>2754.99</v>
      </c>
      <c r="AI101" s="70">
        <v>758.09</v>
      </c>
      <c r="AJ101" s="70">
        <v>2781.05</v>
      </c>
      <c r="AK101" s="70">
        <v>47201.73</v>
      </c>
      <c r="AL101" s="70">
        <v>4684.8</v>
      </c>
      <c r="AM101" s="70">
        <v>9364.56</v>
      </c>
      <c r="AN101" s="70">
        <v>842.01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77983.290000000023</v>
      </c>
      <c r="K102" s="70"/>
      <c r="L102" s="70">
        <v>122.21</v>
      </c>
      <c r="M102" s="70">
        <v>7089.2</v>
      </c>
      <c r="N102" s="70"/>
      <c r="O102" s="70">
        <v>3331.09</v>
      </c>
      <c r="P102" s="70"/>
      <c r="Q102" s="70">
        <v>12503.21</v>
      </c>
      <c r="R102" s="70"/>
      <c r="S102" s="70">
        <v>3135.08</v>
      </c>
      <c r="T102" s="70"/>
      <c r="U102" s="70">
        <v>9716.34</v>
      </c>
      <c r="V102" s="70"/>
      <c r="W102" s="70"/>
      <c r="X102" s="70"/>
      <c r="Y102" s="70">
        <v>866.5</v>
      </c>
      <c r="Z102" s="70"/>
      <c r="AA102" s="70">
        <v>708.98</v>
      </c>
      <c r="AB102" s="70">
        <v>2286.85</v>
      </c>
      <c r="AC102" s="70">
        <v>959.47</v>
      </c>
      <c r="AD102" s="70">
        <v>32176.959999999999</v>
      </c>
      <c r="AE102" s="70">
        <v>1921.14</v>
      </c>
      <c r="AF102" s="70">
        <v>907.75</v>
      </c>
      <c r="AG102" s="70">
        <v>728.32</v>
      </c>
      <c r="AH102" s="70">
        <v>881.96</v>
      </c>
      <c r="AI102" s="70"/>
      <c r="AJ102" s="70"/>
      <c r="AK102" s="70"/>
      <c r="AL102" s="70"/>
      <c r="AM102" s="70">
        <v>355.43</v>
      </c>
      <c r="AN102" s="70">
        <v>292.8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552012.89</v>
      </c>
      <c r="K104" s="83">
        <f>SUM(K105:K108)</f>
        <v>0</v>
      </c>
      <c r="L104" s="83">
        <f t="shared" ref="L104:BW104" si="79">SUM(L105:L108)</f>
        <v>605.62</v>
      </c>
      <c r="M104" s="83">
        <f t="shared" si="79"/>
        <v>48602.04</v>
      </c>
      <c r="N104" s="83">
        <f t="shared" si="79"/>
        <v>0</v>
      </c>
      <c r="O104" s="83">
        <f t="shared" si="79"/>
        <v>20165.87</v>
      </c>
      <c r="P104" s="83">
        <f t="shared" si="79"/>
        <v>0</v>
      </c>
      <c r="Q104" s="83">
        <f t="shared" si="79"/>
        <v>108560.09</v>
      </c>
      <c r="R104" s="83">
        <f t="shared" si="79"/>
        <v>0</v>
      </c>
      <c r="S104" s="83">
        <f t="shared" si="79"/>
        <v>1242.03</v>
      </c>
      <c r="T104" s="83">
        <f t="shared" si="79"/>
        <v>0</v>
      </c>
      <c r="U104" s="83">
        <f t="shared" si="79"/>
        <v>5618.38</v>
      </c>
      <c r="V104" s="83">
        <f t="shared" si="79"/>
        <v>0</v>
      </c>
      <c r="W104" s="83">
        <f t="shared" si="79"/>
        <v>0</v>
      </c>
      <c r="X104" s="83">
        <f t="shared" si="79"/>
        <v>0</v>
      </c>
      <c r="Y104" s="83">
        <f t="shared" si="79"/>
        <v>6339.58</v>
      </c>
      <c r="Z104" s="83">
        <f t="shared" si="79"/>
        <v>929.15</v>
      </c>
      <c r="AA104" s="83">
        <f t="shared" si="79"/>
        <v>42919.659999999996</v>
      </c>
      <c r="AB104" s="83">
        <f t="shared" si="79"/>
        <v>7652.54</v>
      </c>
      <c r="AC104" s="83">
        <f t="shared" si="79"/>
        <v>5209.25</v>
      </c>
      <c r="AD104" s="83">
        <f t="shared" si="79"/>
        <v>143949.76999999999</v>
      </c>
      <c r="AE104" s="83">
        <f t="shared" si="79"/>
        <v>8893.27</v>
      </c>
      <c r="AF104" s="83">
        <f t="shared" si="79"/>
        <v>6781.0300000000007</v>
      </c>
      <c r="AG104" s="83">
        <f t="shared" si="79"/>
        <v>5406.89</v>
      </c>
      <c r="AH104" s="83">
        <f t="shared" si="79"/>
        <v>8409.5400000000009</v>
      </c>
      <c r="AI104" s="83">
        <f t="shared" si="79"/>
        <v>848.95</v>
      </c>
      <c r="AJ104" s="83">
        <f t="shared" si="79"/>
        <v>12284.710000000001</v>
      </c>
      <c r="AK104" s="83">
        <f t="shared" si="79"/>
        <v>107382.18</v>
      </c>
      <c r="AL104" s="83">
        <f t="shared" si="79"/>
        <v>4482.1899999999996</v>
      </c>
      <c r="AM104" s="83">
        <f t="shared" si="79"/>
        <v>5071.2</v>
      </c>
      <c r="AN104" s="83">
        <f t="shared" si="79"/>
        <v>554.42999999999995</v>
      </c>
      <c r="AO104" s="83">
        <f t="shared" si="79"/>
        <v>104.52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250419.58</v>
      </c>
      <c r="K105" s="70"/>
      <c r="L105" s="70">
        <v>320.51</v>
      </c>
      <c r="M105" s="70">
        <v>23160.73</v>
      </c>
      <c r="N105" s="70"/>
      <c r="O105" s="70">
        <v>9782.07</v>
      </c>
      <c r="P105" s="70"/>
      <c r="Q105" s="70">
        <v>57497.84</v>
      </c>
      <c r="R105" s="70"/>
      <c r="S105" s="70"/>
      <c r="T105" s="70"/>
      <c r="U105" s="70"/>
      <c r="V105" s="70"/>
      <c r="W105" s="70"/>
      <c r="X105" s="70"/>
      <c r="Y105" s="70">
        <v>1739.8</v>
      </c>
      <c r="Z105" s="70"/>
      <c r="AA105" s="70">
        <v>23324.77</v>
      </c>
      <c r="AB105" s="70">
        <v>2897.29</v>
      </c>
      <c r="AC105" s="70">
        <v>2244.48</v>
      </c>
      <c r="AD105" s="70">
        <v>55265.55</v>
      </c>
      <c r="AE105" s="70">
        <v>4870.93</v>
      </c>
      <c r="AF105" s="70">
        <v>3511.69</v>
      </c>
      <c r="AG105" s="70">
        <v>2755.07</v>
      </c>
      <c r="AH105" s="70">
        <v>4764.6499999999996</v>
      </c>
      <c r="AI105" s="70">
        <v>132.93</v>
      </c>
      <c r="AJ105" s="70">
        <v>5284.42</v>
      </c>
      <c r="AK105" s="70">
        <v>49376.08</v>
      </c>
      <c r="AL105" s="70">
        <v>831.93</v>
      </c>
      <c r="AM105" s="70">
        <v>2337.48</v>
      </c>
      <c r="AN105" s="70">
        <v>216.84</v>
      </c>
      <c r="AO105" s="70">
        <v>104.52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257993.89999999991</v>
      </c>
      <c r="K106" s="70"/>
      <c r="L106" s="70">
        <v>258.27</v>
      </c>
      <c r="M106" s="70">
        <v>22514.68</v>
      </c>
      <c r="N106" s="70"/>
      <c r="O106" s="70">
        <v>7789.44</v>
      </c>
      <c r="P106" s="70"/>
      <c r="Q106" s="70">
        <v>47769.14</v>
      </c>
      <c r="R106" s="70"/>
      <c r="S106" s="70"/>
      <c r="T106" s="70"/>
      <c r="U106" s="70"/>
      <c r="V106" s="70"/>
      <c r="W106" s="70"/>
      <c r="X106" s="70"/>
      <c r="Y106" s="70">
        <v>2637.91</v>
      </c>
      <c r="Z106" s="70">
        <v>929.15</v>
      </c>
      <c r="AA106" s="70">
        <v>16775.759999999998</v>
      </c>
      <c r="AB106" s="70">
        <v>3855.29</v>
      </c>
      <c r="AC106" s="70">
        <v>2401.5</v>
      </c>
      <c r="AD106" s="70">
        <v>72476.95</v>
      </c>
      <c r="AE106" s="70">
        <v>2964.08</v>
      </c>
      <c r="AF106" s="70">
        <v>2827.99</v>
      </c>
      <c r="AG106" s="70">
        <v>2308.46</v>
      </c>
      <c r="AH106" s="70">
        <v>3187.36</v>
      </c>
      <c r="AI106" s="70">
        <v>716.02</v>
      </c>
      <c r="AJ106" s="70">
        <v>6776.39</v>
      </c>
      <c r="AK106" s="70">
        <v>55738.95</v>
      </c>
      <c r="AL106" s="70">
        <v>3032.62</v>
      </c>
      <c r="AM106" s="70">
        <v>2696.35</v>
      </c>
      <c r="AN106" s="70">
        <v>337.59</v>
      </c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43599.410000000011</v>
      </c>
      <c r="K107" s="70"/>
      <c r="L107" s="70">
        <v>26.84</v>
      </c>
      <c r="M107" s="70">
        <v>2926.63</v>
      </c>
      <c r="N107" s="70"/>
      <c r="O107" s="70">
        <v>2594.36</v>
      </c>
      <c r="P107" s="70"/>
      <c r="Q107" s="70">
        <v>3293.11</v>
      </c>
      <c r="R107" s="70"/>
      <c r="S107" s="70">
        <v>1242.03</v>
      </c>
      <c r="T107" s="70"/>
      <c r="U107" s="70">
        <v>5618.38</v>
      </c>
      <c r="V107" s="70"/>
      <c r="W107" s="70"/>
      <c r="X107" s="70"/>
      <c r="Y107" s="70">
        <v>1961.87</v>
      </c>
      <c r="Z107" s="70"/>
      <c r="AA107" s="70">
        <v>2819.13</v>
      </c>
      <c r="AB107" s="70">
        <v>899.96</v>
      </c>
      <c r="AC107" s="70">
        <v>563.27</v>
      </c>
      <c r="AD107" s="70">
        <v>16207.27</v>
      </c>
      <c r="AE107" s="70">
        <v>1058.26</v>
      </c>
      <c r="AF107" s="70">
        <v>441.35</v>
      </c>
      <c r="AG107" s="70">
        <v>343.36</v>
      </c>
      <c r="AH107" s="70">
        <v>457.53</v>
      </c>
      <c r="AI107" s="70"/>
      <c r="AJ107" s="70">
        <v>223.9</v>
      </c>
      <c r="AK107" s="70">
        <v>2267.15</v>
      </c>
      <c r="AL107" s="70">
        <v>617.64</v>
      </c>
      <c r="AM107" s="70">
        <v>37.369999999999997</v>
      </c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148649.00000000003</v>
      </c>
      <c r="K109" s="83">
        <f>SUM(K110:K113)</f>
        <v>0</v>
      </c>
      <c r="L109" s="83">
        <f t="shared" ref="L109:BW109" si="81">SUM(L110:L113)</f>
        <v>48.02</v>
      </c>
      <c r="M109" s="83">
        <f t="shared" si="81"/>
        <v>2337.3000000000002</v>
      </c>
      <c r="N109" s="83">
        <f t="shared" si="81"/>
        <v>0</v>
      </c>
      <c r="O109" s="83">
        <f t="shared" si="81"/>
        <v>1587.02</v>
      </c>
      <c r="P109" s="83">
        <f t="shared" si="81"/>
        <v>0</v>
      </c>
      <c r="Q109" s="83">
        <f t="shared" si="81"/>
        <v>5724.18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1135.71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214.55</v>
      </c>
      <c r="Z109" s="83">
        <f t="shared" si="81"/>
        <v>0</v>
      </c>
      <c r="AA109" s="83">
        <f t="shared" si="81"/>
        <v>5333.3300000000008</v>
      </c>
      <c r="AB109" s="83">
        <f t="shared" si="81"/>
        <v>3038.02</v>
      </c>
      <c r="AC109" s="83">
        <f t="shared" si="81"/>
        <v>2867.96</v>
      </c>
      <c r="AD109" s="83">
        <f t="shared" si="81"/>
        <v>69575.73000000001</v>
      </c>
      <c r="AE109" s="83">
        <f t="shared" si="81"/>
        <v>645.41999999999996</v>
      </c>
      <c r="AF109" s="83">
        <f t="shared" si="81"/>
        <v>468.14</v>
      </c>
      <c r="AG109" s="83">
        <f t="shared" si="81"/>
        <v>373.1</v>
      </c>
      <c r="AH109" s="83">
        <f t="shared" si="81"/>
        <v>742.07</v>
      </c>
      <c r="AI109" s="83">
        <f t="shared" si="81"/>
        <v>0.41</v>
      </c>
      <c r="AJ109" s="83">
        <f t="shared" si="81"/>
        <v>2030.9</v>
      </c>
      <c r="AK109" s="83">
        <f t="shared" si="81"/>
        <v>49300.41</v>
      </c>
      <c r="AL109" s="83">
        <f t="shared" si="81"/>
        <v>2322.5</v>
      </c>
      <c r="AM109" s="83">
        <f t="shared" si="81"/>
        <v>830.6</v>
      </c>
      <c r="AN109" s="83">
        <f t="shared" si="81"/>
        <v>73.63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56228.719999999994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4412.7700000000004</v>
      </c>
      <c r="AB110" s="70">
        <v>1288.6099999999999</v>
      </c>
      <c r="AC110" s="70">
        <v>988.99</v>
      </c>
      <c r="AD110" s="70">
        <v>29446.76</v>
      </c>
      <c r="AE110" s="70"/>
      <c r="AF110" s="70"/>
      <c r="AG110" s="70"/>
      <c r="AH110" s="70"/>
      <c r="AI110" s="70"/>
      <c r="AJ110" s="70">
        <v>622.20000000000005</v>
      </c>
      <c r="AK110" s="70">
        <v>19472.97</v>
      </c>
      <c r="AL110" s="70">
        <v>-3.58</v>
      </c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89250.73</v>
      </c>
      <c r="K111" s="70"/>
      <c r="L111" s="70">
        <v>48.02</v>
      </c>
      <c r="M111" s="70">
        <v>2337.3000000000002</v>
      </c>
      <c r="N111" s="70"/>
      <c r="O111" s="70">
        <v>1587.02</v>
      </c>
      <c r="P111" s="70"/>
      <c r="Q111" s="70">
        <v>5724.18</v>
      </c>
      <c r="R111" s="70"/>
      <c r="S111" s="70"/>
      <c r="T111" s="70"/>
      <c r="U111" s="70">
        <v>1135.71</v>
      </c>
      <c r="V111" s="70"/>
      <c r="W111" s="70"/>
      <c r="X111" s="70"/>
      <c r="Y111" s="70">
        <v>130.84</v>
      </c>
      <c r="Z111" s="70"/>
      <c r="AA111" s="70">
        <v>144.71</v>
      </c>
      <c r="AB111" s="70">
        <v>1749.41</v>
      </c>
      <c r="AC111" s="70">
        <v>1866.16</v>
      </c>
      <c r="AD111" s="70">
        <v>39887.760000000002</v>
      </c>
      <c r="AE111" s="70">
        <v>645.41999999999996</v>
      </c>
      <c r="AF111" s="70">
        <v>468.14</v>
      </c>
      <c r="AG111" s="70">
        <v>373.1</v>
      </c>
      <c r="AH111" s="70">
        <v>742.07</v>
      </c>
      <c r="AI111" s="70">
        <v>0.41</v>
      </c>
      <c r="AJ111" s="70">
        <v>1408.7</v>
      </c>
      <c r="AK111" s="70">
        <v>28014.639999999999</v>
      </c>
      <c r="AL111" s="70">
        <v>2326.08</v>
      </c>
      <c r="AM111" s="70">
        <v>608.02</v>
      </c>
      <c r="AN111" s="70">
        <v>53.04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3169.55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83.71</v>
      </c>
      <c r="Z112" s="70"/>
      <c r="AA112" s="70">
        <v>775.85</v>
      </c>
      <c r="AB112" s="70"/>
      <c r="AC112" s="70">
        <v>12.81</v>
      </c>
      <c r="AD112" s="70">
        <v>241.21</v>
      </c>
      <c r="AE112" s="70"/>
      <c r="AF112" s="70"/>
      <c r="AG112" s="70"/>
      <c r="AH112" s="70"/>
      <c r="AI112" s="70"/>
      <c r="AJ112" s="70"/>
      <c r="AK112" s="70">
        <v>1812.8</v>
      </c>
      <c r="AL112" s="70"/>
      <c r="AM112" s="70">
        <v>222.58</v>
      </c>
      <c r="AN112" s="70">
        <v>20.59</v>
      </c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221013.06999999998</v>
      </c>
      <c r="K114" s="60">
        <f>SUM(K115,K120,K125,K130)</f>
        <v>0</v>
      </c>
      <c r="L114" s="60">
        <f t="shared" ref="L114:BW114" si="83">SUM(L115,L120,L125,L130)</f>
        <v>268.25</v>
      </c>
      <c r="M114" s="60">
        <f t="shared" si="83"/>
        <v>11503.53</v>
      </c>
      <c r="N114" s="60">
        <f t="shared" si="83"/>
        <v>0</v>
      </c>
      <c r="O114" s="60">
        <f t="shared" si="83"/>
        <v>2338.3000000000002</v>
      </c>
      <c r="P114" s="60">
        <f t="shared" si="83"/>
        <v>0</v>
      </c>
      <c r="Q114" s="60">
        <f t="shared" si="83"/>
        <v>18366.96</v>
      </c>
      <c r="R114" s="60">
        <f t="shared" si="83"/>
        <v>0</v>
      </c>
      <c r="S114" s="60">
        <f t="shared" si="83"/>
        <v>9552.2900000000009</v>
      </c>
      <c r="T114" s="60">
        <f t="shared" si="83"/>
        <v>0</v>
      </c>
      <c r="U114" s="60">
        <f t="shared" si="83"/>
        <v>54092.89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223.28</v>
      </c>
      <c r="Z114" s="60">
        <f t="shared" si="83"/>
        <v>68.41</v>
      </c>
      <c r="AA114" s="60">
        <f t="shared" si="83"/>
        <v>2932.9700000000003</v>
      </c>
      <c r="AB114" s="60">
        <f t="shared" si="83"/>
        <v>3062.23</v>
      </c>
      <c r="AC114" s="60">
        <f t="shared" si="83"/>
        <v>414.40000000000003</v>
      </c>
      <c r="AD114" s="60">
        <f t="shared" si="83"/>
        <v>37220.99</v>
      </c>
      <c r="AE114" s="60">
        <f t="shared" si="83"/>
        <v>1637.55</v>
      </c>
      <c r="AF114" s="60">
        <f t="shared" si="83"/>
        <v>795.6</v>
      </c>
      <c r="AG114" s="60">
        <f t="shared" si="83"/>
        <v>648.46</v>
      </c>
      <c r="AH114" s="60">
        <f t="shared" si="83"/>
        <v>792.36</v>
      </c>
      <c r="AI114" s="60">
        <f t="shared" si="83"/>
        <v>0</v>
      </c>
      <c r="AJ114" s="60">
        <f t="shared" si="83"/>
        <v>5705.7999999999993</v>
      </c>
      <c r="AK114" s="60">
        <f t="shared" si="83"/>
        <v>55055.39</v>
      </c>
      <c r="AL114" s="60">
        <f t="shared" si="83"/>
        <v>16333.41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104117.26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594.44000000000005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6260.87</v>
      </c>
      <c r="T115" s="83">
        <f t="shared" si="85"/>
        <v>0</v>
      </c>
      <c r="U115" s="83">
        <f t="shared" si="85"/>
        <v>37840.18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2357.0500000000002</v>
      </c>
      <c r="AC115" s="83">
        <f t="shared" si="85"/>
        <v>192.37</v>
      </c>
      <c r="AD115" s="83">
        <f t="shared" si="85"/>
        <v>27192.9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4121.01</v>
      </c>
      <c r="AK115" s="83">
        <f t="shared" si="85"/>
        <v>23234.3</v>
      </c>
      <c r="AL115" s="83">
        <f t="shared" si="85"/>
        <v>2324.14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48295.72</v>
      </c>
      <c r="K116" s="70"/>
      <c r="L116" s="70"/>
      <c r="M116" s="70">
        <v>594.44000000000005</v>
      </c>
      <c r="N116" s="70"/>
      <c r="O116" s="70"/>
      <c r="P116" s="70"/>
      <c r="Q116" s="70"/>
      <c r="R116" s="70"/>
      <c r="S116" s="70">
        <v>2746.24</v>
      </c>
      <c r="T116" s="70"/>
      <c r="U116" s="70">
        <v>15106.42</v>
      </c>
      <c r="V116" s="70"/>
      <c r="W116" s="70"/>
      <c r="X116" s="70"/>
      <c r="Y116" s="70"/>
      <c r="Z116" s="70"/>
      <c r="AA116" s="70"/>
      <c r="AB116" s="70">
        <v>1806.76</v>
      </c>
      <c r="AC116" s="70">
        <v>113.62</v>
      </c>
      <c r="AD116" s="70">
        <v>20744.05</v>
      </c>
      <c r="AE116" s="70"/>
      <c r="AF116" s="70"/>
      <c r="AG116" s="70"/>
      <c r="AH116" s="70"/>
      <c r="AI116" s="70"/>
      <c r="AJ116" s="70">
        <v>844.6</v>
      </c>
      <c r="AK116" s="70">
        <v>6339.59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55821.54</v>
      </c>
      <c r="K117" s="70"/>
      <c r="L117" s="70"/>
      <c r="M117" s="70"/>
      <c r="N117" s="70"/>
      <c r="O117" s="70"/>
      <c r="P117" s="70"/>
      <c r="Q117" s="70"/>
      <c r="R117" s="70"/>
      <c r="S117" s="70">
        <v>3514.63</v>
      </c>
      <c r="T117" s="70"/>
      <c r="U117" s="70">
        <v>22733.759999999998</v>
      </c>
      <c r="V117" s="70"/>
      <c r="W117" s="70"/>
      <c r="X117" s="70"/>
      <c r="Y117" s="70"/>
      <c r="Z117" s="70"/>
      <c r="AA117" s="70"/>
      <c r="AB117" s="70">
        <v>550.29</v>
      </c>
      <c r="AC117" s="70">
        <v>78.75</v>
      </c>
      <c r="AD117" s="70">
        <v>6448.85</v>
      </c>
      <c r="AE117" s="70"/>
      <c r="AF117" s="70"/>
      <c r="AG117" s="70"/>
      <c r="AH117" s="70"/>
      <c r="AI117" s="70"/>
      <c r="AJ117" s="70">
        <v>3276.41</v>
      </c>
      <c r="AK117" s="70">
        <v>16894.71</v>
      </c>
      <c r="AL117" s="70">
        <v>2324.14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86574</v>
      </c>
      <c r="K120" s="83">
        <f>SUM(K121:K124)</f>
        <v>0</v>
      </c>
      <c r="L120" s="83">
        <f t="shared" ref="L120:BW120" si="87">SUM(L121:L124)</f>
        <v>268.25</v>
      </c>
      <c r="M120" s="83">
        <f t="shared" si="87"/>
        <v>10909.09</v>
      </c>
      <c r="N120" s="83">
        <f t="shared" si="87"/>
        <v>0</v>
      </c>
      <c r="O120" s="83">
        <f t="shared" si="87"/>
        <v>2338.3000000000002</v>
      </c>
      <c r="P120" s="83">
        <f t="shared" si="87"/>
        <v>0</v>
      </c>
      <c r="Q120" s="83">
        <f t="shared" si="87"/>
        <v>18366.96</v>
      </c>
      <c r="R120" s="83">
        <f t="shared" si="87"/>
        <v>0</v>
      </c>
      <c r="S120" s="83">
        <f t="shared" si="87"/>
        <v>3291.42</v>
      </c>
      <c r="T120" s="83">
        <f t="shared" si="87"/>
        <v>0</v>
      </c>
      <c r="U120" s="83">
        <f t="shared" si="87"/>
        <v>16252.71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223.28</v>
      </c>
      <c r="Z120" s="83">
        <f t="shared" si="87"/>
        <v>68.41</v>
      </c>
      <c r="AA120" s="83">
        <f t="shared" si="87"/>
        <v>2932.9700000000003</v>
      </c>
      <c r="AB120" s="83">
        <f t="shared" si="87"/>
        <v>676.85</v>
      </c>
      <c r="AC120" s="83">
        <f t="shared" si="87"/>
        <v>197.93</v>
      </c>
      <c r="AD120" s="83">
        <f t="shared" si="87"/>
        <v>9217.2099999999991</v>
      </c>
      <c r="AE120" s="83">
        <f t="shared" si="87"/>
        <v>1637.55</v>
      </c>
      <c r="AF120" s="83">
        <f t="shared" si="87"/>
        <v>795.6</v>
      </c>
      <c r="AG120" s="83">
        <f t="shared" si="87"/>
        <v>648.46</v>
      </c>
      <c r="AH120" s="83">
        <f t="shared" si="87"/>
        <v>792.36</v>
      </c>
      <c r="AI120" s="83">
        <f t="shared" si="87"/>
        <v>0</v>
      </c>
      <c r="AJ120" s="83">
        <f t="shared" si="87"/>
        <v>1244.31</v>
      </c>
      <c r="AK120" s="83">
        <f t="shared" si="87"/>
        <v>13605.220000000001</v>
      </c>
      <c r="AL120" s="83">
        <f t="shared" si="87"/>
        <v>3107.12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1525.0299999999997</v>
      </c>
      <c r="K121" s="70"/>
      <c r="L121" s="70"/>
      <c r="M121" s="70">
        <v>504.2</v>
      </c>
      <c r="N121" s="70"/>
      <c r="O121" s="70">
        <v>84.03</v>
      </c>
      <c r="P121" s="70"/>
      <c r="Q121" s="70">
        <v>563.02</v>
      </c>
      <c r="R121" s="70"/>
      <c r="S121" s="70"/>
      <c r="T121" s="70"/>
      <c r="U121" s="70"/>
      <c r="V121" s="70"/>
      <c r="W121" s="70"/>
      <c r="X121" s="70"/>
      <c r="Y121" s="70">
        <v>52.26</v>
      </c>
      <c r="Z121" s="70"/>
      <c r="AA121" s="70">
        <v>305.89999999999998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>
        <v>15.62</v>
      </c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85048.97</v>
      </c>
      <c r="K122" s="70"/>
      <c r="L122" s="70">
        <v>268.25</v>
      </c>
      <c r="M122" s="70">
        <v>10404.89</v>
      </c>
      <c r="N122" s="70"/>
      <c r="O122" s="70">
        <v>2254.27</v>
      </c>
      <c r="P122" s="70"/>
      <c r="Q122" s="70">
        <v>17803.939999999999</v>
      </c>
      <c r="R122" s="70"/>
      <c r="S122" s="70">
        <v>3291.42</v>
      </c>
      <c r="T122" s="70"/>
      <c r="U122" s="70">
        <v>16252.71</v>
      </c>
      <c r="V122" s="70"/>
      <c r="W122" s="70"/>
      <c r="X122" s="70"/>
      <c r="Y122" s="70">
        <v>171.02</v>
      </c>
      <c r="Z122" s="70">
        <v>68.41</v>
      </c>
      <c r="AA122" s="70">
        <v>2627.07</v>
      </c>
      <c r="AB122" s="70">
        <v>676.85</v>
      </c>
      <c r="AC122" s="70">
        <v>197.93</v>
      </c>
      <c r="AD122" s="70">
        <v>9217.2099999999991</v>
      </c>
      <c r="AE122" s="70">
        <v>1637.55</v>
      </c>
      <c r="AF122" s="70">
        <v>795.6</v>
      </c>
      <c r="AG122" s="70">
        <v>648.46</v>
      </c>
      <c r="AH122" s="70">
        <v>792.36</v>
      </c>
      <c r="AI122" s="70"/>
      <c r="AJ122" s="70">
        <v>1244.31</v>
      </c>
      <c r="AK122" s="70">
        <v>13589.6</v>
      </c>
      <c r="AL122" s="70">
        <v>3107.12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30321.809999999998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28.33</v>
      </c>
      <c r="AC130" s="83">
        <f t="shared" si="91"/>
        <v>24.1</v>
      </c>
      <c r="AD130" s="83">
        <f t="shared" si="91"/>
        <v>810.88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340.48</v>
      </c>
      <c r="AK130" s="83">
        <f t="shared" si="91"/>
        <v>18215.87</v>
      </c>
      <c r="AL130" s="83">
        <f t="shared" si="91"/>
        <v>10902.15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30321.809999999998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28.33</v>
      </c>
      <c r="AC132" s="70">
        <v>24.1</v>
      </c>
      <c r="AD132" s="70">
        <v>810.88</v>
      </c>
      <c r="AE132" s="70"/>
      <c r="AF132" s="70"/>
      <c r="AG132" s="70"/>
      <c r="AH132" s="70"/>
      <c r="AI132" s="70"/>
      <c r="AJ132" s="70">
        <v>340.48</v>
      </c>
      <c r="AK132" s="70">
        <v>18215.87</v>
      </c>
      <c r="AL132" s="70">
        <v>10902.15</v>
      </c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224254.07999999999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7833.17</v>
      </c>
      <c r="N135" s="60">
        <f t="shared" si="94"/>
        <v>0</v>
      </c>
      <c r="O135" s="60">
        <f t="shared" si="94"/>
        <v>2417.4299999999998</v>
      </c>
      <c r="P135" s="60">
        <f t="shared" si="94"/>
        <v>0</v>
      </c>
      <c r="Q135" s="60">
        <f t="shared" si="94"/>
        <v>19902.510000000002</v>
      </c>
      <c r="R135" s="60">
        <f t="shared" si="94"/>
        <v>0</v>
      </c>
      <c r="S135" s="60">
        <f t="shared" si="94"/>
        <v>16307.78</v>
      </c>
      <c r="T135" s="60">
        <f t="shared" si="94"/>
        <v>0</v>
      </c>
      <c r="U135" s="60">
        <f t="shared" si="94"/>
        <v>82826.679999999993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1394.64</v>
      </c>
      <c r="AB135" s="60">
        <f t="shared" si="94"/>
        <v>2675.4500000000003</v>
      </c>
      <c r="AC135" s="60">
        <f t="shared" si="94"/>
        <v>1112.8700000000001</v>
      </c>
      <c r="AD135" s="60">
        <f t="shared" si="94"/>
        <v>40602.160000000003</v>
      </c>
      <c r="AE135" s="60">
        <f t="shared" si="94"/>
        <v>1127.8599999999999</v>
      </c>
      <c r="AF135" s="60">
        <f t="shared" si="94"/>
        <v>755.81</v>
      </c>
      <c r="AG135" s="60">
        <f t="shared" si="94"/>
        <v>573.39</v>
      </c>
      <c r="AH135" s="60">
        <f t="shared" si="94"/>
        <v>1144.06</v>
      </c>
      <c r="AI135" s="60">
        <f t="shared" si="94"/>
        <v>0</v>
      </c>
      <c r="AJ135" s="60">
        <f t="shared" si="94"/>
        <v>1369.85</v>
      </c>
      <c r="AK135" s="60">
        <f t="shared" si="94"/>
        <v>42856.08</v>
      </c>
      <c r="AL135" s="60">
        <f t="shared" si="94"/>
        <v>1354.34</v>
      </c>
      <c r="AM135" s="60">
        <f t="shared" si="94"/>
        <v>0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53822.96</v>
      </c>
      <c r="K136" s="70">
        <f>SUM(K137:K139)</f>
        <v>0</v>
      </c>
      <c r="L136" s="70">
        <f t="shared" ref="L136:BW136" si="96">SUM(L137:L139)</f>
        <v>0</v>
      </c>
      <c r="M136" s="70">
        <f t="shared" si="96"/>
        <v>2726.6</v>
      </c>
      <c r="N136" s="70">
        <f t="shared" si="96"/>
        <v>0</v>
      </c>
      <c r="O136" s="70">
        <f t="shared" si="96"/>
        <v>1060.75</v>
      </c>
      <c r="P136" s="70">
        <f t="shared" si="96"/>
        <v>0</v>
      </c>
      <c r="Q136" s="70">
        <f t="shared" si="96"/>
        <v>6925.85</v>
      </c>
      <c r="R136" s="70">
        <f t="shared" si="96"/>
        <v>0</v>
      </c>
      <c r="S136" s="70">
        <f t="shared" si="96"/>
        <v>3432.36</v>
      </c>
      <c r="T136" s="70">
        <f t="shared" si="96"/>
        <v>0</v>
      </c>
      <c r="U136" s="70">
        <f t="shared" si="96"/>
        <v>18755.419999999998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224.53</v>
      </c>
      <c r="AC136" s="70">
        <f t="shared" si="96"/>
        <v>260.44</v>
      </c>
      <c r="AD136" s="70">
        <f t="shared" si="96"/>
        <v>7482.97</v>
      </c>
      <c r="AE136" s="70">
        <f t="shared" si="96"/>
        <v>390.03</v>
      </c>
      <c r="AF136" s="70">
        <f t="shared" si="96"/>
        <v>273.39</v>
      </c>
      <c r="AG136" s="70">
        <f t="shared" si="96"/>
        <v>207.78</v>
      </c>
      <c r="AH136" s="70">
        <f t="shared" si="96"/>
        <v>459.29</v>
      </c>
      <c r="AI136" s="70">
        <f t="shared" si="96"/>
        <v>0</v>
      </c>
      <c r="AJ136" s="70">
        <f t="shared" si="96"/>
        <v>234.42</v>
      </c>
      <c r="AK136" s="70">
        <f t="shared" si="96"/>
        <v>11223.58</v>
      </c>
      <c r="AL136" s="70">
        <f t="shared" si="96"/>
        <v>165.55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si="96"/>
        <v>0</v>
      </c>
      <c r="BX136" s="70">
        <f t="shared" ref="BX136:CV136" si="97">SUM(BX137:BX139)</f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0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0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0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0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53822.96</v>
      </c>
      <c r="K139" s="70"/>
      <c r="L139" s="70"/>
      <c r="M139" s="70">
        <v>2726.6</v>
      </c>
      <c r="N139" s="70"/>
      <c r="O139" s="70">
        <v>1060.75</v>
      </c>
      <c r="P139" s="70"/>
      <c r="Q139" s="70">
        <v>6925.85</v>
      </c>
      <c r="R139" s="70"/>
      <c r="S139" s="70">
        <v>3432.36</v>
      </c>
      <c r="T139" s="70"/>
      <c r="U139" s="70">
        <v>18755.419999999998</v>
      </c>
      <c r="V139" s="70"/>
      <c r="W139" s="70"/>
      <c r="X139" s="70"/>
      <c r="Y139" s="70"/>
      <c r="Z139" s="70"/>
      <c r="AA139" s="70"/>
      <c r="AB139" s="70">
        <v>224.53</v>
      </c>
      <c r="AC139" s="70">
        <v>260.44</v>
      </c>
      <c r="AD139" s="70">
        <v>7482.97</v>
      </c>
      <c r="AE139" s="70">
        <v>390.03</v>
      </c>
      <c r="AF139" s="70">
        <v>273.39</v>
      </c>
      <c r="AG139" s="70">
        <v>207.78</v>
      </c>
      <c r="AH139" s="70">
        <v>459.29</v>
      </c>
      <c r="AI139" s="70"/>
      <c r="AJ139" s="70">
        <v>234.42</v>
      </c>
      <c r="AK139" s="70">
        <v>11223.58</v>
      </c>
      <c r="AL139" s="70">
        <v>165.55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>
        <f t="shared" si="100"/>
        <v>0</v>
      </c>
      <c r="N140" s="70">
        <f t="shared" si="100"/>
        <v>0</v>
      </c>
      <c r="O140" s="70">
        <f t="shared" si="100"/>
        <v>0</v>
      </c>
      <c r="P140" s="70">
        <f t="shared" si="100"/>
        <v>0</v>
      </c>
      <c r="Q140" s="70">
        <f t="shared" si="100"/>
        <v>0</v>
      </c>
      <c r="R140" s="70">
        <f t="shared" si="100"/>
        <v>0</v>
      </c>
      <c r="S140" s="70">
        <f t="shared" si="100"/>
        <v>0</v>
      </c>
      <c r="T140" s="70">
        <f t="shared" si="100"/>
        <v>0</v>
      </c>
      <c r="U140" s="70">
        <f t="shared" si="100"/>
        <v>0</v>
      </c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>
        <f t="shared" si="100"/>
        <v>0</v>
      </c>
      <c r="AB140" s="70">
        <f t="shared" si="100"/>
        <v>0</v>
      </c>
      <c r="AC140" s="70">
        <f t="shared" si="100"/>
        <v>0</v>
      </c>
      <c r="AD140" s="70">
        <f t="shared" si="100"/>
        <v>0</v>
      </c>
      <c r="AE140" s="70">
        <f t="shared" si="100"/>
        <v>0</v>
      </c>
      <c r="AF140" s="70">
        <f t="shared" si="100"/>
        <v>0</v>
      </c>
      <c r="AG140" s="70">
        <f t="shared" si="100"/>
        <v>0</v>
      </c>
      <c r="AH140" s="70">
        <f t="shared" si="100"/>
        <v>0</v>
      </c>
      <c r="AI140" s="70">
        <f t="shared" si="100"/>
        <v>0</v>
      </c>
      <c r="AJ140" s="70">
        <f t="shared" si="100"/>
        <v>0</v>
      </c>
      <c r="AK140" s="70">
        <f t="shared" si="100"/>
        <v>0</v>
      </c>
      <c r="AL140" s="70">
        <f t="shared" si="100"/>
        <v>0</v>
      </c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170431.11999999997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5106.57</v>
      </c>
      <c r="N145" s="70">
        <f t="shared" si="103"/>
        <v>0</v>
      </c>
      <c r="O145" s="70">
        <f t="shared" si="103"/>
        <v>1356.6799999999998</v>
      </c>
      <c r="P145" s="70">
        <f t="shared" si="103"/>
        <v>0</v>
      </c>
      <c r="Q145" s="70">
        <f t="shared" si="103"/>
        <v>12976.66</v>
      </c>
      <c r="R145" s="70">
        <f t="shared" si="103"/>
        <v>0</v>
      </c>
      <c r="S145" s="70">
        <f t="shared" si="103"/>
        <v>12875.42</v>
      </c>
      <c r="T145" s="70">
        <f t="shared" si="103"/>
        <v>0</v>
      </c>
      <c r="U145" s="70">
        <f t="shared" si="103"/>
        <v>64071.259999999995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1394.64</v>
      </c>
      <c r="AB145" s="70">
        <f t="shared" si="103"/>
        <v>2450.92</v>
      </c>
      <c r="AC145" s="70">
        <f t="shared" si="103"/>
        <v>852.43000000000006</v>
      </c>
      <c r="AD145" s="70">
        <f t="shared" si="103"/>
        <v>33119.19</v>
      </c>
      <c r="AE145" s="70">
        <f t="shared" si="103"/>
        <v>737.82999999999993</v>
      </c>
      <c r="AF145" s="70">
        <f t="shared" si="103"/>
        <v>482.42</v>
      </c>
      <c r="AG145" s="70">
        <f t="shared" si="103"/>
        <v>365.61</v>
      </c>
      <c r="AH145" s="70">
        <f t="shared" si="103"/>
        <v>684.77</v>
      </c>
      <c r="AI145" s="70">
        <f t="shared" si="103"/>
        <v>0</v>
      </c>
      <c r="AJ145" s="70">
        <f t="shared" si="103"/>
        <v>1135.4299999999998</v>
      </c>
      <c r="AK145" s="70">
        <f t="shared" si="103"/>
        <v>31632.5</v>
      </c>
      <c r="AL145" s="70">
        <f t="shared" si="103"/>
        <v>1188.79</v>
      </c>
      <c r="AM145" s="70">
        <f t="shared" si="103"/>
        <v>0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13891.59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804.55</v>
      </c>
      <c r="AC146" s="70">
        <v>103.54</v>
      </c>
      <c r="AD146" s="70">
        <v>7677.79</v>
      </c>
      <c r="AE146" s="70"/>
      <c r="AF146" s="70"/>
      <c r="AG146" s="70"/>
      <c r="AH146" s="70"/>
      <c r="AI146" s="70"/>
      <c r="AJ146" s="70">
        <v>415.43</v>
      </c>
      <c r="AK146" s="70">
        <v>4292.53</v>
      </c>
      <c r="AL146" s="70">
        <v>597.75</v>
      </c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88824.669999999984</v>
      </c>
      <c r="K147" s="70"/>
      <c r="L147" s="70"/>
      <c r="M147" s="70">
        <v>2740.09</v>
      </c>
      <c r="N147" s="70"/>
      <c r="O147" s="70">
        <v>809.31</v>
      </c>
      <c r="P147" s="70"/>
      <c r="Q147" s="70">
        <v>7083.39</v>
      </c>
      <c r="R147" s="70"/>
      <c r="S147" s="70">
        <v>5647.8</v>
      </c>
      <c r="T147" s="70"/>
      <c r="U147" s="70">
        <v>31673.14</v>
      </c>
      <c r="V147" s="70"/>
      <c r="W147" s="70"/>
      <c r="X147" s="70"/>
      <c r="Y147" s="70"/>
      <c r="Z147" s="70"/>
      <c r="AA147" s="70">
        <v>1394.64</v>
      </c>
      <c r="AB147" s="70">
        <v>1228.6099999999999</v>
      </c>
      <c r="AC147" s="70">
        <v>401.03</v>
      </c>
      <c r="AD147" s="70">
        <v>18532.88</v>
      </c>
      <c r="AE147" s="70">
        <v>396.95</v>
      </c>
      <c r="AF147" s="70">
        <v>289.04000000000002</v>
      </c>
      <c r="AG147" s="70">
        <v>231.23</v>
      </c>
      <c r="AH147" s="70">
        <v>458.61</v>
      </c>
      <c r="AI147" s="70"/>
      <c r="AJ147" s="70">
        <v>563.13</v>
      </c>
      <c r="AK147" s="70">
        <v>16783.78</v>
      </c>
      <c r="AL147" s="70">
        <v>591.04</v>
      </c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67714.86</v>
      </c>
      <c r="K148" s="70"/>
      <c r="L148" s="70"/>
      <c r="M148" s="70">
        <v>2366.48</v>
      </c>
      <c r="N148" s="70"/>
      <c r="O148" s="70">
        <v>547.37</v>
      </c>
      <c r="P148" s="70"/>
      <c r="Q148" s="70">
        <v>5893.27</v>
      </c>
      <c r="R148" s="70"/>
      <c r="S148" s="70">
        <v>7227.62</v>
      </c>
      <c r="T148" s="70"/>
      <c r="U148" s="70">
        <v>32398.12</v>
      </c>
      <c r="V148" s="70"/>
      <c r="W148" s="70"/>
      <c r="X148" s="70"/>
      <c r="Y148" s="70"/>
      <c r="Z148" s="70"/>
      <c r="AA148" s="70"/>
      <c r="AB148" s="70">
        <v>417.76</v>
      </c>
      <c r="AC148" s="70">
        <v>347.86</v>
      </c>
      <c r="AD148" s="70">
        <v>6908.52</v>
      </c>
      <c r="AE148" s="70">
        <v>340.88</v>
      </c>
      <c r="AF148" s="70">
        <v>193.38</v>
      </c>
      <c r="AG148" s="70">
        <v>134.38</v>
      </c>
      <c r="AH148" s="70">
        <v>226.16</v>
      </c>
      <c r="AI148" s="70"/>
      <c r="AJ148" s="70">
        <v>156.87</v>
      </c>
      <c r="AK148" s="70">
        <v>10556.19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>
        <f t="shared" si="105"/>
        <v>0</v>
      </c>
      <c r="AB149" s="70">
        <f t="shared" si="105"/>
        <v>0</v>
      </c>
      <c r="AC149" s="70">
        <f t="shared" si="105"/>
        <v>0</v>
      </c>
      <c r="AD149" s="70">
        <f t="shared" si="105"/>
        <v>0</v>
      </c>
      <c r="AE149" s="70">
        <f t="shared" si="105"/>
        <v>0</v>
      </c>
      <c r="AF149" s="70">
        <f t="shared" si="105"/>
        <v>0</v>
      </c>
      <c r="AG149" s="70">
        <f t="shared" si="105"/>
        <v>0</v>
      </c>
      <c r="AH149" s="70">
        <f t="shared" si="105"/>
        <v>0</v>
      </c>
      <c r="AI149" s="70">
        <f t="shared" si="105"/>
        <v>0</v>
      </c>
      <c r="AJ149" s="70">
        <f t="shared" si="105"/>
        <v>0</v>
      </c>
      <c r="AK149" s="70">
        <f t="shared" si="105"/>
        <v>0</v>
      </c>
      <c r="AL149" s="70">
        <f t="shared" si="105"/>
        <v>0</v>
      </c>
      <c r="AM149" s="70">
        <f t="shared" si="105"/>
        <v>0</v>
      </c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3627611.74</v>
      </c>
      <c r="K155" s="60">
        <f>SUM(K156,K166)</f>
        <v>0</v>
      </c>
      <c r="L155" s="60">
        <f t="shared" ref="L155:BW155" si="107">SUM(L156,L166)</f>
        <v>10019.66</v>
      </c>
      <c r="M155" s="60">
        <f t="shared" si="107"/>
        <v>354190.47000000003</v>
      </c>
      <c r="N155" s="60">
        <f t="shared" si="107"/>
        <v>0</v>
      </c>
      <c r="O155" s="60">
        <f t="shared" si="107"/>
        <v>13503</v>
      </c>
      <c r="P155" s="60">
        <f t="shared" si="107"/>
        <v>89363.81</v>
      </c>
      <c r="Q155" s="60">
        <f t="shared" si="107"/>
        <v>686923.39</v>
      </c>
      <c r="R155" s="60">
        <f t="shared" si="107"/>
        <v>0</v>
      </c>
      <c r="S155" s="60">
        <f t="shared" si="107"/>
        <v>0</v>
      </c>
      <c r="T155" s="60">
        <f t="shared" si="107"/>
        <v>257927.06999999998</v>
      </c>
      <c r="U155" s="60">
        <f t="shared" si="107"/>
        <v>714841.75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683.54</v>
      </c>
      <c r="Z155" s="60">
        <f t="shared" si="107"/>
        <v>160628.77000000002</v>
      </c>
      <c r="AA155" s="60">
        <f t="shared" si="107"/>
        <v>212018.90999999997</v>
      </c>
      <c r="AB155" s="60">
        <f t="shared" si="107"/>
        <v>0</v>
      </c>
      <c r="AC155" s="60">
        <f t="shared" si="107"/>
        <v>214897.75</v>
      </c>
      <c r="AD155" s="60">
        <f t="shared" si="107"/>
        <v>485492.80999999994</v>
      </c>
      <c r="AE155" s="60">
        <f t="shared" si="107"/>
        <v>54699.32</v>
      </c>
      <c r="AF155" s="60">
        <f t="shared" si="107"/>
        <v>20687.140000000003</v>
      </c>
      <c r="AG155" s="60">
        <f t="shared" si="107"/>
        <v>11758.009999999998</v>
      </c>
      <c r="AH155" s="60">
        <f t="shared" si="107"/>
        <v>20740.420000000002</v>
      </c>
      <c r="AI155" s="60">
        <f t="shared" si="107"/>
        <v>2410.98</v>
      </c>
      <c r="AJ155" s="60">
        <f t="shared" si="107"/>
        <v>366.17</v>
      </c>
      <c r="AK155" s="60">
        <f t="shared" si="107"/>
        <v>213693.36</v>
      </c>
      <c r="AL155" s="60">
        <f t="shared" si="107"/>
        <v>82245.73</v>
      </c>
      <c r="AM155" s="60">
        <f t="shared" si="107"/>
        <v>10784.64</v>
      </c>
      <c r="AN155" s="60">
        <f t="shared" si="107"/>
        <v>0</v>
      </c>
      <c r="AO155" s="60">
        <f t="shared" si="107"/>
        <v>9735.0400000000009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2691265.2</v>
      </c>
      <c r="K156" s="60">
        <f>SUM(K157,K165)</f>
        <v>0</v>
      </c>
      <c r="L156" s="60">
        <f t="shared" ref="L156:BW156" si="109">SUM(L157,L165)</f>
        <v>8269.5</v>
      </c>
      <c r="M156" s="60">
        <f t="shared" si="109"/>
        <v>290819.90000000002</v>
      </c>
      <c r="N156" s="60">
        <f t="shared" si="109"/>
        <v>0</v>
      </c>
      <c r="O156" s="60">
        <f t="shared" si="109"/>
        <v>9224.7999999999993</v>
      </c>
      <c r="P156" s="60">
        <f t="shared" si="109"/>
        <v>77406.909999999989</v>
      </c>
      <c r="Q156" s="60">
        <f t="shared" si="109"/>
        <v>565991.73</v>
      </c>
      <c r="R156" s="60">
        <f t="shared" si="109"/>
        <v>0</v>
      </c>
      <c r="S156" s="60">
        <f t="shared" si="109"/>
        <v>0</v>
      </c>
      <c r="T156" s="60">
        <f t="shared" si="109"/>
        <v>115259.04999999999</v>
      </c>
      <c r="U156" s="60">
        <f t="shared" si="109"/>
        <v>320918.26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408.71999999999997</v>
      </c>
      <c r="Z156" s="60">
        <f t="shared" si="109"/>
        <v>119114.03</v>
      </c>
      <c r="AA156" s="60">
        <f t="shared" si="109"/>
        <v>154476.93</v>
      </c>
      <c r="AB156" s="60">
        <f t="shared" si="109"/>
        <v>0</v>
      </c>
      <c r="AC156" s="60">
        <f t="shared" si="109"/>
        <v>208556.34</v>
      </c>
      <c r="AD156" s="60">
        <f t="shared" si="109"/>
        <v>465153.79999999993</v>
      </c>
      <c r="AE156" s="60">
        <f t="shared" si="109"/>
        <v>44252.68</v>
      </c>
      <c r="AF156" s="60">
        <f t="shared" si="109"/>
        <v>17016.600000000002</v>
      </c>
      <c r="AG156" s="60">
        <f t="shared" si="109"/>
        <v>9650.65</v>
      </c>
      <c r="AH156" s="60">
        <f t="shared" si="109"/>
        <v>17420.7</v>
      </c>
      <c r="AI156" s="60">
        <f t="shared" si="109"/>
        <v>2410.98</v>
      </c>
      <c r="AJ156" s="60">
        <f t="shared" si="109"/>
        <v>199.13</v>
      </c>
      <c r="AK156" s="60">
        <f t="shared" si="109"/>
        <v>174485.34</v>
      </c>
      <c r="AL156" s="60">
        <f t="shared" si="109"/>
        <v>69709.47</v>
      </c>
      <c r="AM156" s="60">
        <f t="shared" si="109"/>
        <v>10784.64</v>
      </c>
      <c r="AN156" s="60">
        <f t="shared" si="109"/>
        <v>0</v>
      </c>
      <c r="AO156" s="60">
        <f t="shared" si="109"/>
        <v>9735.0400000000009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2375918.6000000006</v>
      </c>
      <c r="K157" s="83">
        <f>SUM(K158,K162,K163,K164)</f>
        <v>0</v>
      </c>
      <c r="L157" s="83">
        <f t="shared" ref="L157:BW157" si="111">SUM(L158,L162,L163,L164)</f>
        <v>7169.59</v>
      </c>
      <c r="M157" s="83">
        <f t="shared" si="111"/>
        <v>198267.68</v>
      </c>
      <c r="N157" s="83">
        <f t="shared" si="111"/>
        <v>0</v>
      </c>
      <c r="O157" s="83">
        <f t="shared" si="111"/>
        <v>663.34</v>
      </c>
      <c r="P157" s="83">
        <f t="shared" si="111"/>
        <v>68503.069999999992</v>
      </c>
      <c r="Q157" s="83">
        <f t="shared" si="111"/>
        <v>404846.82999999996</v>
      </c>
      <c r="R157" s="83">
        <f t="shared" si="111"/>
        <v>0</v>
      </c>
      <c r="S157" s="83">
        <f t="shared" si="111"/>
        <v>0</v>
      </c>
      <c r="T157" s="83">
        <f t="shared" si="111"/>
        <v>115259.04999999999</v>
      </c>
      <c r="U157" s="83">
        <f t="shared" si="111"/>
        <v>320918.26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408.71999999999997</v>
      </c>
      <c r="Z157" s="83">
        <f t="shared" si="111"/>
        <v>119114.03</v>
      </c>
      <c r="AA157" s="83">
        <f t="shared" si="111"/>
        <v>154476.93</v>
      </c>
      <c r="AB157" s="83">
        <f t="shared" si="111"/>
        <v>0</v>
      </c>
      <c r="AC157" s="83">
        <f t="shared" si="111"/>
        <v>208556.34</v>
      </c>
      <c r="AD157" s="83">
        <f t="shared" si="111"/>
        <v>465153.79999999993</v>
      </c>
      <c r="AE157" s="83">
        <f t="shared" si="111"/>
        <v>32644.67</v>
      </c>
      <c r="AF157" s="83">
        <f t="shared" si="111"/>
        <v>12562.250000000002</v>
      </c>
      <c r="AG157" s="83">
        <f t="shared" si="111"/>
        <v>6487.1399999999994</v>
      </c>
      <c r="AH157" s="83">
        <f t="shared" si="111"/>
        <v>9678.6200000000008</v>
      </c>
      <c r="AI157" s="83">
        <f t="shared" si="111"/>
        <v>2410.98</v>
      </c>
      <c r="AJ157" s="83">
        <f t="shared" si="111"/>
        <v>199.13</v>
      </c>
      <c r="AK157" s="83">
        <f t="shared" si="111"/>
        <v>162523.1</v>
      </c>
      <c r="AL157" s="83">
        <f t="shared" si="111"/>
        <v>65555.39</v>
      </c>
      <c r="AM157" s="83">
        <f t="shared" si="111"/>
        <v>10784.64</v>
      </c>
      <c r="AN157" s="83">
        <f t="shared" si="111"/>
        <v>0</v>
      </c>
      <c r="AO157" s="83">
        <f t="shared" si="111"/>
        <v>9735.0400000000009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1505675.3800000001</v>
      </c>
      <c r="K158" s="72">
        <f>SUM(K159:K161)</f>
        <v>0</v>
      </c>
      <c r="L158" s="72">
        <f t="shared" ref="L158:BW158" si="113">SUM(L159:L161)</f>
        <v>5149.05</v>
      </c>
      <c r="M158" s="72">
        <f t="shared" si="113"/>
        <v>122273.06</v>
      </c>
      <c r="N158" s="72">
        <f t="shared" si="113"/>
        <v>0</v>
      </c>
      <c r="O158" s="72">
        <f t="shared" si="113"/>
        <v>663.34</v>
      </c>
      <c r="P158" s="72">
        <f t="shared" si="113"/>
        <v>45647.08</v>
      </c>
      <c r="Q158" s="72">
        <f t="shared" si="113"/>
        <v>282616.32000000001</v>
      </c>
      <c r="R158" s="72">
        <f t="shared" si="113"/>
        <v>0</v>
      </c>
      <c r="S158" s="72">
        <f t="shared" si="113"/>
        <v>0</v>
      </c>
      <c r="T158" s="72">
        <f t="shared" si="113"/>
        <v>77260.97</v>
      </c>
      <c r="U158" s="72">
        <f t="shared" si="113"/>
        <v>221449.38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319.95999999999998</v>
      </c>
      <c r="Z158" s="72">
        <f t="shared" si="113"/>
        <v>73396.11</v>
      </c>
      <c r="AA158" s="72">
        <f t="shared" si="113"/>
        <v>105999.48</v>
      </c>
      <c r="AB158" s="72">
        <f t="shared" si="113"/>
        <v>0</v>
      </c>
      <c r="AC158" s="72">
        <f t="shared" si="113"/>
        <v>123078.39999999999</v>
      </c>
      <c r="AD158" s="72">
        <f t="shared" si="113"/>
        <v>270855.05</v>
      </c>
      <c r="AE158" s="72">
        <f t="shared" si="113"/>
        <v>20755.599999999999</v>
      </c>
      <c r="AF158" s="72">
        <f t="shared" si="113"/>
        <v>8331.2900000000009</v>
      </c>
      <c r="AG158" s="72">
        <f t="shared" si="113"/>
        <v>4237.1899999999996</v>
      </c>
      <c r="AH158" s="72">
        <f t="shared" si="113"/>
        <v>6541.97</v>
      </c>
      <c r="AI158" s="72">
        <f t="shared" si="113"/>
        <v>1744.77</v>
      </c>
      <c r="AJ158" s="72">
        <f t="shared" si="113"/>
        <v>0</v>
      </c>
      <c r="AK158" s="72">
        <f t="shared" si="113"/>
        <v>81395</v>
      </c>
      <c r="AL158" s="72">
        <f t="shared" si="113"/>
        <v>36354.6</v>
      </c>
      <c r="AM158" s="72">
        <f t="shared" si="113"/>
        <v>9198.15</v>
      </c>
      <c r="AN158" s="72">
        <f t="shared" si="113"/>
        <v>0</v>
      </c>
      <c r="AO158" s="72">
        <f t="shared" si="113"/>
        <v>8408.61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1505675.3800000001</v>
      </c>
      <c r="K159" s="70"/>
      <c r="L159" s="70">
        <v>5149.05</v>
      </c>
      <c r="M159" s="70">
        <v>122273.06</v>
      </c>
      <c r="N159" s="70"/>
      <c r="O159" s="70">
        <v>663.34</v>
      </c>
      <c r="P159" s="70">
        <v>45647.08</v>
      </c>
      <c r="Q159" s="70">
        <v>282616.32000000001</v>
      </c>
      <c r="R159" s="70"/>
      <c r="S159" s="70"/>
      <c r="T159" s="70">
        <v>77260.97</v>
      </c>
      <c r="U159" s="70">
        <v>221449.38</v>
      </c>
      <c r="V159" s="70"/>
      <c r="W159" s="70"/>
      <c r="X159" s="70"/>
      <c r="Y159" s="70">
        <v>319.95999999999998</v>
      </c>
      <c r="Z159" s="70">
        <v>73396.11</v>
      </c>
      <c r="AA159" s="70">
        <v>105999.48</v>
      </c>
      <c r="AB159" s="70"/>
      <c r="AC159" s="70">
        <v>123078.39999999999</v>
      </c>
      <c r="AD159" s="70">
        <v>270855.05</v>
      </c>
      <c r="AE159" s="70">
        <v>20755.599999999999</v>
      </c>
      <c r="AF159" s="70">
        <v>8331.2900000000009</v>
      </c>
      <c r="AG159" s="70">
        <v>4237.1899999999996</v>
      </c>
      <c r="AH159" s="70">
        <v>6541.97</v>
      </c>
      <c r="AI159" s="70">
        <v>1744.77</v>
      </c>
      <c r="AJ159" s="70"/>
      <c r="AK159" s="70">
        <v>81395</v>
      </c>
      <c r="AL159" s="70">
        <v>36354.6</v>
      </c>
      <c r="AM159" s="70">
        <v>9198.15</v>
      </c>
      <c r="AN159" s="70"/>
      <c r="AO159" s="70">
        <v>8408.61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604598.08000000007</v>
      </c>
      <c r="K162" s="70"/>
      <c r="L162" s="70">
        <v>1829</v>
      </c>
      <c r="M162" s="70">
        <v>45911.63</v>
      </c>
      <c r="N162" s="70"/>
      <c r="O162" s="70"/>
      <c r="P162" s="70">
        <v>18237.87</v>
      </c>
      <c r="Q162" s="70">
        <v>75114.66</v>
      </c>
      <c r="R162" s="70"/>
      <c r="S162" s="70"/>
      <c r="T162" s="70">
        <v>25245.37</v>
      </c>
      <c r="U162" s="70">
        <v>77919.990000000005</v>
      </c>
      <c r="V162" s="70"/>
      <c r="W162" s="70"/>
      <c r="X162" s="70"/>
      <c r="Y162" s="70"/>
      <c r="Z162" s="70">
        <v>35219.269999999997</v>
      </c>
      <c r="AA162" s="70">
        <v>36062.199999999997</v>
      </c>
      <c r="AB162" s="70"/>
      <c r="AC162" s="70">
        <v>64842.38</v>
      </c>
      <c r="AD162" s="70">
        <v>144653.65</v>
      </c>
      <c r="AE162" s="70">
        <v>7771.14</v>
      </c>
      <c r="AF162" s="70">
        <v>2727.26</v>
      </c>
      <c r="AG162" s="70">
        <v>1308.1600000000001</v>
      </c>
      <c r="AH162" s="70">
        <v>1325.34</v>
      </c>
      <c r="AI162" s="70">
        <v>666.21</v>
      </c>
      <c r="AJ162" s="70">
        <v>199.13</v>
      </c>
      <c r="AK162" s="70">
        <v>44991.64</v>
      </c>
      <c r="AL162" s="70">
        <v>18001.009999999998</v>
      </c>
      <c r="AM162" s="70">
        <v>1375.64</v>
      </c>
      <c r="AN162" s="70"/>
      <c r="AO162" s="70">
        <v>1196.53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265645.14</v>
      </c>
      <c r="K163" s="70"/>
      <c r="L163" s="70">
        <v>191.54</v>
      </c>
      <c r="M163" s="70">
        <v>30082.99</v>
      </c>
      <c r="N163" s="70"/>
      <c r="O163" s="70"/>
      <c r="P163" s="70">
        <v>4618.12</v>
      </c>
      <c r="Q163" s="70">
        <v>47115.85</v>
      </c>
      <c r="R163" s="70"/>
      <c r="S163" s="70"/>
      <c r="T163" s="70">
        <v>12752.71</v>
      </c>
      <c r="U163" s="70">
        <v>21548.89</v>
      </c>
      <c r="V163" s="70"/>
      <c r="W163" s="70"/>
      <c r="X163" s="70"/>
      <c r="Y163" s="70">
        <v>88.76</v>
      </c>
      <c r="Z163" s="70">
        <v>10498.65</v>
      </c>
      <c r="AA163" s="70">
        <v>12415.25</v>
      </c>
      <c r="AB163" s="70"/>
      <c r="AC163" s="70">
        <v>20635.560000000001</v>
      </c>
      <c r="AD163" s="70">
        <v>49645.1</v>
      </c>
      <c r="AE163" s="70">
        <v>4117.93</v>
      </c>
      <c r="AF163" s="70">
        <v>1503.7</v>
      </c>
      <c r="AG163" s="70">
        <v>941.79</v>
      </c>
      <c r="AH163" s="70">
        <v>1811.31</v>
      </c>
      <c r="AI163" s="70"/>
      <c r="AJ163" s="70"/>
      <c r="AK163" s="70">
        <v>36136.46</v>
      </c>
      <c r="AL163" s="70">
        <v>11199.78</v>
      </c>
      <c r="AM163" s="70">
        <v>210.85</v>
      </c>
      <c r="AN163" s="70"/>
      <c r="AO163" s="70">
        <v>129.9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315346.59999999998</v>
      </c>
      <c r="K165" s="89"/>
      <c r="L165" s="89">
        <v>1099.9100000000001</v>
      </c>
      <c r="M165" s="89">
        <v>92552.22</v>
      </c>
      <c r="N165" s="89"/>
      <c r="O165" s="89">
        <v>8561.4599999999991</v>
      </c>
      <c r="P165" s="89">
        <v>8903.84</v>
      </c>
      <c r="Q165" s="89">
        <v>161144.9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11608.01</v>
      </c>
      <c r="AF165" s="89">
        <v>4454.3500000000004</v>
      </c>
      <c r="AG165" s="89">
        <v>3163.51</v>
      </c>
      <c r="AH165" s="89">
        <v>7742.08</v>
      </c>
      <c r="AI165" s="89"/>
      <c r="AJ165" s="89"/>
      <c r="AK165" s="89">
        <v>11962.24</v>
      </c>
      <c r="AL165" s="89">
        <v>4154.08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936346.54</v>
      </c>
      <c r="K166" s="83">
        <f>SUM(K167,K171)</f>
        <v>0</v>
      </c>
      <c r="L166" s="83">
        <f t="shared" ref="L166:BW166" si="116">SUM(L167,L171)</f>
        <v>1750.1599999999999</v>
      </c>
      <c r="M166" s="83">
        <f t="shared" si="116"/>
        <v>63370.57</v>
      </c>
      <c r="N166" s="83">
        <f t="shared" si="116"/>
        <v>0</v>
      </c>
      <c r="O166" s="83">
        <f t="shared" si="116"/>
        <v>4278.2</v>
      </c>
      <c r="P166" s="83">
        <f t="shared" si="116"/>
        <v>11956.900000000001</v>
      </c>
      <c r="Q166" s="83">
        <f t="shared" si="116"/>
        <v>120931.66</v>
      </c>
      <c r="R166" s="83">
        <f t="shared" si="116"/>
        <v>0</v>
      </c>
      <c r="S166" s="83">
        <f t="shared" si="116"/>
        <v>0</v>
      </c>
      <c r="T166" s="83">
        <f t="shared" si="116"/>
        <v>142668.01999999999</v>
      </c>
      <c r="U166" s="83">
        <f t="shared" si="116"/>
        <v>393923.49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274.82</v>
      </c>
      <c r="Z166" s="83">
        <f t="shared" si="116"/>
        <v>41514.740000000005</v>
      </c>
      <c r="AA166" s="83">
        <f t="shared" si="116"/>
        <v>57541.979999999996</v>
      </c>
      <c r="AB166" s="83">
        <f t="shared" si="116"/>
        <v>0</v>
      </c>
      <c r="AC166" s="83">
        <f t="shared" si="116"/>
        <v>6341.41</v>
      </c>
      <c r="AD166" s="83">
        <f t="shared" si="116"/>
        <v>20339.009999999998</v>
      </c>
      <c r="AE166" s="83">
        <f t="shared" si="116"/>
        <v>10446.64</v>
      </c>
      <c r="AF166" s="83">
        <f t="shared" si="116"/>
        <v>3670.54</v>
      </c>
      <c r="AG166" s="83">
        <f t="shared" si="116"/>
        <v>2107.3599999999997</v>
      </c>
      <c r="AH166" s="83">
        <f t="shared" si="116"/>
        <v>3319.7200000000003</v>
      </c>
      <c r="AI166" s="83">
        <f t="shared" si="116"/>
        <v>0</v>
      </c>
      <c r="AJ166" s="83">
        <f t="shared" si="116"/>
        <v>167.04000000000002</v>
      </c>
      <c r="AK166" s="83">
        <f t="shared" si="116"/>
        <v>39208.020000000004</v>
      </c>
      <c r="AL166" s="83">
        <f t="shared" si="116"/>
        <v>12536.26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860730.66</v>
      </c>
      <c r="K167" s="83">
        <f>SUM(K168:K170)</f>
        <v>0</v>
      </c>
      <c r="L167" s="83">
        <f t="shared" ref="L167:BW167" si="118">SUM(L168:L170)</f>
        <v>1690.79</v>
      </c>
      <c r="M167" s="83">
        <f t="shared" si="118"/>
        <v>41681.5</v>
      </c>
      <c r="N167" s="83">
        <f t="shared" si="118"/>
        <v>0</v>
      </c>
      <c r="O167" s="83">
        <f t="shared" si="118"/>
        <v>0</v>
      </c>
      <c r="P167" s="83">
        <f t="shared" si="118"/>
        <v>9923.61</v>
      </c>
      <c r="Q167" s="83">
        <f t="shared" si="118"/>
        <v>80682.37</v>
      </c>
      <c r="R167" s="83">
        <f t="shared" si="118"/>
        <v>0</v>
      </c>
      <c r="S167" s="83">
        <f t="shared" si="118"/>
        <v>0</v>
      </c>
      <c r="T167" s="83">
        <f t="shared" si="118"/>
        <v>142668.01999999999</v>
      </c>
      <c r="U167" s="83">
        <f t="shared" si="118"/>
        <v>393923.49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274.82</v>
      </c>
      <c r="Z167" s="83">
        <f t="shared" si="118"/>
        <v>41514.740000000005</v>
      </c>
      <c r="AA167" s="83">
        <f t="shared" si="118"/>
        <v>57541.979999999996</v>
      </c>
      <c r="AB167" s="83">
        <f t="shared" si="118"/>
        <v>0</v>
      </c>
      <c r="AC167" s="83">
        <f t="shared" si="118"/>
        <v>6341.41</v>
      </c>
      <c r="AD167" s="83">
        <f t="shared" si="118"/>
        <v>20339.009999999998</v>
      </c>
      <c r="AE167" s="83">
        <f t="shared" si="118"/>
        <v>6877.74</v>
      </c>
      <c r="AF167" s="83">
        <f t="shared" si="118"/>
        <v>2408.08</v>
      </c>
      <c r="AG167" s="83">
        <f t="shared" si="118"/>
        <v>1167.6499999999999</v>
      </c>
      <c r="AH167" s="83">
        <f t="shared" si="118"/>
        <v>1784.13</v>
      </c>
      <c r="AI167" s="83">
        <f t="shared" si="118"/>
        <v>0</v>
      </c>
      <c r="AJ167" s="83">
        <f t="shared" si="118"/>
        <v>167.04000000000002</v>
      </c>
      <c r="AK167" s="83">
        <f t="shared" si="118"/>
        <v>39208.020000000004</v>
      </c>
      <c r="AL167" s="83">
        <f t="shared" si="118"/>
        <v>12536.26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94270.65</v>
      </c>
      <c r="K168" s="70"/>
      <c r="L168" s="70">
        <v>314.60000000000002</v>
      </c>
      <c r="M168" s="70">
        <v>7589</v>
      </c>
      <c r="N168" s="70"/>
      <c r="O168" s="70"/>
      <c r="P168" s="70">
        <v>3638.69</v>
      </c>
      <c r="Q168" s="70">
        <v>10309.469999999999</v>
      </c>
      <c r="R168" s="70"/>
      <c r="S168" s="70"/>
      <c r="T168" s="70">
        <v>1332.15</v>
      </c>
      <c r="U168" s="70">
        <v>4057.19</v>
      </c>
      <c r="V168" s="70"/>
      <c r="W168" s="70"/>
      <c r="X168" s="70"/>
      <c r="Y168" s="70"/>
      <c r="Z168" s="70">
        <v>13428.09</v>
      </c>
      <c r="AA168" s="70">
        <v>18550.34</v>
      </c>
      <c r="AB168" s="70"/>
      <c r="AC168" s="70">
        <v>4424.55</v>
      </c>
      <c r="AD168" s="70">
        <v>14739.97</v>
      </c>
      <c r="AE168" s="70">
        <v>1153.6500000000001</v>
      </c>
      <c r="AF168" s="70">
        <v>382.99</v>
      </c>
      <c r="AG168" s="70">
        <v>246.72</v>
      </c>
      <c r="AH168" s="70">
        <v>173.48</v>
      </c>
      <c r="AI168" s="70"/>
      <c r="AJ168" s="70">
        <v>149.43</v>
      </c>
      <c r="AK168" s="70">
        <v>10070.34</v>
      </c>
      <c r="AL168" s="70">
        <v>3709.99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766460.01</v>
      </c>
      <c r="K169" s="70"/>
      <c r="L169" s="70">
        <v>1376.19</v>
      </c>
      <c r="M169" s="70">
        <v>34092.5</v>
      </c>
      <c r="N169" s="70"/>
      <c r="O169" s="70"/>
      <c r="P169" s="70">
        <v>6284.92</v>
      </c>
      <c r="Q169" s="70">
        <v>70372.899999999994</v>
      </c>
      <c r="R169" s="70"/>
      <c r="S169" s="70"/>
      <c r="T169" s="70">
        <v>141335.87</v>
      </c>
      <c r="U169" s="70">
        <v>389866.3</v>
      </c>
      <c r="V169" s="70"/>
      <c r="W169" s="70"/>
      <c r="X169" s="70"/>
      <c r="Y169" s="70">
        <v>274.82</v>
      </c>
      <c r="Z169" s="70">
        <v>28086.65</v>
      </c>
      <c r="AA169" s="70">
        <v>38991.64</v>
      </c>
      <c r="AB169" s="70"/>
      <c r="AC169" s="70">
        <v>1916.86</v>
      </c>
      <c r="AD169" s="70">
        <v>5599.04</v>
      </c>
      <c r="AE169" s="70">
        <v>5724.09</v>
      </c>
      <c r="AF169" s="70">
        <v>2025.09</v>
      </c>
      <c r="AG169" s="70">
        <v>920.93</v>
      </c>
      <c r="AH169" s="70">
        <v>1610.65</v>
      </c>
      <c r="AI169" s="70"/>
      <c r="AJ169" s="70">
        <v>17.61</v>
      </c>
      <c r="AK169" s="70">
        <v>29137.68</v>
      </c>
      <c r="AL169" s="70">
        <v>8826.27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75615.88</v>
      </c>
      <c r="K171" s="83">
        <f>SUM(K172:K173)</f>
        <v>0</v>
      </c>
      <c r="L171" s="83">
        <f t="shared" ref="L171:BW171" si="120">SUM(L172:L173)</f>
        <v>59.37</v>
      </c>
      <c r="M171" s="83">
        <f t="shared" si="120"/>
        <v>21689.07</v>
      </c>
      <c r="N171" s="83">
        <f t="shared" si="120"/>
        <v>0</v>
      </c>
      <c r="O171" s="83">
        <f t="shared" si="120"/>
        <v>4278.2</v>
      </c>
      <c r="P171" s="83">
        <f t="shared" si="120"/>
        <v>2033.29</v>
      </c>
      <c r="Q171" s="83">
        <f t="shared" si="120"/>
        <v>40249.29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3568.9</v>
      </c>
      <c r="AF171" s="83">
        <f t="shared" si="120"/>
        <v>1262.46</v>
      </c>
      <c r="AG171" s="83">
        <f t="shared" si="120"/>
        <v>939.71</v>
      </c>
      <c r="AH171" s="83">
        <f t="shared" si="120"/>
        <v>1535.59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75615.88</v>
      </c>
      <c r="K173" s="70"/>
      <c r="L173" s="70">
        <v>59.37</v>
      </c>
      <c r="M173" s="70">
        <v>21689.07</v>
      </c>
      <c r="N173" s="70"/>
      <c r="O173" s="70">
        <v>4278.2</v>
      </c>
      <c r="P173" s="70">
        <v>2033.29</v>
      </c>
      <c r="Q173" s="70">
        <v>40249.29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3568.9</v>
      </c>
      <c r="AF173" s="70">
        <v>1262.46</v>
      </c>
      <c r="AG173" s="70">
        <v>939.71</v>
      </c>
      <c r="AH173" s="70">
        <v>1535.59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3043791.620000001</v>
      </c>
      <c r="K175" s="60">
        <f>SUM(K176,K183)</f>
        <v>0</v>
      </c>
      <c r="L175" s="60">
        <f t="shared" ref="L175:BW175" si="122">SUM(L176,L183)</f>
        <v>9227.9499999999989</v>
      </c>
      <c r="M175" s="60">
        <f t="shared" si="122"/>
        <v>147998.09</v>
      </c>
      <c r="N175" s="60">
        <f t="shared" si="122"/>
        <v>0</v>
      </c>
      <c r="O175" s="60">
        <f t="shared" si="122"/>
        <v>8887.32</v>
      </c>
      <c r="P175" s="60">
        <f t="shared" si="122"/>
        <v>142791.15</v>
      </c>
      <c r="Q175" s="60">
        <f t="shared" si="122"/>
        <v>838731.09000000008</v>
      </c>
      <c r="R175" s="60">
        <f t="shared" si="122"/>
        <v>0</v>
      </c>
      <c r="S175" s="60">
        <f t="shared" si="122"/>
        <v>0</v>
      </c>
      <c r="T175" s="60">
        <f t="shared" si="122"/>
        <v>113419.59999999999</v>
      </c>
      <c r="U175" s="60">
        <f t="shared" si="122"/>
        <v>293872.38</v>
      </c>
      <c r="V175" s="60">
        <f t="shared" si="122"/>
        <v>0</v>
      </c>
      <c r="W175" s="60">
        <f t="shared" si="122"/>
        <v>0</v>
      </c>
      <c r="X175" s="60">
        <f t="shared" si="122"/>
        <v>0</v>
      </c>
      <c r="Y175" s="60">
        <f t="shared" si="122"/>
        <v>4675.84</v>
      </c>
      <c r="Z175" s="60">
        <f t="shared" si="122"/>
        <v>242535.57</v>
      </c>
      <c r="AA175" s="60">
        <f t="shared" si="122"/>
        <v>469036.49</v>
      </c>
      <c r="AB175" s="60">
        <f t="shared" si="122"/>
        <v>0</v>
      </c>
      <c r="AC175" s="60">
        <f t="shared" si="122"/>
        <v>175030.8</v>
      </c>
      <c r="AD175" s="60">
        <f t="shared" si="122"/>
        <v>346913.28000000003</v>
      </c>
      <c r="AE175" s="60">
        <f t="shared" si="122"/>
        <v>37462.869999999995</v>
      </c>
      <c r="AF175" s="60">
        <f t="shared" si="122"/>
        <v>23021.489999999998</v>
      </c>
      <c r="AG175" s="60">
        <f t="shared" si="122"/>
        <v>15422.35</v>
      </c>
      <c r="AH175" s="60">
        <f t="shared" si="122"/>
        <v>33495.32</v>
      </c>
      <c r="AI175" s="60">
        <f t="shared" si="122"/>
        <v>9845.18</v>
      </c>
      <c r="AJ175" s="60">
        <f t="shared" si="122"/>
        <v>0</v>
      </c>
      <c r="AK175" s="60">
        <f t="shared" si="122"/>
        <v>0</v>
      </c>
      <c r="AL175" s="60">
        <f t="shared" si="122"/>
        <v>5397.19</v>
      </c>
      <c r="AM175" s="60">
        <f t="shared" si="122"/>
        <v>80851.58</v>
      </c>
      <c r="AN175" s="60">
        <f t="shared" si="122"/>
        <v>719.88</v>
      </c>
      <c r="AO175" s="60">
        <f t="shared" si="122"/>
        <v>44456.200000000004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1454156.2400000002</v>
      </c>
      <c r="K176" s="60">
        <f>SUM(K177:K182)</f>
        <v>0</v>
      </c>
      <c r="L176" s="60">
        <f t="shared" ref="L176:CG176" si="124">SUM(L177:L182)</f>
        <v>655.68000000000006</v>
      </c>
      <c r="M176" s="60">
        <f t="shared" si="124"/>
        <v>27155.96</v>
      </c>
      <c r="N176" s="60">
        <f t="shared" si="124"/>
        <v>0</v>
      </c>
      <c r="O176" s="60">
        <f t="shared" si="124"/>
        <v>0</v>
      </c>
      <c r="P176" s="60">
        <f t="shared" si="124"/>
        <v>78560.77</v>
      </c>
      <c r="Q176" s="60">
        <f t="shared" si="124"/>
        <v>253542.69</v>
      </c>
      <c r="R176" s="60">
        <f t="shared" si="124"/>
        <v>0</v>
      </c>
      <c r="S176" s="60">
        <f t="shared" si="124"/>
        <v>0</v>
      </c>
      <c r="T176" s="60">
        <f t="shared" si="124"/>
        <v>67682.789999999994</v>
      </c>
      <c r="U176" s="60">
        <f t="shared" si="124"/>
        <v>166872.13</v>
      </c>
      <c r="V176" s="60">
        <f t="shared" si="124"/>
        <v>0</v>
      </c>
      <c r="W176" s="60">
        <f t="shared" si="124"/>
        <v>0</v>
      </c>
      <c r="X176" s="60">
        <f t="shared" si="124"/>
        <v>0</v>
      </c>
      <c r="Y176" s="60">
        <f t="shared" si="124"/>
        <v>4675.84</v>
      </c>
      <c r="Z176" s="60">
        <f t="shared" si="124"/>
        <v>151543.44</v>
      </c>
      <c r="AA176" s="60">
        <f t="shared" si="124"/>
        <v>340299.62</v>
      </c>
      <c r="AB176" s="60">
        <f t="shared" si="124"/>
        <v>0</v>
      </c>
      <c r="AC176" s="60">
        <f t="shared" si="124"/>
        <v>74403.89</v>
      </c>
      <c r="AD176" s="60">
        <f t="shared" si="124"/>
        <v>170181.79</v>
      </c>
      <c r="AE176" s="60">
        <f t="shared" si="124"/>
        <v>5086.75</v>
      </c>
      <c r="AF176" s="60">
        <f t="shared" si="124"/>
        <v>5923.1</v>
      </c>
      <c r="AG176" s="60">
        <f t="shared" si="124"/>
        <v>4202.5200000000004</v>
      </c>
      <c r="AH176" s="60">
        <f t="shared" si="124"/>
        <v>17517.82</v>
      </c>
      <c r="AI176" s="60">
        <f t="shared" si="124"/>
        <v>934.59</v>
      </c>
      <c r="AJ176" s="60">
        <f t="shared" si="124"/>
        <v>0</v>
      </c>
      <c r="AK176" s="60">
        <f t="shared" si="124"/>
        <v>0</v>
      </c>
      <c r="AL176" s="60">
        <f t="shared" si="124"/>
        <v>0</v>
      </c>
      <c r="AM176" s="60">
        <f t="shared" si="124"/>
        <v>54768.86</v>
      </c>
      <c r="AN176" s="60">
        <f t="shared" si="124"/>
        <v>719.88</v>
      </c>
      <c r="AO176" s="60">
        <f t="shared" si="124"/>
        <v>29428.120000000003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197971.91999999995</v>
      </c>
      <c r="K177" s="70"/>
      <c r="L177" s="70">
        <v>262.85000000000002</v>
      </c>
      <c r="M177" s="70">
        <v>6532.2</v>
      </c>
      <c r="N177" s="70"/>
      <c r="O177" s="70"/>
      <c r="P177" s="70">
        <v>10602.13</v>
      </c>
      <c r="Q177" s="70">
        <v>93086.9</v>
      </c>
      <c r="R177" s="70"/>
      <c r="S177" s="70"/>
      <c r="T177" s="70"/>
      <c r="U177" s="70">
        <v>12714.85</v>
      </c>
      <c r="V177" s="70"/>
      <c r="W177" s="70"/>
      <c r="X177" s="70"/>
      <c r="Y177" s="70"/>
      <c r="Z177" s="70">
        <v>15393.01</v>
      </c>
      <c r="AA177" s="70">
        <v>22438.36</v>
      </c>
      <c r="AB177" s="70"/>
      <c r="AC177" s="70"/>
      <c r="AD177" s="70"/>
      <c r="AE177" s="70">
        <v>1074.04</v>
      </c>
      <c r="AF177" s="70">
        <v>1353.86</v>
      </c>
      <c r="AG177" s="70">
        <v>1915.08</v>
      </c>
      <c r="AH177" s="70">
        <v>2916.5</v>
      </c>
      <c r="AI177" s="70"/>
      <c r="AJ177" s="70"/>
      <c r="AK177" s="70"/>
      <c r="AL177" s="70"/>
      <c r="AM177" s="70">
        <v>18824.169999999998</v>
      </c>
      <c r="AN177" s="70">
        <v>140.80000000000001</v>
      </c>
      <c r="AO177" s="70">
        <v>10717.17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1043017.83</v>
      </c>
      <c r="K178" s="70"/>
      <c r="L178" s="70">
        <v>392.83</v>
      </c>
      <c r="M178" s="70">
        <v>13662.51</v>
      </c>
      <c r="N178" s="70"/>
      <c r="O178" s="70"/>
      <c r="P178" s="70">
        <v>67958.64</v>
      </c>
      <c r="Q178" s="70">
        <v>100207.63</v>
      </c>
      <c r="R178" s="70"/>
      <c r="S178" s="70"/>
      <c r="T178" s="70">
        <v>67682.789999999994</v>
      </c>
      <c r="U178" s="70">
        <v>154157.28</v>
      </c>
      <c r="V178" s="70"/>
      <c r="W178" s="70"/>
      <c r="X178" s="70"/>
      <c r="Y178" s="70"/>
      <c r="Z178" s="70">
        <v>136150.43</v>
      </c>
      <c r="AA178" s="70">
        <v>196756.81</v>
      </c>
      <c r="AB178" s="70"/>
      <c r="AC178" s="70">
        <v>74403.89</v>
      </c>
      <c r="AD178" s="70">
        <v>170181.79</v>
      </c>
      <c r="AE178" s="70">
        <v>4012.71</v>
      </c>
      <c r="AF178" s="70">
        <v>2839.81</v>
      </c>
      <c r="AG178" s="70">
        <v>1102.6300000000001</v>
      </c>
      <c r="AH178" s="70">
        <v>6862.88</v>
      </c>
      <c r="AI178" s="70"/>
      <c r="AJ178" s="70"/>
      <c r="AK178" s="70"/>
      <c r="AL178" s="70"/>
      <c r="AM178" s="70">
        <v>27777.279999999999</v>
      </c>
      <c r="AN178" s="70">
        <v>156.97</v>
      </c>
      <c r="AO178" s="70">
        <v>18710.95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213166.49</v>
      </c>
      <c r="K179" s="70"/>
      <c r="L179" s="70"/>
      <c r="M179" s="70">
        <v>6961.25</v>
      </c>
      <c r="N179" s="70"/>
      <c r="O179" s="70"/>
      <c r="P179" s="70"/>
      <c r="Q179" s="70">
        <v>60248.160000000003</v>
      </c>
      <c r="R179" s="70"/>
      <c r="S179" s="70"/>
      <c r="T179" s="70"/>
      <c r="U179" s="70"/>
      <c r="V179" s="70"/>
      <c r="W179" s="70"/>
      <c r="X179" s="70"/>
      <c r="Y179" s="70">
        <v>4675.84</v>
      </c>
      <c r="Z179" s="70"/>
      <c r="AA179" s="70">
        <v>121104.45</v>
      </c>
      <c r="AB179" s="70"/>
      <c r="AC179" s="70"/>
      <c r="AD179" s="70"/>
      <c r="AE179" s="70"/>
      <c r="AF179" s="70">
        <v>1729.43</v>
      </c>
      <c r="AG179" s="70">
        <v>1184.81</v>
      </c>
      <c r="AH179" s="70">
        <v>7738.44</v>
      </c>
      <c r="AI179" s="70">
        <v>934.59</v>
      </c>
      <c r="AJ179" s="70"/>
      <c r="AK179" s="70"/>
      <c r="AL179" s="70"/>
      <c r="AM179" s="70">
        <v>8167.41</v>
      </c>
      <c r="AN179" s="70">
        <v>422.11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1589635.3800000001</v>
      </c>
      <c r="K183" s="60">
        <f>SUM(K184:K187)</f>
        <v>0</v>
      </c>
      <c r="L183" s="60">
        <f t="shared" ref="L183:CG183" si="125">SUM(L184:L187)</f>
        <v>8572.2699999999986</v>
      </c>
      <c r="M183" s="60">
        <f t="shared" si="125"/>
        <v>120842.13</v>
      </c>
      <c r="N183" s="60">
        <f t="shared" si="125"/>
        <v>0</v>
      </c>
      <c r="O183" s="60">
        <f t="shared" si="125"/>
        <v>8887.32</v>
      </c>
      <c r="P183" s="60">
        <f t="shared" si="125"/>
        <v>64230.38</v>
      </c>
      <c r="Q183" s="60">
        <f t="shared" si="125"/>
        <v>585188.4</v>
      </c>
      <c r="R183" s="60">
        <f t="shared" si="125"/>
        <v>0</v>
      </c>
      <c r="S183" s="60">
        <f t="shared" si="125"/>
        <v>0</v>
      </c>
      <c r="T183" s="60">
        <f t="shared" si="125"/>
        <v>45736.81</v>
      </c>
      <c r="U183" s="60">
        <f t="shared" si="125"/>
        <v>127000.25</v>
      </c>
      <c r="V183" s="60">
        <f t="shared" si="125"/>
        <v>0</v>
      </c>
      <c r="W183" s="60">
        <f t="shared" si="125"/>
        <v>0</v>
      </c>
      <c r="X183" s="60">
        <f t="shared" si="125"/>
        <v>0</v>
      </c>
      <c r="Y183" s="60">
        <f t="shared" si="125"/>
        <v>0</v>
      </c>
      <c r="Z183" s="60">
        <f t="shared" si="125"/>
        <v>90992.13</v>
      </c>
      <c r="AA183" s="60">
        <f t="shared" si="125"/>
        <v>128736.87</v>
      </c>
      <c r="AB183" s="60">
        <f t="shared" si="125"/>
        <v>0</v>
      </c>
      <c r="AC183" s="60">
        <f t="shared" si="125"/>
        <v>100626.91</v>
      </c>
      <c r="AD183" s="60">
        <f t="shared" si="125"/>
        <v>176731.49</v>
      </c>
      <c r="AE183" s="60">
        <f t="shared" si="125"/>
        <v>32376.12</v>
      </c>
      <c r="AF183" s="60">
        <f t="shared" si="125"/>
        <v>17098.39</v>
      </c>
      <c r="AG183" s="60">
        <f t="shared" si="125"/>
        <v>11219.83</v>
      </c>
      <c r="AH183" s="60">
        <f t="shared" si="125"/>
        <v>15977.5</v>
      </c>
      <c r="AI183" s="60">
        <f t="shared" si="125"/>
        <v>8910.59</v>
      </c>
      <c r="AJ183" s="60">
        <f t="shared" si="125"/>
        <v>0</v>
      </c>
      <c r="AK183" s="60">
        <f t="shared" si="125"/>
        <v>0</v>
      </c>
      <c r="AL183" s="60">
        <f t="shared" si="125"/>
        <v>5397.19</v>
      </c>
      <c r="AM183" s="60">
        <f t="shared" si="125"/>
        <v>26082.720000000001</v>
      </c>
      <c r="AN183" s="60">
        <f t="shared" si="125"/>
        <v>0</v>
      </c>
      <c r="AO183" s="60">
        <f t="shared" si="125"/>
        <v>15028.08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1444934.17</v>
      </c>
      <c r="K184" s="70"/>
      <c r="L184" s="70">
        <v>8302.7199999999993</v>
      </c>
      <c r="M184" s="70">
        <v>88500.73</v>
      </c>
      <c r="N184" s="70"/>
      <c r="O184" s="70"/>
      <c r="P184" s="70">
        <v>62609.67</v>
      </c>
      <c r="Q184" s="70">
        <v>502642.27</v>
      </c>
      <c r="R184" s="70"/>
      <c r="S184" s="70"/>
      <c r="T184" s="70">
        <v>45736.81</v>
      </c>
      <c r="U184" s="70">
        <v>127000.25</v>
      </c>
      <c r="V184" s="70"/>
      <c r="W184" s="70"/>
      <c r="X184" s="70"/>
      <c r="Y184" s="70"/>
      <c r="Z184" s="70">
        <v>90992.13</v>
      </c>
      <c r="AA184" s="70">
        <v>128736.87</v>
      </c>
      <c r="AB184" s="70"/>
      <c r="AC184" s="70">
        <v>100626.91</v>
      </c>
      <c r="AD184" s="70">
        <v>176731.49</v>
      </c>
      <c r="AE184" s="70">
        <v>27685.41</v>
      </c>
      <c r="AF184" s="70">
        <v>13956.08</v>
      </c>
      <c r="AG184" s="70">
        <v>8848.24</v>
      </c>
      <c r="AH184" s="70">
        <v>11277.59</v>
      </c>
      <c r="AI184" s="70">
        <v>5929.71</v>
      </c>
      <c r="AJ184" s="70"/>
      <c r="AK184" s="70"/>
      <c r="AL184" s="70">
        <v>5397.19</v>
      </c>
      <c r="AM184" s="70">
        <v>24932.02</v>
      </c>
      <c r="AN184" s="70"/>
      <c r="AO184" s="70">
        <v>15028.08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144701.21000000005</v>
      </c>
      <c r="K185" s="70"/>
      <c r="L185" s="70">
        <v>269.55</v>
      </c>
      <c r="M185" s="70">
        <v>32341.4</v>
      </c>
      <c r="N185" s="70"/>
      <c r="O185" s="70">
        <v>8887.32</v>
      </c>
      <c r="P185" s="70">
        <v>1620.71</v>
      </c>
      <c r="Q185" s="70">
        <v>82546.13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>
        <v>4690.71</v>
      </c>
      <c r="AF185" s="70">
        <v>3142.31</v>
      </c>
      <c r="AG185" s="70">
        <v>2371.59</v>
      </c>
      <c r="AH185" s="70">
        <v>4699.91</v>
      </c>
      <c r="AI185" s="70">
        <v>2980.88</v>
      </c>
      <c r="AJ185" s="70"/>
      <c r="AK185" s="70"/>
      <c r="AL185" s="70"/>
      <c r="AM185" s="70">
        <v>1150.7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275002.95000000007</v>
      </c>
      <c r="K189" s="60">
        <f>SUM(K190,K191)</f>
        <v>0</v>
      </c>
      <c r="L189" s="60">
        <f t="shared" ref="L189:BW189" si="126">SUM(L190,L191)</f>
        <v>607.72</v>
      </c>
      <c r="M189" s="60">
        <f t="shared" si="126"/>
        <v>15899.43</v>
      </c>
      <c r="N189" s="60">
        <f t="shared" si="126"/>
        <v>0</v>
      </c>
      <c r="O189" s="60">
        <f t="shared" si="126"/>
        <v>165.94</v>
      </c>
      <c r="P189" s="60">
        <f t="shared" si="126"/>
        <v>1879.38</v>
      </c>
      <c r="Q189" s="60">
        <f t="shared" si="126"/>
        <v>22070.55</v>
      </c>
      <c r="R189" s="60">
        <f t="shared" si="126"/>
        <v>0</v>
      </c>
      <c r="S189" s="60">
        <f t="shared" si="126"/>
        <v>0</v>
      </c>
      <c r="T189" s="60">
        <f t="shared" si="126"/>
        <v>41894.270000000004</v>
      </c>
      <c r="U189" s="60">
        <f t="shared" si="126"/>
        <v>121217.83000000002</v>
      </c>
      <c r="V189" s="60">
        <f t="shared" si="126"/>
        <v>0</v>
      </c>
      <c r="W189" s="60">
        <f t="shared" si="126"/>
        <v>0</v>
      </c>
      <c r="X189" s="60">
        <f t="shared" si="126"/>
        <v>0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2411.84</v>
      </c>
      <c r="AF189" s="60">
        <f t="shared" si="126"/>
        <v>810.38000000000011</v>
      </c>
      <c r="AG189" s="60">
        <f t="shared" si="126"/>
        <v>324.14</v>
      </c>
      <c r="AH189" s="60">
        <f t="shared" si="126"/>
        <v>273.14</v>
      </c>
      <c r="AI189" s="60">
        <f t="shared" si="126"/>
        <v>0</v>
      </c>
      <c r="AJ189" s="60">
        <f t="shared" si="126"/>
        <v>0</v>
      </c>
      <c r="AK189" s="60">
        <f t="shared" si="126"/>
        <v>57256.06</v>
      </c>
      <c r="AL189" s="60">
        <f t="shared" si="126"/>
        <v>10192.27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136614.44</v>
      </c>
      <c r="K190" s="70"/>
      <c r="L190" s="70">
        <v>162.97999999999999</v>
      </c>
      <c r="M190" s="70">
        <v>3875.7</v>
      </c>
      <c r="N190" s="70"/>
      <c r="O190" s="70">
        <v>165.94</v>
      </c>
      <c r="P190" s="70">
        <v>225.72</v>
      </c>
      <c r="Q190" s="70">
        <v>4442.32</v>
      </c>
      <c r="R190" s="70"/>
      <c r="S190" s="70"/>
      <c r="T190" s="70">
        <v>14765.71</v>
      </c>
      <c r="U190" s="70">
        <v>44713.73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572.05999999999995</v>
      </c>
      <c r="AF190" s="70">
        <v>161.69</v>
      </c>
      <c r="AG190" s="70">
        <v>69.58</v>
      </c>
      <c r="AH190" s="70">
        <v>10.68</v>
      </c>
      <c r="AI190" s="70"/>
      <c r="AJ190" s="70"/>
      <c r="AK190" s="70">
        <v>57256.06</v>
      </c>
      <c r="AL190" s="70">
        <v>10192.27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138388.51</v>
      </c>
      <c r="K191" s="72">
        <f>SUM(K192:K195)</f>
        <v>0</v>
      </c>
      <c r="L191" s="72">
        <f t="shared" ref="L191:CG191" si="128">SUM(L192:L195)</f>
        <v>444.74</v>
      </c>
      <c r="M191" s="72">
        <f t="shared" si="128"/>
        <v>12023.73</v>
      </c>
      <c r="N191" s="72">
        <f t="shared" si="128"/>
        <v>0</v>
      </c>
      <c r="O191" s="72">
        <f t="shared" si="128"/>
        <v>0</v>
      </c>
      <c r="P191" s="72">
        <f t="shared" si="128"/>
        <v>1653.66</v>
      </c>
      <c r="Q191" s="72">
        <f t="shared" si="128"/>
        <v>17628.23</v>
      </c>
      <c r="R191" s="72">
        <f t="shared" si="128"/>
        <v>0</v>
      </c>
      <c r="S191" s="72">
        <f t="shared" si="128"/>
        <v>0</v>
      </c>
      <c r="T191" s="72">
        <f t="shared" si="128"/>
        <v>27128.560000000001</v>
      </c>
      <c r="U191" s="72">
        <f t="shared" si="128"/>
        <v>76504.100000000006</v>
      </c>
      <c r="V191" s="72">
        <f t="shared" si="128"/>
        <v>0</v>
      </c>
      <c r="W191" s="72">
        <f t="shared" si="128"/>
        <v>0</v>
      </c>
      <c r="X191" s="72">
        <f t="shared" si="128"/>
        <v>0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1839.78</v>
      </c>
      <c r="AF191" s="72">
        <f t="shared" si="128"/>
        <v>648.69000000000005</v>
      </c>
      <c r="AG191" s="72">
        <f t="shared" si="128"/>
        <v>254.56</v>
      </c>
      <c r="AH191" s="72">
        <f t="shared" si="128"/>
        <v>262.45999999999998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138388.51</v>
      </c>
      <c r="K194" s="70"/>
      <c r="L194" s="70">
        <v>444.74</v>
      </c>
      <c r="M194" s="70">
        <v>12023.73</v>
      </c>
      <c r="N194" s="70"/>
      <c r="O194" s="70"/>
      <c r="P194" s="70">
        <v>1653.66</v>
      </c>
      <c r="Q194" s="70">
        <v>17628.23</v>
      </c>
      <c r="R194" s="70"/>
      <c r="S194" s="70"/>
      <c r="T194" s="70">
        <v>27128.560000000001</v>
      </c>
      <c r="U194" s="70">
        <v>76504.100000000006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1839.78</v>
      </c>
      <c r="AF194" s="70">
        <v>648.69000000000005</v>
      </c>
      <c r="AG194" s="70">
        <v>254.56</v>
      </c>
      <c r="AH194" s="70">
        <v>262.45999999999998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1321146.0300000003</v>
      </c>
      <c r="K197" s="60">
        <f>SUM(K203,K198)</f>
        <v>0</v>
      </c>
      <c r="L197" s="60">
        <f t="shared" ref="L197:BW197" si="129">SUM(L203,L198)</f>
        <v>7916.84</v>
      </c>
      <c r="M197" s="60">
        <f t="shared" si="129"/>
        <v>442905.22</v>
      </c>
      <c r="N197" s="60">
        <f t="shared" si="129"/>
        <v>0</v>
      </c>
      <c r="O197" s="60">
        <f t="shared" si="129"/>
        <v>24450.89</v>
      </c>
      <c r="P197" s="60">
        <f t="shared" si="129"/>
        <v>18716.21</v>
      </c>
      <c r="Q197" s="60">
        <f t="shared" si="129"/>
        <v>690494.12000000011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4460.01</v>
      </c>
      <c r="V197" s="60">
        <f t="shared" si="129"/>
        <v>0</v>
      </c>
      <c r="W197" s="60">
        <f t="shared" si="129"/>
        <v>0</v>
      </c>
      <c r="X197" s="60">
        <f t="shared" si="129"/>
        <v>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656.76</v>
      </c>
      <c r="AC197" s="60">
        <f t="shared" si="129"/>
        <v>0</v>
      </c>
      <c r="AD197" s="60">
        <f t="shared" si="129"/>
        <v>6640.62</v>
      </c>
      <c r="AE197" s="60">
        <f t="shared" si="129"/>
        <v>60486.64</v>
      </c>
      <c r="AF197" s="60">
        <f t="shared" si="129"/>
        <v>22267.279999999999</v>
      </c>
      <c r="AG197" s="60">
        <f t="shared" si="129"/>
        <v>16345.650000000001</v>
      </c>
      <c r="AH197" s="60">
        <f t="shared" si="129"/>
        <v>25805.79</v>
      </c>
      <c r="AI197" s="60">
        <f t="shared" si="129"/>
        <v>0</v>
      </c>
      <c r="AJ197" s="60">
        <f t="shared" si="129"/>
        <v>0</v>
      </c>
      <c r="AK197" s="60">
        <f t="shared" si="129"/>
        <v>0</v>
      </c>
      <c r="AL197" s="60">
        <f t="shared" si="129"/>
        <v>0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686141.00000000012</v>
      </c>
      <c r="K198" s="83">
        <f>SUM(K199:K202)</f>
        <v>0</v>
      </c>
      <c r="L198" s="83">
        <f t="shared" ref="L198:BW198" si="131">SUM(L199:L202)</f>
        <v>3728.17</v>
      </c>
      <c r="M198" s="83">
        <f t="shared" si="131"/>
        <v>241760.52000000002</v>
      </c>
      <c r="N198" s="83">
        <f t="shared" si="131"/>
        <v>0</v>
      </c>
      <c r="O198" s="83">
        <f t="shared" si="131"/>
        <v>15730.67</v>
      </c>
      <c r="P198" s="83">
        <f t="shared" si="131"/>
        <v>9759.7999999999993</v>
      </c>
      <c r="Q198" s="83">
        <f t="shared" si="131"/>
        <v>349415.14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656.76</v>
      </c>
      <c r="AC198" s="83">
        <f t="shared" si="131"/>
        <v>0</v>
      </c>
      <c r="AD198" s="83">
        <f t="shared" si="131"/>
        <v>6640.62</v>
      </c>
      <c r="AE198" s="83">
        <f t="shared" si="131"/>
        <v>30045.43</v>
      </c>
      <c r="AF198" s="83">
        <f t="shared" si="131"/>
        <v>10690.82</v>
      </c>
      <c r="AG198" s="83">
        <f t="shared" si="131"/>
        <v>7863.29</v>
      </c>
      <c r="AH198" s="83">
        <f t="shared" si="131"/>
        <v>9849.7800000000007</v>
      </c>
      <c r="AI198" s="83">
        <f t="shared" si="131"/>
        <v>0</v>
      </c>
      <c r="AJ198" s="83">
        <f t="shared" si="131"/>
        <v>0</v>
      </c>
      <c r="AK198" s="83">
        <f t="shared" si="131"/>
        <v>0</v>
      </c>
      <c r="AL198" s="83">
        <f t="shared" si="131"/>
        <v>0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96884.810000000012</v>
      </c>
      <c r="K199" s="70"/>
      <c r="L199" s="70">
        <v>503.72</v>
      </c>
      <c r="M199" s="70">
        <v>25774.71</v>
      </c>
      <c r="N199" s="70"/>
      <c r="O199" s="70"/>
      <c r="P199" s="70">
        <v>3527.98</v>
      </c>
      <c r="Q199" s="70">
        <v>56968.56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4538.97</v>
      </c>
      <c r="AF199" s="70">
        <v>1698.77</v>
      </c>
      <c r="AG199" s="70">
        <v>1076.49</v>
      </c>
      <c r="AH199" s="70">
        <v>2795.61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63983.02</v>
      </c>
      <c r="K200" s="70"/>
      <c r="L200" s="70">
        <v>619.57000000000005</v>
      </c>
      <c r="M200" s="70">
        <v>20004.8</v>
      </c>
      <c r="N200" s="70"/>
      <c r="O200" s="70">
        <v>1726.81</v>
      </c>
      <c r="P200" s="70">
        <v>1561.53</v>
      </c>
      <c r="Q200" s="70">
        <v>34032.68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3021.07</v>
      </c>
      <c r="AF200" s="70">
        <v>1062.71</v>
      </c>
      <c r="AG200" s="70">
        <v>859.43</v>
      </c>
      <c r="AH200" s="70">
        <v>1094.42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118253.54</v>
      </c>
      <c r="K201" s="70"/>
      <c r="L201" s="70">
        <v>1184.1300000000001</v>
      </c>
      <c r="M201" s="70">
        <v>43068.09</v>
      </c>
      <c r="N201" s="70"/>
      <c r="O201" s="70">
        <v>2146.16</v>
      </c>
      <c r="P201" s="70">
        <v>1353.05</v>
      </c>
      <c r="Q201" s="70">
        <v>58354.84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6559.35</v>
      </c>
      <c r="AF201" s="70">
        <v>2251.2199999999998</v>
      </c>
      <c r="AG201" s="70">
        <v>1684.54</v>
      </c>
      <c r="AH201" s="70">
        <v>1652.16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407019.63000000006</v>
      </c>
      <c r="K202" s="70"/>
      <c r="L202" s="70">
        <v>1420.75</v>
      </c>
      <c r="M202" s="70">
        <v>152912.92000000001</v>
      </c>
      <c r="N202" s="70"/>
      <c r="O202" s="70">
        <v>11857.7</v>
      </c>
      <c r="P202" s="70">
        <v>3317.24</v>
      </c>
      <c r="Q202" s="70">
        <v>200059.06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656.76</v>
      </c>
      <c r="AC202" s="70"/>
      <c r="AD202" s="70">
        <v>6640.62</v>
      </c>
      <c r="AE202" s="70">
        <v>15926.04</v>
      </c>
      <c r="AF202" s="70">
        <v>5678.12</v>
      </c>
      <c r="AG202" s="70">
        <v>4242.83</v>
      </c>
      <c r="AH202" s="70">
        <v>4307.59</v>
      </c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635005.02999999991</v>
      </c>
      <c r="K203" s="83">
        <f>SUM(K204:K207)</f>
        <v>0</v>
      </c>
      <c r="L203" s="83">
        <f t="shared" ref="L203:BW203" si="134">SUM(L204:L207)</f>
        <v>4188.67</v>
      </c>
      <c r="M203" s="83">
        <f t="shared" si="134"/>
        <v>201144.69999999998</v>
      </c>
      <c r="N203" s="83">
        <f t="shared" si="134"/>
        <v>0</v>
      </c>
      <c r="O203" s="83">
        <f t="shared" si="134"/>
        <v>8720.2199999999993</v>
      </c>
      <c r="P203" s="83">
        <f t="shared" si="134"/>
        <v>8956.41</v>
      </c>
      <c r="Q203" s="83">
        <f t="shared" si="134"/>
        <v>341078.98000000004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4460.01</v>
      </c>
      <c r="V203" s="83">
        <f t="shared" si="134"/>
        <v>0</v>
      </c>
      <c r="W203" s="83">
        <f t="shared" si="134"/>
        <v>0</v>
      </c>
      <c r="X203" s="83">
        <f t="shared" si="134"/>
        <v>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30441.21</v>
      </c>
      <c r="AF203" s="83">
        <f t="shared" si="134"/>
        <v>11576.460000000001</v>
      </c>
      <c r="AG203" s="83">
        <f t="shared" si="134"/>
        <v>8482.36</v>
      </c>
      <c r="AH203" s="83">
        <f t="shared" si="134"/>
        <v>15956.01</v>
      </c>
      <c r="AI203" s="83">
        <f t="shared" si="134"/>
        <v>0</v>
      </c>
      <c r="AJ203" s="83">
        <f t="shared" si="134"/>
        <v>0</v>
      </c>
      <c r="AK203" s="83">
        <f t="shared" si="134"/>
        <v>0</v>
      </c>
      <c r="AL203" s="83">
        <f t="shared" si="134"/>
        <v>0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161237.51</v>
      </c>
      <c r="K204" s="70"/>
      <c r="L204" s="70">
        <v>951.77</v>
      </c>
      <c r="M204" s="70">
        <v>53267.38</v>
      </c>
      <c r="N204" s="70"/>
      <c r="O204" s="70">
        <v>1206.03</v>
      </c>
      <c r="P204" s="70">
        <v>1693.64</v>
      </c>
      <c r="Q204" s="70">
        <v>88242.74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7967.19</v>
      </c>
      <c r="AF204" s="70">
        <v>2998.73</v>
      </c>
      <c r="AG204" s="70">
        <v>2215.0100000000002</v>
      </c>
      <c r="AH204" s="70">
        <v>2695.02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52181.070000000007</v>
      </c>
      <c r="K205" s="70"/>
      <c r="L205" s="70">
        <v>831.27</v>
      </c>
      <c r="M205" s="70">
        <v>19886.580000000002</v>
      </c>
      <c r="N205" s="70"/>
      <c r="O205" s="70"/>
      <c r="P205" s="70">
        <v>2622.56</v>
      </c>
      <c r="Q205" s="70">
        <v>23125.83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2897.57</v>
      </c>
      <c r="AF205" s="70">
        <v>914.4</v>
      </c>
      <c r="AG205" s="70">
        <v>789.62</v>
      </c>
      <c r="AH205" s="70">
        <v>1113.24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222866.07</v>
      </c>
      <c r="K206" s="70"/>
      <c r="L206" s="70">
        <v>1478.4</v>
      </c>
      <c r="M206" s="70">
        <v>64462.97</v>
      </c>
      <c r="N206" s="70"/>
      <c r="O206" s="70">
        <v>3056.46</v>
      </c>
      <c r="P206" s="70">
        <v>2627.5</v>
      </c>
      <c r="Q206" s="70">
        <v>127935.52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9051.27</v>
      </c>
      <c r="AF206" s="70">
        <v>3847.82</v>
      </c>
      <c r="AG206" s="70">
        <v>2733.81</v>
      </c>
      <c r="AH206" s="70">
        <v>7672.32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198720.38000000003</v>
      </c>
      <c r="K207" s="70"/>
      <c r="L207" s="70">
        <v>927.23</v>
      </c>
      <c r="M207" s="70">
        <v>63527.77</v>
      </c>
      <c r="N207" s="70"/>
      <c r="O207" s="70">
        <v>4457.7299999999996</v>
      </c>
      <c r="P207" s="70">
        <v>2012.71</v>
      </c>
      <c r="Q207" s="70">
        <v>101774.89</v>
      </c>
      <c r="R207" s="70"/>
      <c r="S207" s="70"/>
      <c r="T207" s="70"/>
      <c r="U207" s="70">
        <v>4460.01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10525.18</v>
      </c>
      <c r="AF207" s="70">
        <v>3815.51</v>
      </c>
      <c r="AG207" s="70">
        <v>2743.92</v>
      </c>
      <c r="AH207" s="70">
        <v>4475.43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9852.739999999998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1870.29</v>
      </c>
      <c r="N209" s="60">
        <f t="shared" si="137"/>
        <v>0</v>
      </c>
      <c r="O209" s="60">
        <f t="shared" si="137"/>
        <v>0</v>
      </c>
      <c r="P209" s="60">
        <f t="shared" si="137"/>
        <v>388.19</v>
      </c>
      <c r="Q209" s="60">
        <f t="shared" si="137"/>
        <v>4421.5599999999995</v>
      </c>
      <c r="R209" s="60">
        <f t="shared" si="137"/>
        <v>0</v>
      </c>
      <c r="S209" s="60">
        <f t="shared" si="137"/>
        <v>0</v>
      </c>
      <c r="T209" s="60">
        <f t="shared" si="137"/>
        <v>252.19</v>
      </c>
      <c r="U209" s="60">
        <f t="shared" si="137"/>
        <v>0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2.2000000000000002</v>
      </c>
      <c r="AC209" s="60">
        <f t="shared" si="137"/>
        <v>47.61</v>
      </c>
      <c r="AD209" s="60">
        <f t="shared" si="137"/>
        <v>210.59</v>
      </c>
      <c r="AE209" s="60">
        <f t="shared" si="137"/>
        <v>364.94</v>
      </c>
      <c r="AF209" s="60">
        <f t="shared" si="137"/>
        <v>144.44999999999999</v>
      </c>
      <c r="AG209" s="60">
        <f t="shared" si="137"/>
        <v>101.86</v>
      </c>
      <c r="AH209" s="60">
        <f t="shared" si="137"/>
        <v>317.77</v>
      </c>
      <c r="AI209" s="60">
        <f t="shared" si="137"/>
        <v>0</v>
      </c>
      <c r="AJ209" s="60">
        <f t="shared" si="137"/>
        <v>51.029999999999994</v>
      </c>
      <c r="AK209" s="60">
        <f t="shared" si="137"/>
        <v>1110.17</v>
      </c>
      <c r="AL209" s="60">
        <f t="shared" si="137"/>
        <v>569.89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9752.1199999999972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1870.29</v>
      </c>
      <c r="N210" s="83">
        <f t="shared" si="140"/>
        <v>0</v>
      </c>
      <c r="O210" s="83">
        <f t="shared" si="140"/>
        <v>0</v>
      </c>
      <c r="P210" s="83">
        <f t="shared" si="140"/>
        <v>388.19</v>
      </c>
      <c r="Q210" s="83">
        <f t="shared" si="140"/>
        <v>4421.5599999999995</v>
      </c>
      <c r="R210" s="83">
        <f t="shared" si="140"/>
        <v>0</v>
      </c>
      <c r="S210" s="83">
        <f t="shared" si="140"/>
        <v>0</v>
      </c>
      <c r="T210" s="83">
        <f t="shared" si="140"/>
        <v>252.19</v>
      </c>
      <c r="U210" s="83">
        <f t="shared" si="140"/>
        <v>0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2.2000000000000002</v>
      </c>
      <c r="AC210" s="83">
        <f t="shared" si="140"/>
        <v>47.61</v>
      </c>
      <c r="AD210" s="83">
        <f t="shared" si="140"/>
        <v>210.59</v>
      </c>
      <c r="AE210" s="83">
        <f t="shared" si="140"/>
        <v>364.94</v>
      </c>
      <c r="AF210" s="83">
        <f t="shared" si="140"/>
        <v>144.44999999999999</v>
      </c>
      <c r="AG210" s="83">
        <f t="shared" si="140"/>
        <v>101.86</v>
      </c>
      <c r="AH210" s="83">
        <f t="shared" si="140"/>
        <v>317.77</v>
      </c>
      <c r="AI210" s="83">
        <f t="shared" si="140"/>
        <v>0</v>
      </c>
      <c r="AJ210" s="83">
        <f t="shared" si="140"/>
        <v>39.909999999999997</v>
      </c>
      <c r="AK210" s="83">
        <f t="shared" si="140"/>
        <v>1041.3200000000002</v>
      </c>
      <c r="AL210" s="83">
        <f t="shared" si="140"/>
        <v>549.24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4988.68</v>
      </c>
      <c r="K211" s="70"/>
      <c r="L211" s="70"/>
      <c r="M211" s="70">
        <v>712.32</v>
      </c>
      <c r="N211" s="70"/>
      <c r="O211" s="70"/>
      <c r="P211" s="70">
        <v>281.13</v>
      </c>
      <c r="Q211" s="70">
        <v>2077.6</v>
      </c>
      <c r="R211" s="70"/>
      <c r="S211" s="70"/>
      <c r="T211" s="70">
        <v>252.19</v>
      </c>
      <c r="U211" s="70"/>
      <c r="V211" s="70"/>
      <c r="W211" s="70"/>
      <c r="X211" s="70"/>
      <c r="Y211" s="70"/>
      <c r="Z211" s="70"/>
      <c r="AA211" s="70"/>
      <c r="AB211" s="70">
        <v>2.2000000000000002</v>
      </c>
      <c r="AC211" s="70">
        <v>47.46</v>
      </c>
      <c r="AD211" s="70">
        <v>210.24</v>
      </c>
      <c r="AE211" s="70">
        <v>152.66999999999999</v>
      </c>
      <c r="AF211" s="70">
        <v>62.32</v>
      </c>
      <c r="AG211" s="70">
        <v>43.5</v>
      </c>
      <c r="AH211" s="70">
        <v>128.56</v>
      </c>
      <c r="AI211" s="70"/>
      <c r="AJ211" s="70"/>
      <c r="AK211" s="70">
        <v>642.20000000000005</v>
      </c>
      <c r="AL211" s="70">
        <v>376.29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4763.4399999999996</v>
      </c>
      <c r="K212" s="70"/>
      <c r="L212" s="70"/>
      <c r="M212" s="70">
        <v>1157.97</v>
      </c>
      <c r="N212" s="70"/>
      <c r="O212" s="70"/>
      <c r="P212" s="70">
        <v>107.06</v>
      </c>
      <c r="Q212" s="70">
        <v>2343.96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0.15</v>
      </c>
      <c r="AD212" s="70">
        <v>0.35</v>
      </c>
      <c r="AE212" s="70">
        <v>212.27</v>
      </c>
      <c r="AF212" s="70">
        <v>82.13</v>
      </c>
      <c r="AG212" s="70">
        <v>58.36</v>
      </c>
      <c r="AH212" s="70">
        <v>189.21</v>
      </c>
      <c r="AI212" s="70"/>
      <c r="AJ212" s="70">
        <v>39.909999999999997</v>
      </c>
      <c r="AK212" s="70">
        <v>399.12</v>
      </c>
      <c r="AL212" s="70">
        <v>172.95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100.62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11.12</v>
      </c>
      <c r="AK213" s="83">
        <f t="shared" si="142"/>
        <v>68.849999999999994</v>
      </c>
      <c r="AL213" s="83">
        <f t="shared" si="142"/>
        <v>20.65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100.62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11.12</v>
      </c>
      <c r="AK215" s="70">
        <v>68.849999999999994</v>
      </c>
      <c r="AL215" s="70">
        <v>20.65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298871.84999999998</v>
      </c>
      <c r="K217" s="60">
        <f>SUM(K218,K226)</f>
        <v>0</v>
      </c>
      <c r="L217" s="60">
        <f t="shared" ref="L217:BW217" si="144">SUM(L218,L226)</f>
        <v>-63.870000000000005</v>
      </c>
      <c r="M217" s="60">
        <f t="shared" si="144"/>
        <v>13497.150000000001</v>
      </c>
      <c r="N217" s="60">
        <f t="shared" si="144"/>
        <v>0</v>
      </c>
      <c r="O217" s="60">
        <f t="shared" si="144"/>
        <v>938.36000000000013</v>
      </c>
      <c r="P217" s="60">
        <f t="shared" si="144"/>
        <v>5567.4400000000005</v>
      </c>
      <c r="Q217" s="60">
        <f t="shared" si="144"/>
        <v>41037.11</v>
      </c>
      <c r="R217" s="60">
        <f t="shared" si="144"/>
        <v>0</v>
      </c>
      <c r="S217" s="60">
        <f t="shared" si="144"/>
        <v>4165.6000000000004</v>
      </c>
      <c r="T217" s="60">
        <f t="shared" si="144"/>
        <v>20074.240000000002</v>
      </c>
      <c r="U217" s="60">
        <f t="shared" si="144"/>
        <v>60437.689999999995</v>
      </c>
      <c r="V217" s="60">
        <f t="shared" si="144"/>
        <v>0</v>
      </c>
      <c r="W217" s="60">
        <f t="shared" si="144"/>
        <v>0</v>
      </c>
      <c r="X217" s="60">
        <f t="shared" si="144"/>
        <v>0</v>
      </c>
      <c r="Y217" s="60">
        <f t="shared" si="144"/>
        <v>497.71</v>
      </c>
      <c r="Z217" s="60">
        <f t="shared" si="144"/>
        <v>-304.37</v>
      </c>
      <c r="AA217" s="60">
        <f t="shared" si="144"/>
        <v>673.37000000000012</v>
      </c>
      <c r="AB217" s="60">
        <f t="shared" si="144"/>
        <v>0</v>
      </c>
      <c r="AC217" s="60">
        <f t="shared" si="144"/>
        <v>29901.360000000001</v>
      </c>
      <c r="AD217" s="60">
        <f t="shared" si="144"/>
        <v>58511.51</v>
      </c>
      <c r="AE217" s="60">
        <f t="shared" si="144"/>
        <v>-790.5</v>
      </c>
      <c r="AF217" s="60">
        <f t="shared" si="144"/>
        <v>-539.77</v>
      </c>
      <c r="AG217" s="60">
        <f t="shared" si="144"/>
        <v>-350.90000000000009</v>
      </c>
      <c r="AH217" s="60">
        <f t="shared" si="144"/>
        <v>-810.79000000000019</v>
      </c>
      <c r="AI217" s="60">
        <f t="shared" si="144"/>
        <v>-55.89</v>
      </c>
      <c r="AJ217" s="60">
        <f t="shared" si="144"/>
        <v>0</v>
      </c>
      <c r="AK217" s="60">
        <f t="shared" si="144"/>
        <v>42208.090000000004</v>
      </c>
      <c r="AL217" s="60">
        <f t="shared" si="144"/>
        <v>24278.31</v>
      </c>
      <c r="AM217" s="60">
        <f t="shared" si="144"/>
        <v>0</v>
      </c>
      <c r="AN217" s="60">
        <f t="shared" si="144"/>
        <v>0</v>
      </c>
      <c r="AO217" s="60">
        <f t="shared" si="144"/>
        <v>0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-79136.429999999978</v>
      </c>
      <c r="K218" s="60">
        <f>SUM(K219:K220)</f>
        <v>0</v>
      </c>
      <c r="L218" s="60">
        <f t="shared" ref="L218:BW218" si="146">SUM(L219:L220)</f>
        <v>-610.44000000000005</v>
      </c>
      <c r="M218" s="60">
        <f t="shared" si="146"/>
        <v>-17750.53</v>
      </c>
      <c r="N218" s="60">
        <f t="shared" si="146"/>
        <v>0</v>
      </c>
      <c r="O218" s="60">
        <f t="shared" si="146"/>
        <v>-1747.46</v>
      </c>
      <c r="P218" s="60">
        <f t="shared" si="146"/>
        <v>-1816.58</v>
      </c>
      <c r="Q218" s="60">
        <f t="shared" si="146"/>
        <v>-37596.28</v>
      </c>
      <c r="R218" s="60">
        <f t="shared" si="146"/>
        <v>0</v>
      </c>
      <c r="S218" s="60">
        <f t="shared" si="146"/>
        <v>-1015.82</v>
      </c>
      <c r="T218" s="60">
        <f t="shared" si="146"/>
        <v>-1633.6399999999999</v>
      </c>
      <c r="U218" s="60">
        <f t="shared" si="146"/>
        <v>-7389.68</v>
      </c>
      <c r="V218" s="60">
        <f t="shared" si="146"/>
        <v>0</v>
      </c>
      <c r="W218" s="60">
        <f t="shared" si="146"/>
        <v>0</v>
      </c>
      <c r="X218" s="60">
        <f t="shared" si="146"/>
        <v>0</v>
      </c>
      <c r="Y218" s="60">
        <f t="shared" si="146"/>
        <v>0</v>
      </c>
      <c r="Z218" s="60">
        <f t="shared" si="146"/>
        <v>-304.37</v>
      </c>
      <c r="AA218" s="60">
        <f t="shared" si="146"/>
        <v>-318.2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-4105.29</v>
      </c>
      <c r="AF218" s="60">
        <f t="shared" si="146"/>
        <v>-1864.18</v>
      </c>
      <c r="AG218" s="60">
        <f t="shared" si="146"/>
        <v>-1154.0900000000001</v>
      </c>
      <c r="AH218" s="60">
        <f t="shared" si="146"/>
        <v>-1776.6000000000001</v>
      </c>
      <c r="AI218" s="60">
        <f t="shared" si="146"/>
        <v>-55.89</v>
      </c>
      <c r="AJ218" s="60">
        <f t="shared" si="146"/>
        <v>0</v>
      </c>
      <c r="AK218" s="60">
        <f t="shared" si="146"/>
        <v>2.62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-79136.429999999978</v>
      </c>
      <c r="K220" s="83">
        <f>SUM(K221:K225)</f>
        <v>0</v>
      </c>
      <c r="L220" s="83">
        <f t="shared" ref="L220:BW220" si="148">SUM(L221:L225)</f>
        <v>-610.44000000000005</v>
      </c>
      <c r="M220" s="83">
        <f t="shared" si="148"/>
        <v>-17750.53</v>
      </c>
      <c r="N220" s="83">
        <f t="shared" si="148"/>
        <v>0</v>
      </c>
      <c r="O220" s="83">
        <f t="shared" si="148"/>
        <v>-1747.46</v>
      </c>
      <c r="P220" s="83">
        <f t="shared" si="148"/>
        <v>-1816.58</v>
      </c>
      <c r="Q220" s="83">
        <f t="shared" si="148"/>
        <v>-37596.28</v>
      </c>
      <c r="R220" s="83">
        <f t="shared" si="148"/>
        <v>0</v>
      </c>
      <c r="S220" s="83">
        <f t="shared" si="148"/>
        <v>-1015.82</v>
      </c>
      <c r="T220" s="83">
        <f t="shared" si="148"/>
        <v>-1633.6399999999999</v>
      </c>
      <c r="U220" s="83">
        <f t="shared" si="148"/>
        <v>-7389.68</v>
      </c>
      <c r="V220" s="83">
        <f t="shared" si="148"/>
        <v>0</v>
      </c>
      <c r="W220" s="83">
        <f t="shared" si="148"/>
        <v>0</v>
      </c>
      <c r="X220" s="83">
        <f t="shared" si="148"/>
        <v>0</v>
      </c>
      <c r="Y220" s="83">
        <f t="shared" si="148"/>
        <v>0</v>
      </c>
      <c r="Z220" s="83">
        <f t="shared" si="148"/>
        <v>-304.37</v>
      </c>
      <c r="AA220" s="83">
        <f t="shared" si="148"/>
        <v>-318.2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-4105.29</v>
      </c>
      <c r="AF220" s="83">
        <f t="shared" si="148"/>
        <v>-1864.18</v>
      </c>
      <c r="AG220" s="83">
        <f t="shared" si="148"/>
        <v>-1154.0900000000001</v>
      </c>
      <c r="AH220" s="83">
        <f t="shared" si="148"/>
        <v>-1776.6000000000001</v>
      </c>
      <c r="AI220" s="83">
        <f t="shared" si="148"/>
        <v>-55.89</v>
      </c>
      <c r="AJ220" s="83">
        <f t="shared" si="148"/>
        <v>0</v>
      </c>
      <c r="AK220" s="83">
        <f t="shared" si="148"/>
        <v>2.62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0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-77291.86</v>
      </c>
      <c r="K222" s="70"/>
      <c r="L222" s="70">
        <v>-610.44000000000005</v>
      </c>
      <c r="M222" s="70">
        <v>-18176.23</v>
      </c>
      <c r="N222" s="70"/>
      <c r="O222" s="70">
        <v>-1753.29</v>
      </c>
      <c r="P222" s="70">
        <v>-1835.48</v>
      </c>
      <c r="Q222" s="70">
        <v>-38741.61</v>
      </c>
      <c r="R222" s="70"/>
      <c r="S222" s="70">
        <v>-1015.82</v>
      </c>
      <c r="T222" s="70">
        <v>-680.26</v>
      </c>
      <c r="U222" s="70">
        <v>-4717.88</v>
      </c>
      <c r="V222" s="70"/>
      <c r="W222" s="70"/>
      <c r="X222" s="70"/>
      <c r="Y222" s="70"/>
      <c r="Z222" s="70">
        <v>-304.37</v>
      </c>
      <c r="AA222" s="70">
        <v>-318.2</v>
      </c>
      <c r="AB222" s="70"/>
      <c r="AC222" s="70"/>
      <c r="AD222" s="70"/>
      <c r="AE222" s="70">
        <v>-4174.3900000000003</v>
      </c>
      <c r="AF222" s="70">
        <v>-1897.52</v>
      </c>
      <c r="AG222" s="70">
        <v>-1180.42</v>
      </c>
      <c r="AH222" s="70">
        <v>-1832.68</v>
      </c>
      <c r="AI222" s="70">
        <v>-55.89</v>
      </c>
      <c r="AJ222" s="70"/>
      <c r="AK222" s="70">
        <v>2.62</v>
      </c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-1844.5700000000008</v>
      </c>
      <c r="K223" s="70"/>
      <c r="L223" s="70"/>
      <c r="M223" s="70">
        <v>425.7</v>
      </c>
      <c r="N223" s="70"/>
      <c r="O223" s="70">
        <v>5.83</v>
      </c>
      <c r="P223" s="70">
        <v>18.899999999999999</v>
      </c>
      <c r="Q223" s="70">
        <v>1145.33</v>
      </c>
      <c r="R223" s="70"/>
      <c r="S223" s="70"/>
      <c r="T223" s="70">
        <v>-953.38</v>
      </c>
      <c r="U223" s="70">
        <v>-2671.8</v>
      </c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69.099999999999994</v>
      </c>
      <c r="AF223" s="70">
        <v>33.340000000000003</v>
      </c>
      <c r="AG223" s="70">
        <v>26.33</v>
      </c>
      <c r="AH223" s="70">
        <v>56.08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0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0</v>
      </c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0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378008.27999999997</v>
      </c>
      <c r="K226" s="83">
        <f>SUM(K227:K228)</f>
        <v>0</v>
      </c>
      <c r="L226" s="83">
        <f t="shared" ref="L226:BW226" si="150">SUM(L227:L228)</f>
        <v>546.57000000000005</v>
      </c>
      <c r="M226" s="83">
        <f t="shared" si="150"/>
        <v>31247.68</v>
      </c>
      <c r="N226" s="83">
        <f t="shared" si="150"/>
        <v>0</v>
      </c>
      <c r="O226" s="83">
        <f t="shared" si="150"/>
        <v>2685.82</v>
      </c>
      <c r="P226" s="83">
        <f t="shared" si="150"/>
        <v>7384.02</v>
      </c>
      <c r="Q226" s="83">
        <f t="shared" si="150"/>
        <v>78633.39</v>
      </c>
      <c r="R226" s="83">
        <f t="shared" si="150"/>
        <v>0</v>
      </c>
      <c r="S226" s="83">
        <f t="shared" si="150"/>
        <v>5181.42</v>
      </c>
      <c r="T226" s="83">
        <f t="shared" si="150"/>
        <v>21707.88</v>
      </c>
      <c r="U226" s="83">
        <f t="shared" si="150"/>
        <v>67827.37</v>
      </c>
      <c r="V226" s="83">
        <f t="shared" si="150"/>
        <v>0</v>
      </c>
      <c r="W226" s="83">
        <f t="shared" si="150"/>
        <v>0</v>
      </c>
      <c r="X226" s="83">
        <f t="shared" si="150"/>
        <v>0</v>
      </c>
      <c r="Y226" s="83">
        <f t="shared" si="150"/>
        <v>497.71</v>
      </c>
      <c r="Z226" s="83">
        <f t="shared" si="150"/>
        <v>0</v>
      </c>
      <c r="AA226" s="83">
        <f t="shared" si="150"/>
        <v>991.57</v>
      </c>
      <c r="AB226" s="83">
        <f t="shared" si="150"/>
        <v>0</v>
      </c>
      <c r="AC226" s="83">
        <f t="shared" si="150"/>
        <v>29901.360000000001</v>
      </c>
      <c r="AD226" s="83">
        <f t="shared" si="150"/>
        <v>58511.51</v>
      </c>
      <c r="AE226" s="83">
        <f t="shared" si="150"/>
        <v>3314.79</v>
      </c>
      <c r="AF226" s="83">
        <f t="shared" si="150"/>
        <v>1324.41</v>
      </c>
      <c r="AG226" s="83">
        <f t="shared" si="150"/>
        <v>803.19</v>
      </c>
      <c r="AH226" s="83">
        <f t="shared" si="150"/>
        <v>965.81</v>
      </c>
      <c r="AI226" s="83">
        <f t="shared" si="150"/>
        <v>0</v>
      </c>
      <c r="AJ226" s="83">
        <f t="shared" si="150"/>
        <v>0</v>
      </c>
      <c r="AK226" s="83">
        <f t="shared" si="150"/>
        <v>42205.47</v>
      </c>
      <c r="AL226" s="83">
        <f t="shared" si="150"/>
        <v>24278.31</v>
      </c>
      <c r="AM226" s="83">
        <f t="shared" si="150"/>
        <v>0</v>
      </c>
      <c r="AN226" s="83">
        <f t="shared" si="150"/>
        <v>0</v>
      </c>
      <c r="AO226" s="83">
        <f t="shared" si="150"/>
        <v>0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378008.27999999997</v>
      </c>
      <c r="K227" s="89"/>
      <c r="L227" s="89">
        <v>546.57000000000005</v>
      </c>
      <c r="M227" s="89">
        <v>31247.68</v>
      </c>
      <c r="N227" s="89"/>
      <c r="O227" s="89">
        <v>2685.82</v>
      </c>
      <c r="P227" s="89">
        <v>7384.02</v>
      </c>
      <c r="Q227" s="89">
        <v>78633.39</v>
      </c>
      <c r="R227" s="89"/>
      <c r="S227" s="89">
        <v>5181.42</v>
      </c>
      <c r="T227" s="89">
        <v>21707.88</v>
      </c>
      <c r="U227" s="89">
        <v>67827.37</v>
      </c>
      <c r="V227" s="89"/>
      <c r="W227" s="89"/>
      <c r="X227" s="89"/>
      <c r="Y227" s="89">
        <v>497.71</v>
      </c>
      <c r="Z227" s="89"/>
      <c r="AA227" s="89">
        <v>991.57</v>
      </c>
      <c r="AB227" s="89"/>
      <c r="AC227" s="89">
        <v>29901.360000000001</v>
      </c>
      <c r="AD227" s="89">
        <v>58511.51</v>
      </c>
      <c r="AE227" s="89">
        <v>3314.79</v>
      </c>
      <c r="AF227" s="89">
        <v>1324.41</v>
      </c>
      <c r="AG227" s="89">
        <v>803.19</v>
      </c>
      <c r="AH227" s="89">
        <v>965.81</v>
      </c>
      <c r="AI227" s="89"/>
      <c r="AJ227" s="89"/>
      <c r="AK227" s="89">
        <v>42205.47</v>
      </c>
      <c r="AL227" s="89">
        <v>24278.31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-28055.160000000003</v>
      </c>
      <c r="K234" s="60">
        <f>SUM(K235,K256)</f>
        <v>0</v>
      </c>
      <c r="L234" s="60">
        <f t="shared" ref="L234:BW234" si="155">SUM(L235,L256)</f>
        <v>0.22</v>
      </c>
      <c r="M234" s="60">
        <f t="shared" si="155"/>
        <v>5.83</v>
      </c>
      <c r="N234" s="60">
        <f t="shared" si="155"/>
        <v>0</v>
      </c>
      <c r="O234" s="60">
        <f t="shared" si="155"/>
        <v>0</v>
      </c>
      <c r="P234" s="60">
        <f t="shared" si="155"/>
        <v>2.31</v>
      </c>
      <c r="Q234" s="60">
        <f t="shared" si="155"/>
        <v>15.52</v>
      </c>
      <c r="R234" s="60">
        <f t="shared" si="155"/>
        <v>0</v>
      </c>
      <c r="S234" s="60">
        <f t="shared" si="155"/>
        <v>0</v>
      </c>
      <c r="T234" s="60">
        <f t="shared" si="155"/>
        <v>-7558.95</v>
      </c>
      <c r="U234" s="60">
        <f t="shared" si="155"/>
        <v>-20048.86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-189.33</v>
      </c>
      <c r="AA234" s="60">
        <f t="shared" si="155"/>
        <v>-283.99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0.99</v>
      </c>
      <c r="AF234" s="60">
        <f t="shared" si="155"/>
        <v>0.44</v>
      </c>
      <c r="AG234" s="60">
        <f t="shared" si="155"/>
        <v>0.22</v>
      </c>
      <c r="AH234" s="60">
        <f t="shared" si="155"/>
        <v>0.44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0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-473.32000000000005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-189.33</v>
      </c>
      <c r="AA235" s="60">
        <f t="shared" si="158"/>
        <v>-283.99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-473.32000000000005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-189.33</v>
      </c>
      <c r="AA245" s="83">
        <f t="shared" si="162"/>
        <v>-283.99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-473.32000000000005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>
        <v>-189.33</v>
      </c>
      <c r="AA253" s="70">
        <v>-283.99</v>
      </c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-27581.84</v>
      </c>
      <c r="K256" s="83">
        <f>SUM(K257,K268)</f>
        <v>0</v>
      </c>
      <c r="L256" s="83">
        <f t="shared" ref="L256:BW256" si="165">SUM(L257,L268)</f>
        <v>0.22</v>
      </c>
      <c r="M256" s="83">
        <f t="shared" si="165"/>
        <v>5.83</v>
      </c>
      <c r="N256" s="83">
        <f t="shared" si="165"/>
        <v>0</v>
      </c>
      <c r="O256" s="83">
        <f t="shared" si="165"/>
        <v>0</v>
      </c>
      <c r="P256" s="83">
        <f t="shared" si="165"/>
        <v>2.31</v>
      </c>
      <c r="Q256" s="83">
        <f t="shared" si="165"/>
        <v>15.52</v>
      </c>
      <c r="R256" s="83">
        <f t="shared" si="165"/>
        <v>0</v>
      </c>
      <c r="S256" s="83">
        <f t="shared" si="165"/>
        <v>0</v>
      </c>
      <c r="T256" s="83">
        <f t="shared" si="165"/>
        <v>-7558.95</v>
      </c>
      <c r="U256" s="83">
        <f t="shared" si="165"/>
        <v>-20048.86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0</v>
      </c>
      <c r="AA256" s="83">
        <f t="shared" si="165"/>
        <v>0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0.99</v>
      </c>
      <c r="AF256" s="83">
        <f t="shared" si="165"/>
        <v>0.44</v>
      </c>
      <c r="AG256" s="83">
        <f t="shared" si="165"/>
        <v>0.22</v>
      </c>
      <c r="AH256" s="83">
        <f t="shared" si="165"/>
        <v>0.44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0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-27581.84</v>
      </c>
      <c r="K257" s="83">
        <f>SUM(K258:K267)</f>
        <v>0</v>
      </c>
      <c r="L257" s="83">
        <f t="shared" ref="L257:BW257" si="167">SUM(L258:L267)</f>
        <v>0.22</v>
      </c>
      <c r="M257" s="83">
        <f t="shared" si="167"/>
        <v>5.83</v>
      </c>
      <c r="N257" s="83">
        <f t="shared" si="167"/>
        <v>0</v>
      </c>
      <c r="O257" s="83">
        <f t="shared" si="167"/>
        <v>0</v>
      </c>
      <c r="P257" s="83">
        <f t="shared" si="167"/>
        <v>2.31</v>
      </c>
      <c r="Q257" s="83">
        <f t="shared" si="167"/>
        <v>15.52</v>
      </c>
      <c r="R257" s="83">
        <f t="shared" si="167"/>
        <v>0</v>
      </c>
      <c r="S257" s="83">
        <f t="shared" si="167"/>
        <v>0</v>
      </c>
      <c r="T257" s="83">
        <f t="shared" si="167"/>
        <v>-7558.95</v>
      </c>
      <c r="U257" s="83">
        <f t="shared" si="167"/>
        <v>-20048.86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0</v>
      </c>
      <c r="AA257" s="83">
        <f t="shared" si="167"/>
        <v>0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0.99</v>
      </c>
      <c r="AF257" s="83">
        <f t="shared" si="167"/>
        <v>0.44</v>
      </c>
      <c r="AG257" s="83">
        <f t="shared" si="167"/>
        <v>0.22</v>
      </c>
      <c r="AH257" s="83">
        <f t="shared" si="167"/>
        <v>0.44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0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7792.0099999999993</v>
      </c>
      <c r="K258" s="89"/>
      <c r="L258" s="89">
        <v>0.22</v>
      </c>
      <c r="M258" s="89">
        <v>5.83</v>
      </c>
      <c r="N258" s="89"/>
      <c r="O258" s="89"/>
      <c r="P258" s="89">
        <v>2.31</v>
      </c>
      <c r="Q258" s="89">
        <v>15.52</v>
      </c>
      <c r="R258" s="89"/>
      <c r="S258" s="89"/>
      <c r="T258" s="89">
        <v>2166.04</v>
      </c>
      <c r="U258" s="89">
        <v>5600</v>
      </c>
      <c r="V258" s="89"/>
      <c r="W258" s="89"/>
      <c r="X258" s="89"/>
      <c r="Y258" s="89"/>
      <c r="Z258" s="89"/>
      <c r="AA258" s="89"/>
      <c r="AB258" s="89"/>
      <c r="AC258" s="89"/>
      <c r="AD258" s="89"/>
      <c r="AE258" s="89">
        <v>0.99</v>
      </c>
      <c r="AF258" s="89">
        <v>0.44</v>
      </c>
      <c r="AG258" s="89">
        <v>0.22</v>
      </c>
      <c r="AH258" s="89">
        <v>0.44</v>
      </c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1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-35373.85</v>
      </c>
      <c r="K263" s="89"/>
      <c r="L263" s="89"/>
      <c r="M263" s="89"/>
      <c r="N263" s="89"/>
      <c r="O263" s="89"/>
      <c r="P263" s="89"/>
      <c r="Q263" s="89"/>
      <c r="R263" s="89"/>
      <c r="S263" s="89"/>
      <c r="T263" s="89">
        <v>-9724.99</v>
      </c>
      <c r="U263" s="89">
        <v>-25648.86</v>
      </c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378116.63000000012</v>
      </c>
      <c r="K392" s="60">
        <f>SUM(K393,K411)</f>
        <v>0</v>
      </c>
      <c r="L392" s="60">
        <f t="shared" ref="L392:BW392" si="209">SUM(L393,L411)</f>
        <v>686.14</v>
      </c>
      <c r="M392" s="60">
        <f t="shared" si="209"/>
        <v>20235.97</v>
      </c>
      <c r="N392" s="60">
        <f t="shared" si="209"/>
        <v>0</v>
      </c>
      <c r="O392" s="60">
        <f t="shared" si="209"/>
        <v>5922.49</v>
      </c>
      <c r="P392" s="60">
        <f t="shared" si="209"/>
        <v>337.81</v>
      </c>
      <c r="Q392" s="60">
        <f t="shared" si="209"/>
        <v>93479.25</v>
      </c>
      <c r="R392" s="60">
        <f t="shared" si="209"/>
        <v>4055.33</v>
      </c>
      <c r="S392" s="60">
        <f t="shared" si="209"/>
        <v>5413.93</v>
      </c>
      <c r="T392" s="60">
        <f t="shared" si="209"/>
        <v>0</v>
      </c>
      <c r="U392" s="60">
        <f t="shared" si="209"/>
        <v>102337.15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2102.66</v>
      </c>
      <c r="Z392" s="60">
        <f t="shared" si="209"/>
        <v>0</v>
      </c>
      <c r="AA392" s="60">
        <f t="shared" si="209"/>
        <v>28198.05</v>
      </c>
      <c r="AB392" s="60">
        <f t="shared" si="209"/>
        <v>4406.3999999999996</v>
      </c>
      <c r="AC392" s="60">
        <f t="shared" si="209"/>
        <v>0</v>
      </c>
      <c r="AD392" s="60">
        <f t="shared" si="209"/>
        <v>70373.58</v>
      </c>
      <c r="AE392" s="60">
        <f t="shared" si="209"/>
        <v>2731.5299999999997</v>
      </c>
      <c r="AF392" s="60">
        <f t="shared" si="209"/>
        <v>794.55000000000007</v>
      </c>
      <c r="AG392" s="60">
        <f t="shared" si="209"/>
        <v>759.44</v>
      </c>
      <c r="AH392" s="60">
        <f t="shared" si="209"/>
        <v>263.27999999999997</v>
      </c>
      <c r="AI392" s="60">
        <f t="shared" si="209"/>
        <v>0</v>
      </c>
      <c r="AJ392" s="60">
        <f t="shared" si="209"/>
        <v>1154.25</v>
      </c>
      <c r="AK392" s="60">
        <f t="shared" si="209"/>
        <v>34864.82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378116.63000000012</v>
      </c>
      <c r="K393" s="116">
        <f>SUM(K394:K396,K400,,K405:K406,K409:K410)</f>
        <v>0</v>
      </c>
      <c r="L393" s="116">
        <f t="shared" ref="L393:BW393" si="211">SUM(L394:L396,L400,,L405:L406,L409:L410)</f>
        <v>686.14</v>
      </c>
      <c r="M393" s="116">
        <f t="shared" si="211"/>
        <v>20235.97</v>
      </c>
      <c r="N393" s="116">
        <f t="shared" si="211"/>
        <v>0</v>
      </c>
      <c r="O393" s="116">
        <f t="shared" si="211"/>
        <v>5922.49</v>
      </c>
      <c r="P393" s="116">
        <f t="shared" si="211"/>
        <v>337.81</v>
      </c>
      <c r="Q393" s="116">
        <f t="shared" si="211"/>
        <v>93479.25</v>
      </c>
      <c r="R393" s="116">
        <f t="shared" si="211"/>
        <v>4055.33</v>
      </c>
      <c r="S393" s="116">
        <f t="shared" si="211"/>
        <v>5413.93</v>
      </c>
      <c r="T393" s="116">
        <f t="shared" si="211"/>
        <v>0</v>
      </c>
      <c r="U393" s="116">
        <f t="shared" si="211"/>
        <v>102337.15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2102.66</v>
      </c>
      <c r="Z393" s="116">
        <f t="shared" si="211"/>
        <v>0</v>
      </c>
      <c r="AA393" s="116">
        <f t="shared" si="211"/>
        <v>28198.05</v>
      </c>
      <c r="AB393" s="116">
        <f t="shared" si="211"/>
        <v>4406.3999999999996</v>
      </c>
      <c r="AC393" s="116">
        <f t="shared" si="211"/>
        <v>0</v>
      </c>
      <c r="AD393" s="116">
        <f t="shared" si="211"/>
        <v>70373.58</v>
      </c>
      <c r="AE393" s="116">
        <f t="shared" si="211"/>
        <v>2731.5299999999997</v>
      </c>
      <c r="AF393" s="116">
        <f t="shared" si="211"/>
        <v>794.55000000000007</v>
      </c>
      <c r="AG393" s="116">
        <f t="shared" si="211"/>
        <v>759.44</v>
      </c>
      <c r="AH393" s="116">
        <f t="shared" si="211"/>
        <v>263.27999999999997</v>
      </c>
      <c r="AI393" s="116">
        <f t="shared" si="211"/>
        <v>0</v>
      </c>
      <c r="AJ393" s="116">
        <f t="shared" si="211"/>
        <v>1154.25</v>
      </c>
      <c r="AK393" s="116">
        <f t="shared" si="211"/>
        <v>34864.82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328171.98</v>
      </c>
      <c r="K394" s="70"/>
      <c r="L394" s="70"/>
      <c r="M394" s="70">
        <v>627.9</v>
      </c>
      <c r="N394" s="70"/>
      <c r="O394" s="70">
        <v>3227.54</v>
      </c>
      <c r="P394" s="70"/>
      <c r="Q394" s="70">
        <v>71410.37</v>
      </c>
      <c r="R394" s="70">
        <v>4055.33</v>
      </c>
      <c r="S394" s="70">
        <v>5413.93</v>
      </c>
      <c r="T394" s="70"/>
      <c r="U394" s="70">
        <v>102337.15</v>
      </c>
      <c r="V394" s="70"/>
      <c r="W394" s="70"/>
      <c r="X394" s="70"/>
      <c r="Y394" s="70">
        <v>2102.66</v>
      </c>
      <c r="Z394" s="70"/>
      <c r="AA394" s="70">
        <v>28198.05</v>
      </c>
      <c r="AB394" s="70">
        <v>4406.3999999999996</v>
      </c>
      <c r="AC394" s="70"/>
      <c r="AD394" s="70">
        <v>70373.58</v>
      </c>
      <c r="AE394" s="70"/>
      <c r="AF394" s="70"/>
      <c r="AG394" s="70"/>
      <c r="AH394" s="70"/>
      <c r="AI394" s="70"/>
      <c r="AJ394" s="70">
        <v>1154.25</v>
      </c>
      <c r="AK394" s="70">
        <v>34864.82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30255.269999999997</v>
      </c>
      <c r="K400" s="72">
        <f>SUM(K401:K404)</f>
        <v>0</v>
      </c>
      <c r="L400" s="72">
        <f t="shared" ref="L400:BW400" si="217">SUM(L401:L404)</f>
        <v>485.87</v>
      </c>
      <c r="M400" s="72">
        <f t="shared" si="217"/>
        <v>11545.51</v>
      </c>
      <c r="N400" s="72">
        <f t="shared" si="217"/>
        <v>0</v>
      </c>
      <c r="O400" s="72">
        <f t="shared" si="217"/>
        <v>1696.86</v>
      </c>
      <c r="P400" s="72">
        <f t="shared" si="217"/>
        <v>337.81</v>
      </c>
      <c r="Q400" s="72">
        <f t="shared" si="217"/>
        <v>13468.88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1639.82</v>
      </c>
      <c r="AF400" s="72">
        <f t="shared" si="217"/>
        <v>513.69000000000005</v>
      </c>
      <c r="AG400" s="72">
        <f t="shared" si="217"/>
        <v>411.01</v>
      </c>
      <c r="AH400" s="72">
        <f t="shared" si="217"/>
        <v>155.82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30255.269999999997</v>
      </c>
      <c r="K404" s="70"/>
      <c r="L404" s="70">
        <v>485.87</v>
      </c>
      <c r="M404" s="70">
        <v>11545.51</v>
      </c>
      <c r="N404" s="70"/>
      <c r="O404" s="70">
        <v>1696.86</v>
      </c>
      <c r="P404" s="70">
        <v>337.81</v>
      </c>
      <c r="Q404" s="70">
        <v>13468.88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1639.82</v>
      </c>
      <c r="AF404" s="70">
        <v>513.69000000000005</v>
      </c>
      <c r="AG404" s="70">
        <v>411.01</v>
      </c>
      <c r="AH404" s="70">
        <v>155.82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19689.379999999997</v>
      </c>
      <c r="K410" s="70"/>
      <c r="L410" s="70">
        <v>200.27</v>
      </c>
      <c r="M410" s="70">
        <v>8062.56</v>
      </c>
      <c r="N410" s="70"/>
      <c r="O410" s="70">
        <v>998.09</v>
      </c>
      <c r="P410" s="70"/>
      <c r="Q410" s="70">
        <v>8600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1091.71</v>
      </c>
      <c r="AF410" s="70">
        <v>280.86</v>
      </c>
      <c r="AG410" s="70">
        <v>348.43</v>
      </c>
      <c r="AH410" s="70">
        <v>107.46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0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0</v>
      </c>
      <c r="N411" s="83">
        <f t="shared" si="222"/>
        <v>0</v>
      </c>
      <c r="O411" s="83">
        <f t="shared" si="222"/>
        <v>0</v>
      </c>
      <c r="P411" s="83">
        <f t="shared" si="222"/>
        <v>0</v>
      </c>
      <c r="Q411" s="83">
        <f t="shared" si="222"/>
        <v>0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0</v>
      </c>
      <c r="AF411" s="83">
        <f t="shared" si="222"/>
        <v>0</v>
      </c>
      <c r="AG411" s="83">
        <f t="shared" si="222"/>
        <v>0</v>
      </c>
      <c r="AH411" s="83">
        <f t="shared" si="222"/>
        <v>0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0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0</v>
      </c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0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87968.42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2772.59</v>
      </c>
      <c r="N417" s="60">
        <f t="shared" si="224"/>
        <v>0</v>
      </c>
      <c r="O417" s="60">
        <f t="shared" si="224"/>
        <v>3456.45</v>
      </c>
      <c r="P417" s="60">
        <f t="shared" si="224"/>
        <v>697.89</v>
      </c>
      <c r="Q417" s="60">
        <f t="shared" si="224"/>
        <v>43283.45</v>
      </c>
      <c r="R417" s="60">
        <f t="shared" si="224"/>
        <v>7390.32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1855.6</v>
      </c>
      <c r="AC417" s="60">
        <f t="shared" si="224"/>
        <v>3696.66</v>
      </c>
      <c r="AD417" s="60">
        <f t="shared" si="224"/>
        <v>16685.86</v>
      </c>
      <c r="AE417" s="60">
        <f t="shared" si="224"/>
        <v>2469.66</v>
      </c>
      <c r="AF417" s="60">
        <f t="shared" si="224"/>
        <v>1154.25</v>
      </c>
      <c r="AG417" s="60">
        <f t="shared" si="224"/>
        <v>1124.1600000000001</v>
      </c>
      <c r="AH417" s="60">
        <f t="shared" si="224"/>
        <v>3381.5299999999997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1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87968.42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2772.59</v>
      </c>
      <c r="N418" s="60">
        <f t="shared" si="226"/>
        <v>0</v>
      </c>
      <c r="O418" s="60">
        <f t="shared" si="226"/>
        <v>3456.45</v>
      </c>
      <c r="P418" s="60">
        <f t="shared" si="226"/>
        <v>697.89</v>
      </c>
      <c r="Q418" s="60">
        <f t="shared" si="226"/>
        <v>43283.45</v>
      </c>
      <c r="R418" s="60">
        <f t="shared" si="226"/>
        <v>7390.32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1855.6</v>
      </c>
      <c r="AC418" s="60">
        <f t="shared" si="226"/>
        <v>3696.66</v>
      </c>
      <c r="AD418" s="60">
        <f t="shared" si="226"/>
        <v>16685.86</v>
      </c>
      <c r="AE418" s="60">
        <f t="shared" si="226"/>
        <v>2469.66</v>
      </c>
      <c r="AF418" s="60">
        <f t="shared" si="226"/>
        <v>1154.25</v>
      </c>
      <c r="AG418" s="60">
        <f t="shared" si="226"/>
        <v>1124.1600000000001</v>
      </c>
      <c r="AH418" s="60">
        <f t="shared" si="226"/>
        <v>3381.5299999999997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1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87968.42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2772.59</v>
      </c>
      <c r="N419" s="83">
        <f t="shared" si="228"/>
        <v>0</v>
      </c>
      <c r="O419" s="83">
        <f t="shared" si="228"/>
        <v>3456.45</v>
      </c>
      <c r="P419" s="83">
        <f t="shared" si="228"/>
        <v>697.89</v>
      </c>
      <c r="Q419" s="83">
        <f t="shared" si="228"/>
        <v>43283.45</v>
      </c>
      <c r="R419" s="83">
        <f t="shared" si="228"/>
        <v>7390.32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1855.6</v>
      </c>
      <c r="AC419" s="83">
        <f t="shared" si="228"/>
        <v>3696.66</v>
      </c>
      <c r="AD419" s="83">
        <f t="shared" si="228"/>
        <v>16685.86</v>
      </c>
      <c r="AE419" s="83">
        <f t="shared" si="228"/>
        <v>2469.66</v>
      </c>
      <c r="AF419" s="83">
        <f t="shared" si="228"/>
        <v>1154.25</v>
      </c>
      <c r="AG419" s="83">
        <f t="shared" si="228"/>
        <v>1124.1600000000001</v>
      </c>
      <c r="AH419" s="83">
        <f t="shared" si="228"/>
        <v>3381.5299999999997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1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50785.61</v>
      </c>
      <c r="K421" s="70"/>
      <c r="L421" s="70"/>
      <c r="M421" s="70"/>
      <c r="N421" s="70"/>
      <c r="O421" s="70">
        <v>2475.29</v>
      </c>
      <c r="P421" s="70"/>
      <c r="Q421" s="70">
        <v>34249.82</v>
      </c>
      <c r="R421" s="70">
        <v>7390.32</v>
      </c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>
        <v>1933.92</v>
      </c>
      <c r="AF421" s="70">
        <v>918.2</v>
      </c>
      <c r="AG421" s="70">
        <v>949.69</v>
      </c>
      <c r="AH421" s="70">
        <v>2868.37</v>
      </c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1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37182.810000000005</v>
      </c>
      <c r="K422" s="70"/>
      <c r="L422" s="70"/>
      <c r="M422" s="70">
        <v>2772.59</v>
      </c>
      <c r="N422" s="70"/>
      <c r="O422" s="70">
        <v>981.16</v>
      </c>
      <c r="P422" s="70">
        <v>697.89</v>
      </c>
      <c r="Q422" s="70">
        <v>9033.6299999999992</v>
      </c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>
        <v>1855.6</v>
      </c>
      <c r="AC422" s="70">
        <v>3696.66</v>
      </c>
      <c r="AD422" s="70">
        <v>16685.86</v>
      </c>
      <c r="AE422" s="70">
        <v>535.74</v>
      </c>
      <c r="AF422" s="70">
        <v>236.05</v>
      </c>
      <c r="AG422" s="70">
        <v>174.47</v>
      </c>
      <c r="AH422" s="70">
        <v>513.16</v>
      </c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1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0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0</v>
      </c>
      <c r="N439" s="83">
        <f t="shared" si="232"/>
        <v>0</v>
      </c>
      <c r="O439" s="83">
        <f t="shared" si="232"/>
        <v>0</v>
      </c>
      <c r="P439" s="83">
        <f t="shared" si="232"/>
        <v>0</v>
      </c>
      <c r="Q439" s="83">
        <f t="shared" si="232"/>
        <v>0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0</v>
      </c>
      <c r="AF439" s="83">
        <f t="shared" si="232"/>
        <v>0</v>
      </c>
      <c r="AG439" s="83">
        <f t="shared" si="232"/>
        <v>0</v>
      </c>
      <c r="AH439" s="83">
        <f t="shared" si="232"/>
        <v>0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0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273807.2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136903.6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136903.6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273807.2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136903.6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136903.6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273807.2</v>
      </c>
      <c r="K488" s="70"/>
      <c r="L488" s="70"/>
      <c r="M488" s="70">
        <v>136903.6</v>
      </c>
      <c r="N488" s="70"/>
      <c r="O488" s="70"/>
      <c r="P488" s="70"/>
      <c r="Q488" s="70">
        <v>136903.6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:פברואר-2023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עוקב מדדים גמיש הכשרה</v>
      </c>
      <c r="W501" s="153" t="str">
        <f t="shared" si="278"/>
        <v>משולב סחיר הכשרה</v>
      </c>
      <c r="X501" s="153" t="str">
        <f t="shared" si="278"/>
        <v xml:space="preserve">הכשרה -פסגות-כללי 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20350028.050678518</v>
      </c>
      <c r="K502" s="161">
        <f t="shared" si="279"/>
        <v>0</v>
      </c>
      <c r="L502" s="161">
        <f t="shared" si="279"/>
        <v>66836.209999999992</v>
      </c>
      <c r="M502" s="161">
        <f t="shared" si="279"/>
        <v>1666777.5191200003</v>
      </c>
      <c r="N502" s="161">
        <f t="shared" si="279"/>
        <v>0</v>
      </c>
      <c r="O502" s="161">
        <f t="shared" si="279"/>
        <v>512766.81507000001</v>
      </c>
      <c r="P502" s="161">
        <f t="shared" si="279"/>
        <v>318515.37177999999</v>
      </c>
      <c r="Q502" s="161">
        <f t="shared" si="279"/>
        <v>4459334.213659999</v>
      </c>
      <c r="R502" s="161">
        <f t="shared" si="279"/>
        <v>308325.28366000002</v>
      </c>
      <c r="S502" s="161">
        <f t="shared" si="279"/>
        <v>559192.83228999993</v>
      </c>
      <c r="T502" s="161">
        <f t="shared" si="279"/>
        <v>530953.75482000003</v>
      </c>
      <c r="U502" s="161">
        <f t="shared" si="279"/>
        <v>3036638.4969299999</v>
      </c>
      <c r="V502" s="161">
        <f t="shared" si="279"/>
        <v>0</v>
      </c>
      <c r="W502" s="161">
        <f t="shared" si="279"/>
        <v>0</v>
      </c>
      <c r="X502" s="161">
        <f t="shared" si="279"/>
        <v>0</v>
      </c>
      <c r="Y502" s="161">
        <f t="shared" si="279"/>
        <v>267794.79972000001</v>
      </c>
      <c r="Z502" s="161">
        <f t="shared" ref="Z502:CU507" si="280">VLOOKUP($A502,$A$10:$CO$500,Z$500,0)</f>
        <v>533524.96187</v>
      </c>
      <c r="AA502" s="161">
        <f t="shared" si="280"/>
        <v>1536717.2648399998</v>
      </c>
      <c r="AB502" s="161">
        <f t="shared" si="280"/>
        <v>307863.13988999999</v>
      </c>
      <c r="AC502" s="161">
        <f t="shared" si="280"/>
        <v>589794.10545999999</v>
      </c>
      <c r="AD502" s="161">
        <f t="shared" si="280"/>
        <v>2789056.1662699999</v>
      </c>
      <c r="AE502" s="161">
        <f t="shared" si="280"/>
        <v>252809.08416</v>
      </c>
      <c r="AF502" s="161">
        <f t="shared" si="280"/>
        <v>132656.44184999997</v>
      </c>
      <c r="AG502" s="161">
        <f t="shared" si="280"/>
        <v>109369.33746000001</v>
      </c>
      <c r="AH502" s="161">
        <f t="shared" si="280"/>
        <v>200862.93571852223</v>
      </c>
      <c r="AI502" s="161">
        <f t="shared" si="280"/>
        <v>21712.27925</v>
      </c>
      <c r="AJ502" s="161">
        <f t="shared" si="280"/>
        <v>144806.99671000001</v>
      </c>
      <c r="AK502" s="161">
        <f t="shared" si="280"/>
        <v>1435956.1849500001</v>
      </c>
      <c r="AL502" s="161">
        <f t="shared" si="280"/>
        <v>300186.32712000003</v>
      </c>
      <c r="AM502" s="161">
        <f t="shared" si="280"/>
        <v>186258.37322000001</v>
      </c>
      <c r="AN502" s="161">
        <f t="shared" si="280"/>
        <v>22270.857969999997</v>
      </c>
      <c r="AO502" s="161">
        <f t="shared" si="280"/>
        <v>59048.296889999998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1170572.8106785216</v>
      </c>
      <c r="K503" s="161">
        <f t="shared" si="279"/>
        <v>0</v>
      </c>
      <c r="L503" s="161">
        <f t="shared" si="279"/>
        <v>5662.0300000000007</v>
      </c>
      <c r="M503" s="161">
        <f t="shared" si="279"/>
        <v>105558.45912</v>
      </c>
      <c r="N503" s="161">
        <f t="shared" si="279"/>
        <v>0</v>
      </c>
      <c r="O503" s="161">
        <f t="shared" si="279"/>
        <v>6968.1350699999994</v>
      </c>
      <c r="P503" s="161">
        <f t="shared" si="279"/>
        <v>54071.781779999932</v>
      </c>
      <c r="Q503" s="161">
        <f t="shared" si="279"/>
        <v>289753.62365999963</v>
      </c>
      <c r="R503" s="161">
        <f t="shared" si="279"/>
        <v>20213.723659999938</v>
      </c>
      <c r="S503" s="161">
        <f t="shared" si="279"/>
        <v>12223.662289999909</v>
      </c>
      <c r="T503" s="161">
        <f t="shared" si="279"/>
        <v>23081.504820000064</v>
      </c>
      <c r="U503" s="161">
        <f t="shared" si="279"/>
        <v>96303.286929999769</v>
      </c>
      <c r="V503" s="161">
        <f t="shared" si="279"/>
        <v>0</v>
      </c>
      <c r="W503" s="161">
        <f t="shared" si="279"/>
        <v>0</v>
      </c>
      <c r="X503" s="161">
        <f t="shared" si="279"/>
        <v>0</v>
      </c>
      <c r="Y503" s="161">
        <f t="shared" si="279"/>
        <v>9209.6097200000386</v>
      </c>
      <c r="Z503" s="161">
        <f t="shared" si="280"/>
        <v>82193.161869999938</v>
      </c>
      <c r="AA503" s="161">
        <f t="shared" si="280"/>
        <v>95902.824839999696</v>
      </c>
      <c r="AB503" s="161">
        <f t="shared" si="280"/>
        <v>4752.3098899999659</v>
      </c>
      <c r="AC503" s="161">
        <f t="shared" si="280"/>
        <v>17348.865460000034</v>
      </c>
      <c r="AD503" s="161">
        <f t="shared" si="280"/>
        <v>78760.766270000197</v>
      </c>
      <c r="AE503" s="161">
        <f t="shared" si="280"/>
        <v>17097.954160000001</v>
      </c>
      <c r="AF503" s="161">
        <f t="shared" si="280"/>
        <v>12841.761849999981</v>
      </c>
      <c r="AG503" s="161">
        <f t="shared" si="280"/>
        <v>11776.56746</v>
      </c>
      <c r="AH503" s="161">
        <f t="shared" si="280"/>
        <v>21317.945718522253</v>
      </c>
      <c r="AI503" s="161">
        <f t="shared" si="280"/>
        <v>1475.279249999998</v>
      </c>
      <c r="AJ503" s="161">
        <f t="shared" si="280"/>
        <v>-465.45328999999083</v>
      </c>
      <c r="AK503" s="161">
        <f t="shared" si="280"/>
        <v>169127.7049500001</v>
      </c>
      <c r="AL503" s="161">
        <f t="shared" si="280"/>
        <v>20348.647119999994</v>
      </c>
      <c r="AM503" s="161">
        <f t="shared" si="280"/>
        <v>9564.3532199999972</v>
      </c>
      <c r="AN503" s="161">
        <f t="shared" si="280"/>
        <v>1162.3479699999941</v>
      </c>
      <c r="AO503" s="161">
        <f t="shared" si="280"/>
        <v>4321.9568899999931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18439562.989999998</v>
      </c>
      <c r="K504" s="161">
        <f t="shared" si="279"/>
        <v>0</v>
      </c>
      <c r="L504" s="161">
        <f t="shared" si="279"/>
        <v>60488.039999999986</v>
      </c>
      <c r="M504" s="161">
        <f t="shared" si="279"/>
        <v>1401306.9000000001</v>
      </c>
      <c r="N504" s="161">
        <f t="shared" si="279"/>
        <v>0</v>
      </c>
      <c r="O504" s="161">
        <f t="shared" si="279"/>
        <v>496419.74</v>
      </c>
      <c r="P504" s="161">
        <f t="shared" si="279"/>
        <v>263407.89</v>
      </c>
      <c r="Q504" s="161">
        <f t="shared" si="279"/>
        <v>3895914.29</v>
      </c>
      <c r="R504" s="161">
        <f t="shared" si="279"/>
        <v>276665.91000000003</v>
      </c>
      <c r="S504" s="161">
        <f t="shared" si="279"/>
        <v>541555.24</v>
      </c>
      <c r="T504" s="161">
        <f t="shared" si="279"/>
        <v>507872.24999999994</v>
      </c>
      <c r="U504" s="161">
        <f t="shared" si="279"/>
        <v>2837998.06</v>
      </c>
      <c r="V504" s="161">
        <f t="shared" si="279"/>
        <v>0</v>
      </c>
      <c r="W504" s="161">
        <f t="shared" si="279"/>
        <v>0</v>
      </c>
      <c r="X504" s="161">
        <f t="shared" si="279"/>
        <v>0</v>
      </c>
      <c r="Y504" s="161">
        <f t="shared" si="279"/>
        <v>256482.53</v>
      </c>
      <c r="Z504" s="161">
        <f t="shared" si="280"/>
        <v>451331.80000000005</v>
      </c>
      <c r="AA504" s="161">
        <f t="shared" si="280"/>
        <v>1412616.3900000001</v>
      </c>
      <c r="AB504" s="161">
        <f t="shared" si="280"/>
        <v>296848.83</v>
      </c>
      <c r="AC504" s="161">
        <f t="shared" si="280"/>
        <v>568748.57999999996</v>
      </c>
      <c r="AD504" s="161">
        <f t="shared" si="280"/>
        <v>2623235.96</v>
      </c>
      <c r="AE504" s="161">
        <f t="shared" si="280"/>
        <v>230509.94</v>
      </c>
      <c r="AF504" s="161">
        <f t="shared" si="280"/>
        <v>117865.88</v>
      </c>
      <c r="AG504" s="161">
        <f t="shared" si="280"/>
        <v>95709.17</v>
      </c>
      <c r="AH504" s="161">
        <f t="shared" si="280"/>
        <v>175900.18</v>
      </c>
      <c r="AI504" s="161">
        <f t="shared" si="280"/>
        <v>20237</v>
      </c>
      <c r="AJ504" s="161">
        <f t="shared" si="280"/>
        <v>144118.20000000001</v>
      </c>
      <c r="AK504" s="161">
        <f t="shared" si="280"/>
        <v>1231963.6599999999</v>
      </c>
      <c r="AL504" s="161">
        <f t="shared" si="280"/>
        <v>279837.68000000005</v>
      </c>
      <c r="AM504" s="161">
        <f t="shared" si="280"/>
        <v>176694.02000000002</v>
      </c>
      <c r="AN504" s="161">
        <f t="shared" si="280"/>
        <v>21108.510000000002</v>
      </c>
      <c r="AO504" s="161">
        <f t="shared" si="280"/>
        <v>54726.340000000004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6889528.1700000018</v>
      </c>
      <c r="K505" s="161">
        <f t="shared" si="279"/>
        <v>0</v>
      </c>
      <c r="L505" s="161">
        <f t="shared" si="279"/>
        <v>30648.89</v>
      </c>
      <c r="M505" s="161">
        <f t="shared" si="279"/>
        <v>249124.56</v>
      </c>
      <c r="N505" s="161">
        <f t="shared" si="279"/>
        <v>0</v>
      </c>
      <c r="O505" s="161">
        <f t="shared" si="279"/>
        <v>391707.37</v>
      </c>
      <c r="P505" s="161">
        <f t="shared" si="279"/>
        <v>4699.3999999999996</v>
      </c>
      <c r="Q505" s="161">
        <f t="shared" si="279"/>
        <v>1144512.77</v>
      </c>
      <c r="R505" s="161">
        <f t="shared" si="279"/>
        <v>272839.64</v>
      </c>
      <c r="S505" s="161">
        <f t="shared" si="279"/>
        <v>449413.57</v>
      </c>
      <c r="T505" s="161">
        <f t="shared" si="279"/>
        <v>81863.83</v>
      </c>
      <c r="U505" s="161">
        <f t="shared" si="279"/>
        <v>1125683.57</v>
      </c>
      <c r="V505" s="161">
        <f t="shared" si="279"/>
        <v>0</v>
      </c>
      <c r="W505" s="161">
        <f t="shared" si="279"/>
        <v>0</v>
      </c>
      <c r="X505" s="161">
        <f t="shared" si="279"/>
        <v>0</v>
      </c>
      <c r="Y505" s="161">
        <f t="shared" si="279"/>
        <v>231928.41</v>
      </c>
      <c r="Z505" s="161">
        <f t="shared" si="280"/>
        <v>47663.600000000006</v>
      </c>
      <c r="AA505" s="161">
        <f t="shared" si="280"/>
        <v>509791.16</v>
      </c>
      <c r="AB505" s="161">
        <f t="shared" si="280"/>
        <v>244891.9</v>
      </c>
      <c r="AC505" s="161">
        <f t="shared" si="280"/>
        <v>132566.18</v>
      </c>
      <c r="AD505" s="161">
        <f t="shared" si="280"/>
        <v>955426.99</v>
      </c>
      <c r="AE505" s="161">
        <f t="shared" si="280"/>
        <v>52155.899999999994</v>
      </c>
      <c r="AF505" s="161">
        <f t="shared" si="280"/>
        <v>32940.11</v>
      </c>
      <c r="AG505" s="161">
        <f t="shared" si="280"/>
        <v>37240.089999999997</v>
      </c>
      <c r="AH505" s="161">
        <f t="shared" si="280"/>
        <v>72277.59</v>
      </c>
      <c r="AI505" s="161">
        <f t="shared" si="280"/>
        <v>5425.1799999999994</v>
      </c>
      <c r="AJ505" s="161">
        <f t="shared" si="280"/>
        <v>112214.20999999999</v>
      </c>
      <c r="AK505" s="161">
        <f t="shared" si="280"/>
        <v>514130.19</v>
      </c>
      <c r="AL505" s="161">
        <f t="shared" si="280"/>
        <v>127180.08000000002</v>
      </c>
      <c r="AM505" s="161">
        <f t="shared" si="280"/>
        <v>46350.700000000004</v>
      </c>
      <c r="AN505" s="161">
        <f t="shared" si="280"/>
        <v>16421.7</v>
      </c>
      <c r="AO505" s="161">
        <f t="shared" si="280"/>
        <v>430.58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0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0</v>
      </c>
      <c r="AC506" s="161">
        <f t="shared" si="280"/>
        <v>0</v>
      </c>
      <c r="AD506" s="161">
        <f t="shared" si="280"/>
        <v>0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0</v>
      </c>
      <c r="AK506" s="161">
        <f t="shared" si="280"/>
        <v>0</v>
      </c>
      <c r="AL506" s="161">
        <f t="shared" si="280"/>
        <v>0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3001813.05</v>
      </c>
      <c r="K507" s="161">
        <f t="shared" si="279"/>
        <v>0</v>
      </c>
      <c r="L507" s="161">
        <f t="shared" si="279"/>
        <v>2130.63</v>
      </c>
      <c r="M507" s="161">
        <f t="shared" si="279"/>
        <v>175815.86</v>
      </c>
      <c r="N507" s="161">
        <f t="shared" si="279"/>
        <v>0</v>
      </c>
      <c r="O507" s="161">
        <f t="shared" si="279"/>
        <v>56766.86</v>
      </c>
      <c r="P507" s="161">
        <f t="shared" si="279"/>
        <v>0</v>
      </c>
      <c r="Q507" s="161">
        <f t="shared" si="279"/>
        <v>467708.18000000005</v>
      </c>
      <c r="R507" s="161">
        <f t="shared" si="279"/>
        <v>3826.27</v>
      </c>
      <c r="S507" s="161">
        <f t="shared" si="279"/>
        <v>87976.07</v>
      </c>
      <c r="T507" s="161">
        <f t="shared" si="279"/>
        <v>0</v>
      </c>
      <c r="U507" s="161">
        <f t="shared" si="279"/>
        <v>537533.69000000006</v>
      </c>
      <c r="V507" s="161">
        <f t="shared" si="279"/>
        <v>0</v>
      </c>
      <c r="W507" s="161">
        <f t="shared" si="279"/>
        <v>0</v>
      </c>
      <c r="X507" s="161">
        <f t="shared" si="279"/>
        <v>0</v>
      </c>
      <c r="Y507" s="161">
        <f t="shared" si="279"/>
        <v>18697.03</v>
      </c>
      <c r="Z507" s="161">
        <f t="shared" ref="Z507:CU516" si="283">VLOOKUP($A507,$A$10:$CO$500,Z$500,0)</f>
        <v>997.56</v>
      </c>
      <c r="AA507" s="161">
        <f t="shared" si="283"/>
        <v>221380.45</v>
      </c>
      <c r="AB507" s="161">
        <f t="shared" si="283"/>
        <v>51297.969999999994</v>
      </c>
      <c r="AC507" s="161">
        <f t="shared" si="283"/>
        <v>16304.880000000001</v>
      </c>
      <c r="AD507" s="161">
        <f t="shared" si="283"/>
        <v>770040.16</v>
      </c>
      <c r="AE507" s="161">
        <f t="shared" si="283"/>
        <v>23717.94</v>
      </c>
      <c r="AF507" s="161">
        <f t="shared" si="283"/>
        <v>18534.359999999997</v>
      </c>
      <c r="AG507" s="161">
        <f t="shared" si="283"/>
        <v>14867.75</v>
      </c>
      <c r="AH507" s="161">
        <f t="shared" si="283"/>
        <v>23800.500000000004</v>
      </c>
      <c r="AI507" s="161">
        <f t="shared" si="283"/>
        <v>2611.5500000000002</v>
      </c>
      <c r="AJ507" s="161">
        <f t="shared" si="283"/>
        <v>31486.789999999997</v>
      </c>
      <c r="AK507" s="161">
        <f t="shared" si="283"/>
        <v>403565.79000000004</v>
      </c>
      <c r="AL507" s="161">
        <f t="shared" si="283"/>
        <v>29974.21</v>
      </c>
      <c r="AM507" s="161">
        <f t="shared" si="283"/>
        <v>38707.1</v>
      </c>
      <c r="AN507" s="161">
        <f t="shared" si="283"/>
        <v>3966.93</v>
      </c>
      <c r="AO507" s="161">
        <f t="shared" si="283"/>
        <v>104.52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3627611.74</v>
      </c>
      <c r="K508" s="161">
        <f t="shared" si="279"/>
        <v>0</v>
      </c>
      <c r="L508" s="161">
        <f t="shared" si="279"/>
        <v>10019.66</v>
      </c>
      <c r="M508" s="161">
        <f t="shared" si="279"/>
        <v>354190.47000000003</v>
      </c>
      <c r="N508" s="161">
        <f t="shared" si="279"/>
        <v>0</v>
      </c>
      <c r="O508" s="161">
        <f t="shared" si="279"/>
        <v>13503</v>
      </c>
      <c r="P508" s="161">
        <f t="shared" si="279"/>
        <v>89363.81</v>
      </c>
      <c r="Q508" s="161">
        <f t="shared" si="279"/>
        <v>686923.39</v>
      </c>
      <c r="R508" s="161">
        <f t="shared" si="279"/>
        <v>0</v>
      </c>
      <c r="S508" s="161">
        <f t="shared" si="279"/>
        <v>0</v>
      </c>
      <c r="T508" s="161">
        <f t="shared" si="279"/>
        <v>257927.06999999998</v>
      </c>
      <c r="U508" s="161">
        <f t="shared" si="279"/>
        <v>714841.75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683.54</v>
      </c>
      <c r="Z508" s="161">
        <f t="shared" si="283"/>
        <v>160628.77000000002</v>
      </c>
      <c r="AA508" s="161">
        <f t="shared" si="283"/>
        <v>212018.90999999997</v>
      </c>
      <c r="AB508" s="161">
        <f t="shared" si="283"/>
        <v>0</v>
      </c>
      <c r="AC508" s="161">
        <f t="shared" si="283"/>
        <v>214897.75</v>
      </c>
      <c r="AD508" s="161">
        <f t="shared" si="283"/>
        <v>485492.80999999994</v>
      </c>
      <c r="AE508" s="161">
        <f t="shared" si="283"/>
        <v>54699.32</v>
      </c>
      <c r="AF508" s="161">
        <f t="shared" si="283"/>
        <v>20687.140000000003</v>
      </c>
      <c r="AG508" s="161">
        <f t="shared" si="283"/>
        <v>11758.009999999998</v>
      </c>
      <c r="AH508" s="161">
        <f t="shared" si="283"/>
        <v>20740.420000000002</v>
      </c>
      <c r="AI508" s="161">
        <f t="shared" si="283"/>
        <v>2410.98</v>
      </c>
      <c r="AJ508" s="161">
        <f t="shared" si="283"/>
        <v>366.17</v>
      </c>
      <c r="AK508" s="161">
        <f t="shared" si="283"/>
        <v>213693.36</v>
      </c>
      <c r="AL508" s="161">
        <f t="shared" si="283"/>
        <v>82245.73</v>
      </c>
      <c r="AM508" s="161">
        <f t="shared" si="283"/>
        <v>10784.64</v>
      </c>
      <c r="AN508" s="161">
        <f t="shared" si="283"/>
        <v>0</v>
      </c>
      <c r="AO508" s="161">
        <f t="shared" si="283"/>
        <v>9735.0400000000009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3043791.620000001</v>
      </c>
      <c r="K509" s="161">
        <f t="shared" si="279"/>
        <v>0</v>
      </c>
      <c r="L509" s="161">
        <f t="shared" si="279"/>
        <v>9227.9499999999989</v>
      </c>
      <c r="M509" s="161">
        <f t="shared" si="279"/>
        <v>147998.09</v>
      </c>
      <c r="N509" s="161">
        <f t="shared" si="279"/>
        <v>0</v>
      </c>
      <c r="O509" s="161">
        <f t="shared" si="279"/>
        <v>8887.32</v>
      </c>
      <c r="P509" s="161">
        <f t="shared" si="279"/>
        <v>142791.15</v>
      </c>
      <c r="Q509" s="161">
        <f t="shared" si="279"/>
        <v>838731.09000000008</v>
      </c>
      <c r="R509" s="161">
        <f t="shared" si="279"/>
        <v>0</v>
      </c>
      <c r="S509" s="161">
        <f t="shared" si="279"/>
        <v>0</v>
      </c>
      <c r="T509" s="161">
        <f t="shared" si="279"/>
        <v>113419.59999999999</v>
      </c>
      <c r="U509" s="161">
        <f t="shared" si="279"/>
        <v>293872.38</v>
      </c>
      <c r="V509" s="161">
        <f t="shared" si="279"/>
        <v>0</v>
      </c>
      <c r="W509" s="161">
        <f t="shared" si="279"/>
        <v>0</v>
      </c>
      <c r="X509" s="161">
        <f t="shared" si="279"/>
        <v>0</v>
      </c>
      <c r="Y509" s="161">
        <f t="shared" si="279"/>
        <v>4675.84</v>
      </c>
      <c r="Z509" s="161">
        <f t="shared" si="283"/>
        <v>242535.57</v>
      </c>
      <c r="AA509" s="161">
        <f t="shared" si="283"/>
        <v>469036.49</v>
      </c>
      <c r="AB509" s="161">
        <f t="shared" si="283"/>
        <v>0</v>
      </c>
      <c r="AC509" s="161">
        <f t="shared" si="283"/>
        <v>175030.8</v>
      </c>
      <c r="AD509" s="161">
        <f t="shared" si="283"/>
        <v>346913.28000000003</v>
      </c>
      <c r="AE509" s="161">
        <f t="shared" si="283"/>
        <v>37462.869999999995</v>
      </c>
      <c r="AF509" s="161">
        <f t="shared" si="283"/>
        <v>23021.489999999998</v>
      </c>
      <c r="AG509" s="161">
        <f t="shared" si="283"/>
        <v>15422.35</v>
      </c>
      <c r="AH509" s="161">
        <f t="shared" si="283"/>
        <v>33495.32</v>
      </c>
      <c r="AI509" s="161">
        <f t="shared" si="283"/>
        <v>9845.18</v>
      </c>
      <c r="AJ509" s="161">
        <f t="shared" si="283"/>
        <v>0</v>
      </c>
      <c r="AK509" s="161">
        <f t="shared" si="283"/>
        <v>0</v>
      </c>
      <c r="AL509" s="161">
        <f t="shared" si="283"/>
        <v>5397.19</v>
      </c>
      <c r="AM509" s="161">
        <f t="shared" si="283"/>
        <v>80851.58</v>
      </c>
      <c r="AN509" s="161">
        <f t="shared" si="283"/>
        <v>719.88</v>
      </c>
      <c r="AO509" s="161">
        <f t="shared" si="283"/>
        <v>44456.200000000004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275002.95000000007</v>
      </c>
      <c r="K510" s="161">
        <f t="shared" si="279"/>
        <v>0</v>
      </c>
      <c r="L510" s="161">
        <f t="shared" si="279"/>
        <v>607.72</v>
      </c>
      <c r="M510" s="161">
        <f t="shared" si="279"/>
        <v>15899.43</v>
      </c>
      <c r="N510" s="161">
        <f t="shared" si="279"/>
        <v>0</v>
      </c>
      <c r="O510" s="161">
        <f t="shared" si="279"/>
        <v>165.94</v>
      </c>
      <c r="P510" s="161">
        <f t="shared" si="279"/>
        <v>1879.38</v>
      </c>
      <c r="Q510" s="161">
        <f t="shared" si="279"/>
        <v>22070.55</v>
      </c>
      <c r="R510" s="161">
        <f t="shared" si="279"/>
        <v>0</v>
      </c>
      <c r="S510" s="161">
        <f t="shared" si="279"/>
        <v>0</v>
      </c>
      <c r="T510" s="161">
        <f t="shared" si="279"/>
        <v>41894.270000000004</v>
      </c>
      <c r="U510" s="161">
        <f t="shared" si="279"/>
        <v>121217.83000000002</v>
      </c>
      <c r="V510" s="161">
        <f t="shared" si="279"/>
        <v>0</v>
      </c>
      <c r="W510" s="161">
        <f t="shared" si="279"/>
        <v>0</v>
      </c>
      <c r="X510" s="161">
        <f t="shared" si="279"/>
        <v>0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2411.84</v>
      </c>
      <c r="AF510" s="161">
        <f t="shared" si="283"/>
        <v>810.38000000000011</v>
      </c>
      <c r="AG510" s="161">
        <f t="shared" si="283"/>
        <v>324.14</v>
      </c>
      <c r="AH510" s="161">
        <f t="shared" si="283"/>
        <v>273.14</v>
      </c>
      <c r="AI510" s="161">
        <f t="shared" si="283"/>
        <v>0</v>
      </c>
      <c r="AJ510" s="161">
        <f t="shared" si="283"/>
        <v>0</v>
      </c>
      <c r="AK510" s="161">
        <f t="shared" si="283"/>
        <v>57256.06</v>
      </c>
      <c r="AL510" s="161">
        <f t="shared" si="283"/>
        <v>10192.27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1321146.0300000003</v>
      </c>
      <c r="K511" s="161">
        <f t="shared" si="279"/>
        <v>0</v>
      </c>
      <c r="L511" s="161">
        <f t="shared" si="279"/>
        <v>7916.84</v>
      </c>
      <c r="M511" s="161">
        <f t="shared" si="279"/>
        <v>442905.22</v>
      </c>
      <c r="N511" s="161">
        <f t="shared" si="279"/>
        <v>0</v>
      </c>
      <c r="O511" s="161">
        <f t="shared" si="279"/>
        <v>24450.89</v>
      </c>
      <c r="P511" s="161">
        <f t="shared" si="279"/>
        <v>18716.21</v>
      </c>
      <c r="Q511" s="161">
        <f t="shared" si="279"/>
        <v>690494.12000000011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4460.01</v>
      </c>
      <c r="V511" s="161">
        <f t="shared" si="279"/>
        <v>0</v>
      </c>
      <c r="W511" s="161">
        <f t="shared" si="279"/>
        <v>0</v>
      </c>
      <c r="X511" s="161">
        <f t="shared" si="279"/>
        <v>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656.76</v>
      </c>
      <c r="AC511" s="161">
        <f t="shared" si="283"/>
        <v>0</v>
      </c>
      <c r="AD511" s="161">
        <f t="shared" si="283"/>
        <v>6640.62</v>
      </c>
      <c r="AE511" s="161">
        <f t="shared" si="283"/>
        <v>60486.64</v>
      </c>
      <c r="AF511" s="161">
        <f t="shared" si="283"/>
        <v>22267.279999999999</v>
      </c>
      <c r="AG511" s="161">
        <f t="shared" si="283"/>
        <v>16345.650000000001</v>
      </c>
      <c r="AH511" s="161">
        <f t="shared" si="283"/>
        <v>25805.79</v>
      </c>
      <c r="AI511" s="161">
        <f t="shared" si="283"/>
        <v>0</v>
      </c>
      <c r="AJ511" s="161">
        <f t="shared" si="283"/>
        <v>0</v>
      </c>
      <c r="AK511" s="161">
        <f t="shared" si="283"/>
        <v>0</v>
      </c>
      <c r="AL511" s="161">
        <f t="shared" si="283"/>
        <v>0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9852.739999999998</v>
      </c>
      <c r="K512" s="161">
        <f t="shared" si="279"/>
        <v>0</v>
      </c>
      <c r="L512" s="161">
        <f t="shared" si="279"/>
        <v>0</v>
      </c>
      <c r="M512" s="161">
        <f t="shared" si="279"/>
        <v>1870.29</v>
      </c>
      <c r="N512" s="161">
        <f t="shared" si="279"/>
        <v>0</v>
      </c>
      <c r="O512" s="161">
        <f t="shared" si="279"/>
        <v>0</v>
      </c>
      <c r="P512" s="161">
        <f t="shared" si="279"/>
        <v>388.19</v>
      </c>
      <c r="Q512" s="161">
        <f t="shared" si="279"/>
        <v>4421.5599999999995</v>
      </c>
      <c r="R512" s="161">
        <f t="shared" si="279"/>
        <v>0</v>
      </c>
      <c r="S512" s="161">
        <f t="shared" si="279"/>
        <v>0</v>
      </c>
      <c r="T512" s="161">
        <f t="shared" si="279"/>
        <v>252.19</v>
      </c>
      <c r="U512" s="161">
        <f t="shared" si="279"/>
        <v>0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2.2000000000000002</v>
      </c>
      <c r="AC512" s="161">
        <f t="shared" si="283"/>
        <v>47.61</v>
      </c>
      <c r="AD512" s="161">
        <f t="shared" si="283"/>
        <v>210.59</v>
      </c>
      <c r="AE512" s="161">
        <f t="shared" si="283"/>
        <v>364.94</v>
      </c>
      <c r="AF512" s="161">
        <f t="shared" si="283"/>
        <v>144.44999999999999</v>
      </c>
      <c r="AG512" s="161">
        <f t="shared" si="283"/>
        <v>101.86</v>
      </c>
      <c r="AH512" s="161">
        <f t="shared" si="283"/>
        <v>317.77</v>
      </c>
      <c r="AI512" s="161">
        <f t="shared" si="283"/>
        <v>0</v>
      </c>
      <c r="AJ512" s="161">
        <f t="shared" si="283"/>
        <v>51.029999999999994</v>
      </c>
      <c r="AK512" s="161">
        <f t="shared" si="283"/>
        <v>1110.17</v>
      </c>
      <c r="AL512" s="161">
        <f t="shared" si="283"/>
        <v>569.89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298871.84999999998</v>
      </c>
      <c r="K513" s="161">
        <f t="shared" si="279"/>
        <v>0</v>
      </c>
      <c r="L513" s="161">
        <f t="shared" si="279"/>
        <v>-63.870000000000005</v>
      </c>
      <c r="M513" s="161">
        <f t="shared" si="279"/>
        <v>13497.150000000001</v>
      </c>
      <c r="N513" s="161">
        <f t="shared" si="279"/>
        <v>0</v>
      </c>
      <c r="O513" s="161">
        <f t="shared" si="279"/>
        <v>938.36000000000013</v>
      </c>
      <c r="P513" s="161">
        <f t="shared" si="279"/>
        <v>5567.4400000000005</v>
      </c>
      <c r="Q513" s="161">
        <f t="shared" si="279"/>
        <v>41037.11</v>
      </c>
      <c r="R513" s="161">
        <f t="shared" si="279"/>
        <v>0</v>
      </c>
      <c r="S513" s="161">
        <f t="shared" si="279"/>
        <v>4165.6000000000004</v>
      </c>
      <c r="T513" s="161">
        <f t="shared" si="279"/>
        <v>20074.240000000002</v>
      </c>
      <c r="U513" s="161">
        <f t="shared" si="279"/>
        <v>60437.689999999995</v>
      </c>
      <c r="V513" s="161">
        <f t="shared" si="279"/>
        <v>0</v>
      </c>
      <c r="W513" s="161">
        <f t="shared" si="279"/>
        <v>0</v>
      </c>
      <c r="X513" s="161">
        <f t="shared" si="279"/>
        <v>0</v>
      </c>
      <c r="Y513" s="161">
        <f t="shared" si="279"/>
        <v>497.71</v>
      </c>
      <c r="Z513" s="161">
        <f t="shared" si="283"/>
        <v>-304.37</v>
      </c>
      <c r="AA513" s="161">
        <f t="shared" si="283"/>
        <v>673.37000000000012</v>
      </c>
      <c r="AB513" s="161">
        <f t="shared" si="283"/>
        <v>0</v>
      </c>
      <c r="AC513" s="161">
        <f t="shared" si="283"/>
        <v>29901.360000000001</v>
      </c>
      <c r="AD513" s="161">
        <f t="shared" si="283"/>
        <v>58511.51</v>
      </c>
      <c r="AE513" s="161">
        <f t="shared" si="283"/>
        <v>-790.5</v>
      </c>
      <c r="AF513" s="161">
        <f t="shared" si="283"/>
        <v>-539.77</v>
      </c>
      <c r="AG513" s="161">
        <f t="shared" si="283"/>
        <v>-350.90000000000009</v>
      </c>
      <c r="AH513" s="161">
        <f t="shared" si="283"/>
        <v>-810.79000000000019</v>
      </c>
      <c r="AI513" s="161">
        <f t="shared" si="283"/>
        <v>-55.89</v>
      </c>
      <c r="AJ513" s="161">
        <f t="shared" si="283"/>
        <v>0</v>
      </c>
      <c r="AK513" s="161">
        <f t="shared" si="283"/>
        <v>42208.090000000004</v>
      </c>
      <c r="AL513" s="161">
        <f t="shared" si="283"/>
        <v>24278.31</v>
      </c>
      <c r="AM513" s="161">
        <f t="shared" si="283"/>
        <v>0</v>
      </c>
      <c r="AN513" s="161">
        <f t="shared" si="283"/>
        <v>0</v>
      </c>
      <c r="AO513" s="161">
        <f t="shared" si="283"/>
        <v>0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-28055.160000000003</v>
      </c>
      <c r="K514" s="161">
        <f t="shared" si="279"/>
        <v>0</v>
      </c>
      <c r="L514" s="161">
        <f t="shared" si="279"/>
        <v>0.22</v>
      </c>
      <c r="M514" s="161">
        <f t="shared" si="279"/>
        <v>5.83</v>
      </c>
      <c r="N514" s="161">
        <f t="shared" si="279"/>
        <v>0</v>
      </c>
      <c r="O514" s="161">
        <f t="shared" si="279"/>
        <v>0</v>
      </c>
      <c r="P514" s="161">
        <f t="shared" si="279"/>
        <v>2.31</v>
      </c>
      <c r="Q514" s="161">
        <f t="shared" si="279"/>
        <v>15.52</v>
      </c>
      <c r="R514" s="161">
        <f t="shared" si="279"/>
        <v>0</v>
      </c>
      <c r="S514" s="161">
        <f t="shared" si="279"/>
        <v>0</v>
      </c>
      <c r="T514" s="161">
        <f t="shared" si="279"/>
        <v>-7558.95</v>
      </c>
      <c r="U514" s="161">
        <f t="shared" si="279"/>
        <v>-20048.86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-189.33</v>
      </c>
      <c r="AA514" s="161">
        <f t="shared" si="283"/>
        <v>-283.99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0.99</v>
      </c>
      <c r="AF514" s="161">
        <f t="shared" si="283"/>
        <v>0.44</v>
      </c>
      <c r="AG514" s="161">
        <f t="shared" si="283"/>
        <v>0.22</v>
      </c>
      <c r="AH514" s="161">
        <f t="shared" si="283"/>
        <v>0.44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378116.63000000012</v>
      </c>
      <c r="K516" s="161">
        <f t="shared" si="279"/>
        <v>0</v>
      </c>
      <c r="L516" s="161">
        <f t="shared" si="279"/>
        <v>686.14</v>
      </c>
      <c r="M516" s="161">
        <f t="shared" si="279"/>
        <v>20235.97</v>
      </c>
      <c r="N516" s="161">
        <f t="shared" si="279"/>
        <v>0</v>
      </c>
      <c r="O516" s="161">
        <f t="shared" si="279"/>
        <v>5922.49</v>
      </c>
      <c r="P516" s="161">
        <f t="shared" si="279"/>
        <v>337.81</v>
      </c>
      <c r="Q516" s="161">
        <f t="shared" si="279"/>
        <v>93479.25</v>
      </c>
      <c r="R516" s="161">
        <f t="shared" si="279"/>
        <v>4055.33</v>
      </c>
      <c r="S516" s="161">
        <f t="shared" si="279"/>
        <v>5413.93</v>
      </c>
      <c r="T516" s="161">
        <f t="shared" si="279"/>
        <v>0</v>
      </c>
      <c r="U516" s="161">
        <f t="shared" si="279"/>
        <v>102337.15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2102.66</v>
      </c>
      <c r="Z516" s="161">
        <f t="shared" si="283"/>
        <v>0</v>
      </c>
      <c r="AA516" s="161">
        <f t="shared" si="283"/>
        <v>28198.05</v>
      </c>
      <c r="AB516" s="161">
        <f t="shared" si="283"/>
        <v>4406.3999999999996</v>
      </c>
      <c r="AC516" s="161">
        <f t="shared" si="283"/>
        <v>0</v>
      </c>
      <c r="AD516" s="161">
        <f t="shared" si="283"/>
        <v>70373.58</v>
      </c>
      <c r="AE516" s="161">
        <f t="shared" si="283"/>
        <v>2731.5299999999997</v>
      </c>
      <c r="AF516" s="161">
        <f t="shared" si="283"/>
        <v>794.55000000000007</v>
      </c>
      <c r="AG516" s="161">
        <f t="shared" si="283"/>
        <v>759.44</v>
      </c>
      <c r="AH516" s="161">
        <f t="shared" si="283"/>
        <v>263.27999999999997</v>
      </c>
      <c r="AI516" s="161">
        <f t="shared" si="283"/>
        <v>0</v>
      </c>
      <c r="AJ516" s="161">
        <f t="shared" si="283"/>
        <v>1154.25</v>
      </c>
      <c r="AK516" s="161">
        <f t="shared" si="283"/>
        <v>34864.82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87968.42</v>
      </c>
      <c r="K517" s="161">
        <f t="shared" si="279"/>
        <v>0</v>
      </c>
      <c r="L517" s="161">
        <f t="shared" si="279"/>
        <v>0</v>
      </c>
      <c r="M517" s="161">
        <f t="shared" si="279"/>
        <v>2772.59</v>
      </c>
      <c r="N517" s="161">
        <f t="shared" si="279"/>
        <v>0</v>
      </c>
      <c r="O517" s="161">
        <f t="shared" si="279"/>
        <v>3456.45</v>
      </c>
      <c r="P517" s="161">
        <f t="shared" si="279"/>
        <v>697.89</v>
      </c>
      <c r="Q517" s="161">
        <f t="shared" si="279"/>
        <v>43283.45</v>
      </c>
      <c r="R517" s="161">
        <f t="shared" si="279"/>
        <v>7390.32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1855.6</v>
      </c>
      <c r="AC517" s="161">
        <f t="shared" si="288"/>
        <v>3696.66</v>
      </c>
      <c r="AD517" s="161">
        <f t="shared" si="288"/>
        <v>16685.86</v>
      </c>
      <c r="AE517" s="161">
        <f t="shared" si="288"/>
        <v>2469.66</v>
      </c>
      <c r="AF517" s="161">
        <f t="shared" si="288"/>
        <v>1154.25</v>
      </c>
      <c r="AG517" s="161">
        <f t="shared" si="288"/>
        <v>1124.1600000000001</v>
      </c>
      <c r="AH517" s="161">
        <f t="shared" si="288"/>
        <v>3381.5299999999997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273807.2</v>
      </c>
      <c r="K519" s="161">
        <f t="shared" si="289"/>
        <v>0</v>
      </c>
      <c r="L519" s="161">
        <f t="shared" si="289"/>
        <v>0</v>
      </c>
      <c r="M519" s="161">
        <f t="shared" si="289"/>
        <v>136903.6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136903.6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0</v>
      </c>
      <c r="K520" s="168">
        <f t="shared" si="289"/>
        <v>0</v>
      </c>
      <c r="L520" s="168">
        <f t="shared" si="289"/>
        <v>0</v>
      </c>
      <c r="M520" s="168">
        <f t="shared" si="289"/>
        <v>0</v>
      </c>
      <c r="N520" s="168">
        <f t="shared" si="289"/>
        <v>0</v>
      </c>
      <c r="O520" s="168">
        <f t="shared" si="289"/>
        <v>0</v>
      </c>
      <c r="P520" s="168">
        <f t="shared" si="289"/>
        <v>0</v>
      </c>
      <c r="Q520" s="168">
        <f t="shared" si="289"/>
        <v>0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0</v>
      </c>
      <c r="AF520" s="168">
        <f t="shared" si="288"/>
        <v>0</v>
      </c>
      <c r="AG520" s="168">
        <f t="shared" si="288"/>
        <v>0</v>
      </c>
      <c r="AH520" s="168">
        <f t="shared" si="288"/>
        <v>0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:פברואר-2023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0</v>
      </c>
      <c r="W523" s="171">
        <f t="shared" si="290"/>
        <v>0</v>
      </c>
      <c r="X523" s="171">
        <f t="shared" si="290"/>
        <v>0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5.7521926149850786E-2</v>
      </c>
      <c r="K524" s="170">
        <f t="shared" si="292"/>
        <v>0</v>
      </c>
      <c r="L524" s="170">
        <f t="shared" si="290"/>
        <v>8.4715007029872003E-2</v>
      </c>
      <c r="M524" s="170">
        <f t="shared" si="290"/>
        <v>6.3330863243062668E-2</v>
      </c>
      <c r="N524" s="170">
        <f t="shared" si="290"/>
        <v>0</v>
      </c>
      <c r="O524" s="170">
        <f t="shared" si="290"/>
        <v>1.3589286329008536E-2</v>
      </c>
      <c r="P524" s="170">
        <f t="shared" si="290"/>
        <v>0.16976192225142453</v>
      </c>
      <c r="Q524" s="170">
        <f t="shared" si="290"/>
        <v>6.4976879905618096E-2</v>
      </c>
      <c r="R524" s="170">
        <f t="shared" si="290"/>
        <v>6.5559734252252394E-2</v>
      </c>
      <c r="S524" s="170">
        <f t="shared" si="290"/>
        <v>2.185947598781213E-2</v>
      </c>
      <c r="T524" s="170">
        <f t="shared" si="290"/>
        <v>4.347178000054823E-2</v>
      </c>
      <c r="U524" s="170">
        <f t="shared" si="290"/>
        <v>3.171378055944462E-2</v>
      </c>
      <c r="V524" s="170">
        <f t="shared" si="290"/>
        <v>0</v>
      </c>
      <c r="W524" s="170">
        <f t="shared" si="290"/>
        <v>0</v>
      </c>
      <c r="X524" s="170">
        <f t="shared" si="290"/>
        <v>0</v>
      </c>
      <c r="Y524" s="170">
        <f t="shared" si="290"/>
        <v>3.4390547275859697E-2</v>
      </c>
      <c r="Z524" s="170">
        <f t="shared" si="290"/>
        <v>0.15405682534874035</v>
      </c>
      <c r="AA524" s="170">
        <f t="shared" si="290"/>
        <v>6.240759249228902E-2</v>
      </c>
      <c r="AB524" s="170">
        <f t="shared" si="290"/>
        <v>1.5436436761146444E-2</v>
      </c>
      <c r="AC524" s="170">
        <f t="shared" si="290"/>
        <v>2.9415121818603254E-2</v>
      </c>
      <c r="AD524" s="170">
        <f t="shared" si="290"/>
        <v>2.8239218421812023E-2</v>
      </c>
      <c r="AE524" s="170">
        <f t="shared" si="290"/>
        <v>6.7631882045737335E-2</v>
      </c>
      <c r="AF524" s="170">
        <f t="shared" si="290"/>
        <v>9.6804660753080377E-2</v>
      </c>
      <c r="AG524" s="170">
        <f t="shared" si="290"/>
        <v>0.10767704855400702</v>
      </c>
      <c r="AH524" s="170">
        <f t="shared" si="290"/>
        <v>0.10613180397002658</v>
      </c>
      <c r="AI524" s="170">
        <f t="shared" si="290"/>
        <v>6.794677025904583E-2</v>
      </c>
      <c r="AJ524" s="170">
        <f t="shared" si="290"/>
        <v>-3.2143011081994756E-3</v>
      </c>
      <c r="AK524" s="170">
        <f t="shared" si="290"/>
        <v>0.11778054701292234</v>
      </c>
      <c r="AL524" s="170">
        <f t="shared" si="290"/>
        <v>6.7786722051019946E-2</v>
      </c>
      <c r="AM524" s="170">
        <f t="shared" si="290"/>
        <v>5.1349923521038239E-2</v>
      </c>
      <c r="AN524" s="170">
        <f t="shared" si="290"/>
        <v>5.2191432030402114E-2</v>
      </c>
      <c r="AO524" s="170">
        <f t="shared" si="290"/>
        <v>7.3193590969292274E-2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0.90611978244350277</v>
      </c>
      <c r="K525" s="170">
        <f t="shared" si="292"/>
        <v>0</v>
      </c>
      <c r="L525" s="170">
        <f t="shared" si="290"/>
        <v>0.90501900092779042</v>
      </c>
      <c r="M525" s="170">
        <f t="shared" si="290"/>
        <v>0.84072822192840757</v>
      </c>
      <c r="N525" s="170">
        <f t="shared" si="290"/>
        <v>0</v>
      </c>
      <c r="O525" s="170">
        <f t="shared" si="290"/>
        <v>0.96811986542505013</v>
      </c>
      <c r="P525" s="170">
        <f t="shared" si="290"/>
        <v>0.8269864293455107</v>
      </c>
      <c r="Q525" s="170">
        <f t="shared" si="290"/>
        <v>0.8736538019657486</v>
      </c>
      <c r="R525" s="170">
        <f t="shared" si="290"/>
        <v>0.89731826957496041</v>
      </c>
      <c r="S525" s="170">
        <f t="shared" si="290"/>
        <v>0.96845883696725743</v>
      </c>
      <c r="T525" s="170">
        <f t="shared" si="290"/>
        <v>0.9565282199994517</v>
      </c>
      <c r="U525" s="170">
        <f t="shared" si="290"/>
        <v>0.93458541833977848</v>
      </c>
      <c r="V525" s="170">
        <f t="shared" si="290"/>
        <v>0</v>
      </c>
      <c r="W525" s="170">
        <f t="shared" si="290"/>
        <v>0</v>
      </c>
      <c r="X525" s="170">
        <f t="shared" si="290"/>
        <v>0</v>
      </c>
      <c r="Y525" s="170">
        <f t="shared" si="290"/>
        <v>0.95775769457873017</v>
      </c>
      <c r="Z525" s="170">
        <f t="shared" si="290"/>
        <v>0.84594317465125968</v>
      </c>
      <c r="AA525" s="170">
        <f t="shared" si="290"/>
        <v>0.9192428707092577</v>
      </c>
      <c r="AB525" s="170">
        <f t="shared" si="290"/>
        <v>0.96422335621622191</v>
      </c>
      <c r="AC525" s="170">
        <f t="shared" si="290"/>
        <v>0.96431716549017399</v>
      </c>
      <c r="AD525" s="170">
        <f t="shared" si="290"/>
        <v>0.94054612156062711</v>
      </c>
      <c r="AE525" s="170">
        <f t="shared" si="290"/>
        <v>0.91179452971758279</v>
      </c>
      <c r="AF525" s="170">
        <f t="shared" si="290"/>
        <v>0.8885047597860023</v>
      </c>
      <c r="AG525" s="170">
        <f t="shared" si="290"/>
        <v>0.87510057409832998</v>
      </c>
      <c r="AH525" s="170">
        <f t="shared" si="290"/>
        <v>0.87572243913877867</v>
      </c>
      <c r="AI525" s="170">
        <f t="shared" si="290"/>
        <v>0.93205322974095406</v>
      </c>
      <c r="AJ525" s="170">
        <f t="shared" si="290"/>
        <v>0.99524334648429025</v>
      </c>
      <c r="AK525" s="170">
        <f t="shared" si="290"/>
        <v>0.85793958960028904</v>
      </c>
      <c r="AL525" s="170">
        <f t="shared" si="290"/>
        <v>0.93221327794898012</v>
      </c>
      <c r="AM525" s="170">
        <f t="shared" si="290"/>
        <v>0.94865007647896182</v>
      </c>
      <c r="AN525" s="170">
        <f t="shared" si="290"/>
        <v>0.94780856796959778</v>
      </c>
      <c r="AO525" s="170">
        <f t="shared" si="290"/>
        <v>0.92680640903070766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0.33855128616249197</v>
      </c>
      <c r="K526" s="170">
        <f t="shared" si="292"/>
        <v>0</v>
      </c>
      <c r="L526" s="170">
        <f t="shared" si="290"/>
        <v>0.45856714496528161</v>
      </c>
      <c r="M526" s="170">
        <f t="shared" si="290"/>
        <v>0.14946479487648057</v>
      </c>
      <c r="N526" s="170">
        <f t="shared" si="290"/>
        <v>0</v>
      </c>
      <c r="O526" s="170">
        <f t="shared" si="290"/>
        <v>0.76390936091784012</v>
      </c>
      <c r="P526" s="170">
        <f t="shared" si="290"/>
        <v>1.4754075992432468E-2</v>
      </c>
      <c r="Q526" s="170">
        <f t="shared" si="290"/>
        <v>0.25665552639990197</v>
      </c>
      <c r="R526" s="170">
        <f t="shared" si="290"/>
        <v>0.88490842126612246</v>
      </c>
      <c r="S526" s="170">
        <f t="shared" si="290"/>
        <v>0.8036826369171558</v>
      </c>
      <c r="T526" s="170">
        <f t="shared" si="290"/>
        <v>0.15418259925057479</v>
      </c>
      <c r="U526" s="170">
        <f t="shared" si="290"/>
        <v>0.37070055297594717</v>
      </c>
      <c r="V526" s="170">
        <f t="shared" si="290"/>
        <v>0</v>
      </c>
      <c r="W526" s="170">
        <f t="shared" si="290"/>
        <v>0</v>
      </c>
      <c r="X526" s="170">
        <f t="shared" si="290"/>
        <v>0</v>
      </c>
      <c r="Y526" s="170">
        <f t="shared" si="290"/>
        <v>0.86606763926147534</v>
      </c>
      <c r="Z526" s="170">
        <f t="shared" si="290"/>
        <v>8.9337150848461777E-2</v>
      </c>
      <c r="AA526" s="170">
        <f t="shared" si="290"/>
        <v>0.33174037388919325</v>
      </c>
      <c r="AB526" s="170">
        <f t="shared" si="290"/>
        <v>0.7954570335620571</v>
      </c>
      <c r="AC526" s="170">
        <f t="shared" si="290"/>
        <v>0.22476687842888363</v>
      </c>
      <c r="AD526" s="170">
        <f t="shared" si="290"/>
        <v>0.34256283597105158</v>
      </c>
      <c r="AE526" s="170">
        <f t="shared" si="290"/>
        <v>0.20630548215186412</v>
      </c>
      <c r="AF526" s="170">
        <f t="shared" si="290"/>
        <v>0.24831142416172086</v>
      </c>
      <c r="AG526" s="170">
        <f t="shared" si="290"/>
        <v>0.34049845107290633</v>
      </c>
      <c r="AH526" s="170">
        <f t="shared" si="290"/>
        <v>0.35983537600628152</v>
      </c>
      <c r="AI526" s="170">
        <f t="shared" si="290"/>
        <v>0.24986690423116217</v>
      </c>
      <c r="AJ526" s="170">
        <f t="shared" si="290"/>
        <v>0.77492256969273066</v>
      </c>
      <c r="AK526" s="170">
        <f t="shared" si="290"/>
        <v>0.35804030470323994</v>
      </c>
      <c r="AL526" s="170">
        <f t="shared" si="290"/>
        <v>0.42367046234307515</v>
      </c>
      <c r="AM526" s="170">
        <f t="shared" si="290"/>
        <v>0.24885163119755505</v>
      </c>
      <c r="AN526" s="170">
        <f t="shared" si="290"/>
        <v>0.73736270161306239</v>
      </c>
      <c r="AO526" s="170">
        <f t="shared" si="290"/>
        <v>7.2919969360355922E-3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0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0</v>
      </c>
      <c r="AC527" s="170">
        <f t="shared" si="295"/>
        <v>0</v>
      </c>
      <c r="AD527" s="170">
        <f t="shared" si="295"/>
        <v>0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0</v>
      </c>
      <c r="AK527" s="170">
        <f t="shared" si="295"/>
        <v>0</v>
      </c>
      <c r="AL527" s="170">
        <f t="shared" si="295"/>
        <v>0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0.14750903745805463</v>
      </c>
      <c r="K528" s="170">
        <f t="shared" si="292"/>
        <v>0</v>
      </c>
      <c r="L528" s="170">
        <f t="shared" si="292"/>
        <v>3.1878378501713371E-2</v>
      </c>
      <c r="M528" s="170">
        <f t="shared" si="292"/>
        <v>0.10548250020364119</v>
      </c>
      <c r="N528" s="170">
        <f t="shared" si="292"/>
        <v>0</v>
      </c>
      <c r="O528" s="170">
        <f t="shared" si="292"/>
        <v>0.11070696919466309</v>
      </c>
      <c r="P528" s="170">
        <f t="shared" si="292"/>
        <v>0</v>
      </c>
      <c r="Q528" s="170">
        <f t="shared" si="292"/>
        <v>0.10488296180342323</v>
      </c>
      <c r="R528" s="170">
        <f t="shared" si="292"/>
        <v>1.2409848308837845E-2</v>
      </c>
      <c r="S528" s="170">
        <f t="shared" si="292"/>
        <v>0.15732689140474393</v>
      </c>
      <c r="T528" s="170">
        <f t="shared" si="292"/>
        <v>0</v>
      </c>
      <c r="U528" s="170">
        <f t="shared" si="292"/>
        <v>0.17701602958120938</v>
      </c>
      <c r="V528" s="170">
        <f t="shared" si="292"/>
        <v>0</v>
      </c>
      <c r="W528" s="170">
        <f t="shared" si="292"/>
        <v>0</v>
      </c>
      <c r="X528" s="170">
        <f t="shared" si="292"/>
        <v>0</v>
      </c>
      <c r="Y528" s="170">
        <f t="shared" si="292"/>
        <v>6.9818495428399574E-2</v>
      </c>
      <c r="Z528" s="170">
        <f t="shared" si="295"/>
        <v>1.8697531911226074E-3</v>
      </c>
      <c r="AA528" s="170">
        <f t="shared" si="295"/>
        <v>0.14406062524653793</v>
      </c>
      <c r="AB528" s="170">
        <f t="shared" si="295"/>
        <v>0.16662589103173847</v>
      </c>
      <c r="AC528" s="170">
        <f t="shared" si="295"/>
        <v>2.7645037224106002E-2</v>
      </c>
      <c r="AD528" s="170">
        <f t="shared" si="295"/>
        <v>0.27609345746157155</v>
      </c>
      <c r="AE528" s="170">
        <f t="shared" si="295"/>
        <v>9.3817593931827162E-2</v>
      </c>
      <c r="AF528" s="170">
        <f t="shared" si="295"/>
        <v>0.13971699935203713</v>
      </c>
      <c r="AG528" s="170">
        <f t="shared" si="295"/>
        <v>0.13594075218237131</v>
      </c>
      <c r="AH528" s="170">
        <f t="shared" si="295"/>
        <v>0.11849124834734397</v>
      </c>
      <c r="AI528" s="170">
        <f t="shared" si="295"/>
        <v>0.12027986421554523</v>
      </c>
      <c r="AJ528" s="170">
        <f t="shared" si="295"/>
        <v>0.21743970053503359</v>
      </c>
      <c r="AK528" s="170">
        <f t="shared" si="295"/>
        <v>0.2810432478579088</v>
      </c>
      <c r="AL528" s="170">
        <f t="shared" si="295"/>
        <v>9.9852016204647967E-2</v>
      </c>
      <c r="AM528" s="170">
        <f t="shared" si="295"/>
        <v>0.20781401303382432</v>
      </c>
      <c r="AN528" s="170">
        <f t="shared" si="295"/>
        <v>0.17812201062678684</v>
      </c>
      <c r="AO528" s="170">
        <f t="shared" si="295"/>
        <v>1.7700764544438666E-3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0.17826077344787969</v>
      </c>
      <c r="K529" s="170">
        <f t="shared" si="292"/>
        <v>0</v>
      </c>
      <c r="L529" s="170">
        <f t="shared" si="292"/>
        <v>0.14991364710835639</v>
      </c>
      <c r="M529" s="170">
        <f t="shared" si="292"/>
        <v>0.21250014830233618</v>
      </c>
      <c r="N529" s="170">
        <f t="shared" si="292"/>
        <v>0</v>
      </c>
      <c r="O529" s="170">
        <f t="shared" si="292"/>
        <v>2.6333607408187378E-2</v>
      </c>
      <c r="P529" s="170">
        <f t="shared" si="292"/>
        <v>0.28056357060758746</v>
      </c>
      <c r="Q529" s="170">
        <f t="shared" si="292"/>
        <v>0.15404169256831898</v>
      </c>
      <c r="R529" s="170">
        <f t="shared" si="292"/>
        <v>0</v>
      </c>
      <c r="S529" s="170">
        <f t="shared" si="292"/>
        <v>0</v>
      </c>
      <c r="T529" s="170">
        <f t="shared" si="292"/>
        <v>0.48578066857713526</v>
      </c>
      <c r="U529" s="170">
        <f t="shared" si="292"/>
        <v>0.2354056140441792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2.5524767497901134E-3</v>
      </c>
      <c r="Z529" s="170">
        <f t="shared" si="295"/>
        <v>0.30107076796743998</v>
      </c>
      <c r="AA529" s="170">
        <f t="shared" si="295"/>
        <v>0.13796871737630603</v>
      </c>
      <c r="AB529" s="170">
        <f t="shared" si="295"/>
        <v>0</v>
      </c>
      <c r="AC529" s="170">
        <f t="shared" si="295"/>
        <v>0.36436062688757143</v>
      </c>
      <c r="AD529" s="170">
        <f t="shared" si="295"/>
        <v>0.17407064650450674</v>
      </c>
      <c r="AE529" s="170">
        <f t="shared" si="295"/>
        <v>0.21636611746665488</v>
      </c>
      <c r="AF529" s="170">
        <f t="shared" si="295"/>
        <v>0.15594523501083946</v>
      </c>
      <c r="AG529" s="170">
        <f t="shared" si="295"/>
        <v>0.10750737156381049</v>
      </c>
      <c r="AH529" s="170">
        <f t="shared" si="295"/>
        <v>0.10325658104023946</v>
      </c>
      <c r="AI529" s="170">
        <f t="shared" si="295"/>
        <v>0.11104223431540473</v>
      </c>
      <c r="AJ529" s="170">
        <f t="shared" si="295"/>
        <v>2.5286761573635567E-3</v>
      </c>
      <c r="AK529" s="170">
        <f t="shared" si="295"/>
        <v>0.14881607269057501</v>
      </c>
      <c r="AL529" s="170">
        <f t="shared" si="295"/>
        <v>0.27398226557841227</v>
      </c>
      <c r="AM529" s="170">
        <f t="shared" si="295"/>
        <v>5.7901504311227224E-2</v>
      </c>
      <c r="AN529" s="170">
        <f t="shared" si="295"/>
        <v>0</v>
      </c>
      <c r="AO529" s="170">
        <f t="shared" si="295"/>
        <v>0.1648657203125643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0.14957186360725994</v>
      </c>
      <c r="K530" s="170">
        <f t="shared" si="292"/>
        <v>0</v>
      </c>
      <c r="L530" s="170">
        <f t="shared" si="292"/>
        <v>0.13806812205539482</v>
      </c>
      <c r="M530" s="170">
        <f t="shared" si="292"/>
        <v>8.8792948250308631E-2</v>
      </c>
      <c r="N530" s="170">
        <f t="shared" si="292"/>
        <v>0</v>
      </c>
      <c r="O530" s="170">
        <f t="shared" si="292"/>
        <v>1.7332088853657102E-2</v>
      </c>
      <c r="P530" s="170">
        <f t="shared" si="292"/>
        <v>0.44830222542171838</v>
      </c>
      <c r="Q530" s="170">
        <f t="shared" si="292"/>
        <v>0.18808437533808695</v>
      </c>
      <c r="R530" s="170">
        <f t="shared" si="292"/>
        <v>0</v>
      </c>
      <c r="S530" s="170">
        <f t="shared" si="292"/>
        <v>0</v>
      </c>
      <c r="T530" s="170">
        <f t="shared" si="292"/>
        <v>0.21361483739473819</v>
      </c>
      <c r="U530" s="170">
        <f t="shared" si="292"/>
        <v>9.677555635848685E-2</v>
      </c>
      <c r="V530" s="170">
        <f t="shared" si="292"/>
        <v>0</v>
      </c>
      <c r="W530" s="170">
        <f t="shared" si="292"/>
        <v>0</v>
      </c>
      <c r="X530" s="170">
        <f t="shared" si="292"/>
        <v>0</v>
      </c>
      <c r="Y530" s="170">
        <f t="shared" si="292"/>
        <v>1.7460533232493497E-2</v>
      </c>
      <c r="Z530" s="170">
        <f t="shared" si="295"/>
        <v>0.45459085766093327</v>
      </c>
      <c r="AA530" s="170">
        <f t="shared" si="295"/>
        <v>0.30521976991573346</v>
      </c>
      <c r="AB530" s="170">
        <f t="shared" si="295"/>
        <v>0</v>
      </c>
      <c r="AC530" s="170">
        <f t="shared" si="295"/>
        <v>0.29676593641689192</v>
      </c>
      <c r="AD530" s="170">
        <f t="shared" si="295"/>
        <v>0.1243837554063859</v>
      </c>
      <c r="AE530" s="170">
        <f t="shared" si="295"/>
        <v>0.14818640763830374</v>
      </c>
      <c r="AF530" s="170">
        <f t="shared" si="295"/>
        <v>0.17354219424964926</v>
      </c>
      <c r="AG530" s="170">
        <f t="shared" si="295"/>
        <v>0.14101164328293078</v>
      </c>
      <c r="AH530" s="170">
        <f t="shared" si="295"/>
        <v>0.1667570967245964</v>
      </c>
      <c r="AI530" s="170">
        <f t="shared" si="295"/>
        <v>0.4534383464140459</v>
      </c>
      <c r="AJ530" s="170">
        <f t="shared" si="295"/>
        <v>0</v>
      </c>
      <c r="AK530" s="170">
        <f t="shared" si="295"/>
        <v>0</v>
      </c>
      <c r="AL530" s="170">
        <f t="shared" si="295"/>
        <v>1.7979466459318326E-2</v>
      </c>
      <c r="AM530" s="170">
        <f t="shared" si="295"/>
        <v>0.43408292793635511</v>
      </c>
      <c r="AN530" s="170">
        <f t="shared" si="295"/>
        <v>3.2323855729748524E-2</v>
      </c>
      <c r="AO530" s="170">
        <f t="shared" si="295"/>
        <v>0.75287861532766398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1.3513639849298922E-2</v>
      </c>
      <c r="K531" s="170">
        <f t="shared" si="292"/>
        <v>0</v>
      </c>
      <c r="L531" s="170">
        <f t="shared" si="292"/>
        <v>9.0926759611294553E-3</v>
      </c>
      <c r="M531" s="170">
        <f t="shared" si="292"/>
        <v>9.5390235455025448E-3</v>
      </c>
      <c r="N531" s="170">
        <f t="shared" si="292"/>
        <v>0</v>
      </c>
      <c r="O531" s="170">
        <f t="shared" si="292"/>
        <v>3.2361688612268487E-4</v>
      </c>
      <c r="P531" s="170">
        <f t="shared" si="292"/>
        <v>5.9004373619308279E-3</v>
      </c>
      <c r="Q531" s="170">
        <f t="shared" si="292"/>
        <v>4.9492926393345151E-3</v>
      </c>
      <c r="R531" s="170">
        <f t="shared" si="292"/>
        <v>0</v>
      </c>
      <c r="S531" s="170">
        <f t="shared" si="292"/>
        <v>0</v>
      </c>
      <c r="T531" s="170">
        <f t="shared" si="292"/>
        <v>7.8903802110228391E-2</v>
      </c>
      <c r="U531" s="170">
        <f t="shared" si="292"/>
        <v>3.9918426287010977E-2</v>
      </c>
      <c r="V531" s="170">
        <f t="shared" si="292"/>
        <v>0</v>
      </c>
      <c r="W531" s="170">
        <f t="shared" si="292"/>
        <v>0</v>
      </c>
      <c r="X531" s="170">
        <f t="shared" si="292"/>
        <v>0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9.540163511187652E-3</v>
      </c>
      <c r="AF531" s="170">
        <f t="shared" si="295"/>
        <v>6.1088627789092197E-3</v>
      </c>
      <c r="AG531" s="170">
        <f t="shared" si="295"/>
        <v>2.9637191513439379E-3</v>
      </c>
      <c r="AH531" s="170">
        <f t="shared" si="295"/>
        <v>1.3598327587064777E-3</v>
      </c>
      <c r="AI531" s="170">
        <f t="shared" si="295"/>
        <v>0</v>
      </c>
      <c r="AJ531" s="170">
        <f t="shared" si="295"/>
        <v>0</v>
      </c>
      <c r="AK531" s="170">
        <f t="shared" si="295"/>
        <v>3.9873124681721155E-2</v>
      </c>
      <c r="AL531" s="170">
        <f t="shared" si="295"/>
        <v>3.3953145360699995E-2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6.4921091347387605E-2</v>
      </c>
      <c r="K532" s="170">
        <f t="shared" si="292"/>
        <v>0</v>
      </c>
      <c r="L532" s="170">
        <f t="shared" si="292"/>
        <v>0.11845136042274092</v>
      </c>
      <c r="M532" s="170">
        <f t="shared" si="292"/>
        <v>0.26572545820862659</v>
      </c>
      <c r="N532" s="170">
        <f t="shared" si="292"/>
        <v>0</v>
      </c>
      <c r="O532" s="170">
        <f t="shared" si="292"/>
        <v>4.7684228544825201E-2</v>
      </c>
      <c r="P532" s="170">
        <f t="shared" si="292"/>
        <v>5.8760774701094712E-2</v>
      </c>
      <c r="Q532" s="170">
        <f t="shared" si="292"/>
        <v>0.15484242420871994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1.4687326148664088E-3</v>
      </c>
      <c r="V532" s="170">
        <f t="shared" si="292"/>
        <v>0</v>
      </c>
      <c r="W532" s="170">
        <f t="shared" si="292"/>
        <v>0</v>
      </c>
      <c r="X532" s="170">
        <f t="shared" si="292"/>
        <v>0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2.1332855899366889E-3</v>
      </c>
      <c r="AC532" s="170">
        <f t="shared" si="295"/>
        <v>0</v>
      </c>
      <c r="AD532" s="170">
        <f t="shared" si="295"/>
        <v>2.3809559951892133E-3</v>
      </c>
      <c r="AE532" s="170">
        <f t="shared" si="295"/>
        <v>0.23925817460625226</v>
      </c>
      <c r="AF532" s="170">
        <f t="shared" si="295"/>
        <v>0.16785675606450018</v>
      </c>
      <c r="AG532" s="170">
        <f t="shared" si="295"/>
        <v>0.14945368034233678</v>
      </c>
      <c r="AH532" s="170">
        <f t="shared" si="295"/>
        <v>0.12847462329318313</v>
      </c>
      <c r="AI532" s="170">
        <f t="shared" si="295"/>
        <v>0</v>
      </c>
      <c r="AJ532" s="170">
        <f t="shared" si="295"/>
        <v>0</v>
      </c>
      <c r="AK532" s="170">
        <f t="shared" si="295"/>
        <v>0</v>
      </c>
      <c r="AL532" s="170">
        <f t="shared" si="295"/>
        <v>0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4.8416346038753909E-4</v>
      </c>
      <c r="K533" s="170">
        <f t="shared" si="292"/>
        <v>0</v>
      </c>
      <c r="L533" s="170">
        <f t="shared" si="292"/>
        <v>0</v>
      </c>
      <c r="M533" s="170">
        <f t="shared" si="292"/>
        <v>1.1220993675193358E-3</v>
      </c>
      <c r="N533" s="170">
        <f t="shared" si="292"/>
        <v>0</v>
      </c>
      <c r="O533" s="170">
        <f t="shared" si="292"/>
        <v>0</v>
      </c>
      <c r="P533" s="170">
        <f t="shared" si="292"/>
        <v>1.218748086883934E-3</v>
      </c>
      <c r="Q533" s="170">
        <f t="shared" si="292"/>
        <v>9.9152918084850251E-4</v>
      </c>
      <c r="R533" s="170">
        <f t="shared" si="292"/>
        <v>0</v>
      </c>
      <c r="S533" s="170">
        <f t="shared" si="292"/>
        <v>0</v>
      </c>
      <c r="T533" s="170">
        <f t="shared" si="292"/>
        <v>4.7497545259001992E-4</v>
      </c>
      <c r="U533" s="170">
        <f t="shared" si="292"/>
        <v>0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7.1460324895863267E-6</v>
      </c>
      <c r="AC533" s="170">
        <f t="shared" si="295"/>
        <v>8.072308549585686E-5</v>
      </c>
      <c r="AD533" s="170">
        <f t="shared" si="295"/>
        <v>7.5505829730792675E-5</v>
      </c>
      <c r="AE533" s="170">
        <f t="shared" si="295"/>
        <v>1.4435398997333245E-3</v>
      </c>
      <c r="AF533" s="170">
        <f t="shared" si="295"/>
        <v>1.0889030188472525E-3</v>
      </c>
      <c r="AG533" s="170">
        <f t="shared" si="295"/>
        <v>9.3133964569597563E-4</v>
      </c>
      <c r="AH533" s="170">
        <f t="shared" si="295"/>
        <v>1.5820240745923607E-3</v>
      </c>
      <c r="AI533" s="170">
        <f t="shared" si="295"/>
        <v>0</v>
      </c>
      <c r="AJ533" s="170">
        <f t="shared" si="295"/>
        <v>3.5240009916230787E-4</v>
      </c>
      <c r="AK533" s="170">
        <f t="shared" si="295"/>
        <v>7.7312247520884916E-4</v>
      </c>
      <c r="AL533" s="170">
        <f t="shared" si="295"/>
        <v>1.8984542216414321E-3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1.4686557151454879E-2</v>
      </c>
      <c r="K534" s="170">
        <f t="shared" si="292"/>
        <v>0</v>
      </c>
      <c r="L534" s="170">
        <f t="shared" si="292"/>
        <v>-9.5561971571996691E-4</v>
      </c>
      <c r="M534" s="170">
        <f t="shared" si="292"/>
        <v>8.0977514066340548E-3</v>
      </c>
      <c r="N534" s="170">
        <f t="shared" si="292"/>
        <v>0</v>
      </c>
      <c r="O534" s="170">
        <f t="shared" si="292"/>
        <v>1.8299936197546259E-3</v>
      </c>
      <c r="P534" s="170">
        <f t="shared" si="292"/>
        <v>1.7479344776632811E-2</v>
      </c>
      <c r="Q534" s="170">
        <f t="shared" si="292"/>
        <v>9.2025194869434987E-3</v>
      </c>
      <c r="R534" s="170">
        <f t="shared" si="292"/>
        <v>0</v>
      </c>
      <c r="S534" s="170">
        <f t="shared" si="292"/>
        <v>7.4493086453577811E-3</v>
      </c>
      <c r="T534" s="170">
        <f t="shared" si="292"/>
        <v>3.7807887820296933E-2</v>
      </c>
      <c r="U534" s="170">
        <f t="shared" si="292"/>
        <v>1.9902826780699011E-2</v>
      </c>
      <c r="V534" s="170">
        <f t="shared" si="292"/>
        <v>0</v>
      </c>
      <c r="W534" s="170">
        <f t="shared" si="292"/>
        <v>0</v>
      </c>
      <c r="X534" s="170">
        <f t="shared" si="292"/>
        <v>0</v>
      </c>
      <c r="Y534" s="170">
        <f t="shared" si="292"/>
        <v>1.8585499065717256E-3</v>
      </c>
      <c r="Z534" s="170">
        <f t="shared" si="295"/>
        <v>-5.7048877138416538E-4</v>
      </c>
      <c r="AA534" s="170">
        <f t="shared" si="295"/>
        <v>4.3818730706465391E-4</v>
      </c>
      <c r="AB534" s="170">
        <f t="shared" si="295"/>
        <v>0</v>
      </c>
      <c r="AC534" s="170">
        <f t="shared" si="295"/>
        <v>5.0697963447225262E-2</v>
      </c>
      <c r="AD534" s="170">
        <f t="shared" si="295"/>
        <v>2.0978964392191334E-2</v>
      </c>
      <c r="AE534" s="170">
        <f t="shared" si="295"/>
        <v>-3.1268654867627364E-3</v>
      </c>
      <c r="AF534" s="170">
        <f t="shared" si="295"/>
        <v>-4.0689316890493701E-3</v>
      </c>
      <c r="AG534" s="170">
        <f t="shared" si="295"/>
        <v>-3.2083946757777136E-3</v>
      </c>
      <c r="AH534" s="170">
        <f t="shared" si="295"/>
        <v>-4.0365336546519196E-3</v>
      </c>
      <c r="AI534" s="170">
        <f t="shared" si="295"/>
        <v>-2.5741194352039295E-3</v>
      </c>
      <c r="AJ534" s="170">
        <f t="shared" si="295"/>
        <v>0</v>
      </c>
      <c r="AK534" s="170">
        <f t="shared" si="295"/>
        <v>2.9393717191635402E-2</v>
      </c>
      <c r="AL534" s="170">
        <f t="shared" si="295"/>
        <v>8.0877467781184792E-2</v>
      </c>
      <c r="AM534" s="170">
        <f t="shared" si="295"/>
        <v>0</v>
      </c>
      <c r="AN534" s="170">
        <f t="shared" si="295"/>
        <v>0</v>
      </c>
      <c r="AO534" s="170">
        <f t="shared" si="295"/>
        <v>0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-1.3786300407121344E-3</v>
      </c>
      <c r="K535" s="170">
        <f t="shared" si="292"/>
        <v>0</v>
      </c>
      <c r="L535" s="170">
        <f t="shared" si="292"/>
        <v>3.2916288939782795E-6</v>
      </c>
      <c r="M535" s="170">
        <f t="shared" si="292"/>
        <v>3.4977673583442822E-6</v>
      </c>
      <c r="N535" s="170">
        <f t="shared" si="292"/>
        <v>0</v>
      </c>
      <c r="O535" s="170">
        <f t="shared" si="292"/>
        <v>0</v>
      </c>
      <c r="P535" s="170">
        <f t="shared" si="292"/>
        <v>7.2523972299695709E-6</v>
      </c>
      <c r="Q535" s="170">
        <f t="shared" si="292"/>
        <v>3.4803401710637783E-6</v>
      </c>
      <c r="R535" s="170">
        <f t="shared" si="292"/>
        <v>0</v>
      </c>
      <c r="S535" s="170">
        <f t="shared" si="292"/>
        <v>0</v>
      </c>
      <c r="T535" s="170">
        <f t="shared" si="292"/>
        <v>-1.4236550606111786E-2</v>
      </c>
      <c r="U535" s="170">
        <f t="shared" si="292"/>
        <v>-6.6023203026205207E-3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-3.5486624531380899E-4</v>
      </c>
      <c r="AA535" s="170">
        <f t="shared" si="295"/>
        <v>-1.8480302557775228E-4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3.9159985223214539E-6</v>
      </c>
      <c r="AF535" s="170">
        <f t="shared" si="295"/>
        <v>3.3168385482366989E-6</v>
      </c>
      <c r="AG535" s="170">
        <f t="shared" si="295"/>
        <v>2.0115327120863404E-6</v>
      </c>
      <c r="AH535" s="170">
        <f t="shared" si="295"/>
        <v>2.1905484873356163E-6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1.8580644167092087E-2</v>
      </c>
      <c r="K537" s="170">
        <f t="shared" si="292"/>
        <v>0</v>
      </c>
      <c r="L537" s="170">
        <f t="shared" si="292"/>
        <v>1.0265992042337531E-2</v>
      </c>
      <c r="M537" s="170">
        <f t="shared" si="292"/>
        <v>1.2140774499216836E-2</v>
      </c>
      <c r="N537" s="170">
        <f t="shared" si="292"/>
        <v>0</v>
      </c>
      <c r="O537" s="170">
        <f t="shared" si="292"/>
        <v>1.155006491438315E-2</v>
      </c>
      <c r="P537" s="170">
        <f t="shared" si="292"/>
        <v>1.0605767568207883E-3</v>
      </c>
      <c r="Q537" s="170">
        <f t="shared" si="292"/>
        <v>2.0962602379891348E-2</v>
      </c>
      <c r="R537" s="170">
        <f t="shared" si="292"/>
        <v>1.3152765001497379E-2</v>
      </c>
      <c r="S537" s="170">
        <f t="shared" si="292"/>
        <v>9.6816870449303472E-3</v>
      </c>
      <c r="T537" s="170">
        <f t="shared" si="292"/>
        <v>0</v>
      </c>
      <c r="U537" s="170">
        <f t="shared" si="292"/>
        <v>3.3700801100776882E-2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7.8517581454101877E-3</v>
      </c>
      <c r="Z537" s="170">
        <f t="shared" si="298"/>
        <v>0</v>
      </c>
      <c r="AA537" s="170">
        <f t="shared" si="298"/>
        <v>1.8349536798453244E-2</v>
      </c>
      <c r="AB537" s="170">
        <f t="shared" si="298"/>
        <v>1.4312853437324176E-2</v>
      </c>
      <c r="AC537" s="170">
        <f t="shared" si="298"/>
        <v>0</v>
      </c>
      <c r="AD537" s="170">
        <f t="shared" si="298"/>
        <v>2.5232041165422464E-2</v>
      </c>
      <c r="AE537" s="170">
        <f t="shared" si="298"/>
        <v>1.0804714589572443E-2</v>
      </c>
      <c r="AF537" s="170">
        <f t="shared" si="298"/>
        <v>5.989531973866976E-3</v>
      </c>
      <c r="AG537" s="170">
        <f t="shared" si="298"/>
        <v>6.943810922122047E-3</v>
      </c>
      <c r="AH537" s="170">
        <f t="shared" si="298"/>
        <v>1.3107445585130023E-3</v>
      </c>
      <c r="AI537" s="170">
        <f t="shared" si="298"/>
        <v>0</v>
      </c>
      <c r="AJ537" s="170">
        <f t="shared" si="298"/>
        <v>7.9709546239093466E-3</v>
      </c>
      <c r="AK537" s="170">
        <f t="shared" si="298"/>
        <v>2.4279863386788496E-2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4.3227665230204399E-3</v>
      </c>
      <c r="K538" s="170">
        <f t="shared" si="292"/>
        <v>0</v>
      </c>
      <c r="L538" s="170">
        <f t="shared" si="292"/>
        <v>0</v>
      </c>
      <c r="M538" s="170">
        <f t="shared" si="292"/>
        <v>1.6634433619334089E-3</v>
      </c>
      <c r="N538" s="170">
        <f t="shared" si="292"/>
        <v>0</v>
      </c>
      <c r="O538" s="170">
        <f t="shared" si="292"/>
        <v>6.7407833315581171E-3</v>
      </c>
      <c r="P538" s="170">
        <f t="shared" si="292"/>
        <v>2.1910716462439236E-3</v>
      </c>
      <c r="Q538" s="170">
        <f t="shared" si="292"/>
        <v>9.7062583619349531E-3</v>
      </c>
      <c r="R538" s="170">
        <f t="shared" si="292"/>
        <v>2.3969231171289664E-2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6.0273535853074484E-3</v>
      </c>
      <c r="AC538" s="170">
        <f t="shared" si="298"/>
        <v>6.2677126912227309E-3</v>
      </c>
      <c r="AD538" s="170">
        <f t="shared" si="298"/>
        <v>5.9826188521384886E-3</v>
      </c>
      <c r="AE538" s="170">
        <f t="shared" si="298"/>
        <v>9.7688736471074761E-3</v>
      </c>
      <c r="AF538" s="170">
        <f t="shared" si="298"/>
        <v>8.7010474870504763E-3</v>
      </c>
      <c r="AG538" s="170">
        <f t="shared" si="298"/>
        <v>1.0278566425540821E-2</v>
      </c>
      <c r="AH538" s="170">
        <f t="shared" si="298"/>
        <v>1.683501233268183E-2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1.3454880716533982E-2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8.2136696967379463E-2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3.070045738680716E-2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300"/>
        <v>0</v>
      </c>
      <c r="M541" s="173">
        <f t="shared" si="300"/>
        <v>0</v>
      </c>
      <c r="N541" s="173">
        <f t="shared" si="300"/>
        <v>0</v>
      </c>
      <c r="O541" s="173">
        <f t="shared" si="300"/>
        <v>0</v>
      </c>
      <c r="P541" s="173">
        <f t="shared" si="300"/>
        <v>0</v>
      </c>
      <c r="Q541" s="173">
        <f t="shared" si="300"/>
        <v>0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0</v>
      </c>
      <c r="AF541" s="173">
        <f t="shared" si="300"/>
        <v>0</v>
      </c>
      <c r="AG541" s="173">
        <f t="shared" si="300"/>
        <v>0</v>
      </c>
      <c r="AH541" s="173">
        <f t="shared" si="300"/>
        <v>0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D75A1FC-D29D-4052-9008-F30849A4D10A}"/>
</file>

<file path=customXml/itemProps2.xml><?xml version="1.0" encoding="utf-8"?>
<ds:datastoreItem xmlns:ds="http://schemas.openxmlformats.org/officeDocument/2006/customXml" ds:itemID="{B26A9C59-8AC8-41CA-89A4-15975BD85470}"/>
</file>

<file path=customXml/itemProps3.xml><?xml version="1.0" encoding="utf-8"?>
<ds:datastoreItem xmlns:ds="http://schemas.openxmlformats.org/officeDocument/2006/customXml" ds:itemID="{145AA8AF-9298-4670-9734-36C4FEF07D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28.2.23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2023-03-16T09:11:22Z</dcterms:created>
  <dcterms:modified xsi:type="dcterms:W3CDTF">2023-03-16T09:12:05Z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